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HAR model\"/>
    </mc:Choice>
  </mc:AlternateContent>
  <xr:revisionPtr revIDLastSave="0" documentId="13_ncr:1_{97705C4A-AB18-4114-9A05-2C9541CA3D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93" i="4" l="1"/>
  <c r="G4093" i="4"/>
  <c r="H4093" i="4"/>
  <c r="I4093" i="4"/>
  <c r="F4094" i="4"/>
  <c r="F4095" i="4" s="1"/>
  <c r="G4095" i="4" s="1"/>
  <c r="G4094" i="4"/>
  <c r="H4094" i="4"/>
  <c r="I4094" i="4"/>
  <c r="F4115" i="4"/>
  <c r="G4115" i="4"/>
  <c r="H4115" i="4"/>
  <c r="I4115" i="4"/>
  <c r="F4116" i="4"/>
  <c r="F4117" i="4" s="1"/>
  <c r="I4117" i="4" s="1"/>
  <c r="G4116" i="4"/>
  <c r="H4116" i="4"/>
  <c r="I4116" i="4"/>
  <c r="G4117" i="4"/>
  <c r="H4117" i="4"/>
  <c r="F4137" i="4"/>
  <c r="G4137" i="4"/>
  <c r="H4137" i="4"/>
  <c r="I4137" i="4"/>
  <c r="F4138" i="4"/>
  <c r="F4139" i="4" s="1"/>
  <c r="G4138" i="4"/>
  <c r="H4138" i="4"/>
  <c r="I4138" i="4"/>
  <c r="G4139" i="4"/>
  <c r="H4139" i="4"/>
  <c r="I4139" i="4"/>
  <c r="F4140" i="4"/>
  <c r="F4159" i="4"/>
  <c r="G4159" i="4"/>
  <c r="H4159" i="4"/>
  <c r="I4159" i="4"/>
  <c r="F4160" i="4"/>
  <c r="F4161" i="4" s="1"/>
  <c r="G4161" i="4" s="1"/>
  <c r="G4160" i="4"/>
  <c r="F4181" i="4"/>
  <c r="G4181" i="4"/>
  <c r="H4181" i="4"/>
  <c r="I4181" i="4"/>
  <c r="F4182" i="4"/>
  <c r="F4183" i="4" s="1"/>
  <c r="G4183" i="4" s="1"/>
  <c r="G4182" i="4"/>
  <c r="H4182" i="4"/>
  <c r="I4182" i="4"/>
  <c r="F4203" i="4"/>
  <c r="G4203" i="4"/>
  <c r="H4203" i="4"/>
  <c r="I4203" i="4"/>
  <c r="F4204" i="4"/>
  <c r="F4205" i="4" s="1"/>
  <c r="I4205" i="4" s="1"/>
  <c r="G4204" i="4"/>
  <c r="H4204" i="4"/>
  <c r="I4204" i="4"/>
  <c r="G4205" i="4"/>
  <c r="H4205" i="4"/>
  <c r="F4225" i="4"/>
  <c r="G4225" i="4"/>
  <c r="H4225" i="4"/>
  <c r="I4225" i="4"/>
  <c r="F4226" i="4"/>
  <c r="F4227" i="4" s="1"/>
  <c r="G4226" i="4"/>
  <c r="H4226" i="4"/>
  <c r="I4226" i="4"/>
  <c r="G4227" i="4"/>
  <c r="H4227" i="4"/>
  <c r="I4227" i="4"/>
  <c r="F4228" i="4"/>
  <c r="F4247" i="4"/>
  <c r="G4247" i="4"/>
  <c r="H4247" i="4"/>
  <c r="I4247" i="4"/>
  <c r="F4248" i="4"/>
  <c r="F4249" i="4" s="1"/>
  <c r="G4248" i="4"/>
  <c r="F4269" i="4"/>
  <c r="G4269" i="4"/>
  <c r="H4269" i="4"/>
  <c r="I4269" i="4"/>
  <c r="F4270" i="4"/>
  <c r="F4271" i="4" s="1"/>
  <c r="G4270" i="4"/>
  <c r="H4270" i="4"/>
  <c r="I4270" i="4"/>
  <c r="F4272" i="4"/>
  <c r="F4273" i="4" s="1"/>
  <c r="G4272" i="4"/>
  <c r="H4272" i="4"/>
  <c r="I4272" i="4"/>
  <c r="F4291" i="4"/>
  <c r="G4291" i="4"/>
  <c r="H4291" i="4"/>
  <c r="I4291" i="4"/>
  <c r="F4292" i="4"/>
  <c r="F4293" i="4"/>
  <c r="H4293" i="4" s="1"/>
  <c r="G4293" i="4"/>
  <c r="F4313" i="4"/>
  <c r="G4313" i="4"/>
  <c r="H4313" i="4"/>
  <c r="I4313" i="4"/>
  <c r="F4314" i="4"/>
  <c r="F4335" i="4"/>
  <c r="G4335" i="4"/>
  <c r="H4335" i="4"/>
  <c r="I4335" i="4"/>
  <c r="F4336" i="4"/>
  <c r="F4357" i="4"/>
  <c r="G4357" i="4"/>
  <c r="H4357" i="4"/>
  <c r="I4357" i="4"/>
  <c r="F4358" i="4"/>
  <c r="F4379" i="4"/>
  <c r="G4379" i="4"/>
  <c r="H4379" i="4"/>
  <c r="I4379" i="4"/>
  <c r="F4380" i="4"/>
  <c r="F4401" i="4"/>
  <c r="G4401" i="4"/>
  <c r="H4401" i="4"/>
  <c r="I4401" i="4"/>
  <c r="F4402" i="4"/>
  <c r="F4423" i="4"/>
  <c r="F4445" i="4"/>
  <c r="F4446" i="4" s="1"/>
  <c r="G4445" i="4"/>
  <c r="H4445" i="4"/>
  <c r="I4445" i="4"/>
  <c r="F4467" i="4"/>
  <c r="H4467" i="4" s="1"/>
  <c r="G4467" i="4"/>
  <c r="F4489" i="4"/>
  <c r="G4489" i="4"/>
  <c r="H4489" i="4"/>
  <c r="I4489" i="4"/>
  <c r="F4490" i="4"/>
  <c r="G4490" i="4" s="1"/>
  <c r="H4490" i="4"/>
  <c r="F4511" i="4"/>
  <c r="G4511" i="4"/>
  <c r="H4511" i="4"/>
  <c r="I4511" i="4"/>
  <c r="F4512" i="4"/>
  <c r="I4512" i="4" s="1"/>
  <c r="H4512" i="4"/>
  <c r="F4533" i="4"/>
  <c r="G4533" i="4"/>
  <c r="H4533" i="4"/>
  <c r="I4533" i="4"/>
  <c r="F4534" i="4"/>
  <c r="I4534" i="4" s="1"/>
  <c r="H4534" i="4"/>
  <c r="F4555" i="4"/>
  <c r="G4555" i="4"/>
  <c r="H4555" i="4"/>
  <c r="I4555" i="4"/>
  <c r="F4556" i="4"/>
  <c r="I4556" i="4" s="1"/>
  <c r="H4556" i="4"/>
  <c r="F4577" i="4"/>
  <c r="G4577" i="4"/>
  <c r="H4577" i="4"/>
  <c r="I4577" i="4"/>
  <c r="F4578" i="4"/>
  <c r="G4578" i="4"/>
  <c r="H4578" i="4"/>
  <c r="F4599" i="4"/>
  <c r="G4599" i="4"/>
  <c r="H4599" i="4"/>
  <c r="I4599" i="4"/>
  <c r="F4600" i="4"/>
  <c r="G4600" i="4"/>
  <c r="H4600" i="4"/>
  <c r="F4621" i="4"/>
  <c r="G4621" i="4"/>
  <c r="H4621" i="4"/>
  <c r="I4621" i="4"/>
  <c r="F4622" i="4"/>
  <c r="G4622" i="4"/>
  <c r="H4622" i="4"/>
  <c r="F4643" i="4"/>
  <c r="G4643" i="4"/>
  <c r="H4643" i="4"/>
  <c r="I4643" i="4"/>
  <c r="F4644" i="4"/>
  <c r="G4644" i="4"/>
  <c r="H4644" i="4"/>
  <c r="F4665" i="4"/>
  <c r="G4665" i="4"/>
  <c r="H4665" i="4"/>
  <c r="I4665" i="4"/>
  <c r="F4666" i="4"/>
  <c r="F4687" i="4"/>
  <c r="G4687" i="4"/>
  <c r="H4687" i="4"/>
  <c r="I4687" i="4"/>
  <c r="F4688" i="4"/>
  <c r="F4689" i="4" s="1"/>
  <c r="G4688" i="4"/>
  <c r="H4688" i="4"/>
  <c r="I4688" i="4"/>
  <c r="F4709" i="4"/>
  <c r="G4709" i="4"/>
  <c r="H4709" i="4"/>
  <c r="I4709" i="4"/>
  <c r="F4710" i="4"/>
  <c r="F4711" i="4" s="1"/>
  <c r="G4710" i="4"/>
  <c r="H4710" i="4"/>
  <c r="I4710" i="4"/>
  <c r="F4731" i="4"/>
  <c r="G4731" i="4"/>
  <c r="H4731" i="4"/>
  <c r="I4731" i="4"/>
  <c r="F4732" i="4"/>
  <c r="F4733" i="4" s="1"/>
  <c r="G4732" i="4"/>
  <c r="H4732" i="4"/>
  <c r="I4732" i="4"/>
  <c r="F4753" i="4"/>
  <c r="G4753" i="4" s="1"/>
  <c r="F4775" i="4"/>
  <c r="I4775" i="4" s="1"/>
  <c r="F4776" i="4"/>
  <c r="I4776" i="4" s="1"/>
  <c r="G4776" i="4"/>
  <c r="H4776" i="4"/>
  <c r="F4797" i="4"/>
  <c r="F4819" i="4"/>
  <c r="G4819" i="4" s="1"/>
  <c r="H4819" i="4"/>
  <c r="I4819" i="4"/>
  <c r="F4820" i="4"/>
  <c r="F4841" i="4"/>
  <c r="G4841" i="4"/>
  <c r="H4841" i="4"/>
  <c r="I4841" i="4"/>
  <c r="F4842" i="4"/>
  <c r="F4863" i="4"/>
  <c r="G4863" i="4"/>
  <c r="H4863" i="4"/>
  <c r="I4863" i="4"/>
  <c r="F4864" i="4"/>
  <c r="F4885" i="4"/>
  <c r="G4885" i="4" s="1"/>
  <c r="H4885" i="4"/>
  <c r="I4885" i="4"/>
  <c r="F4886" i="4"/>
  <c r="F4907" i="4"/>
  <c r="G4907" i="4" s="1"/>
  <c r="H4907" i="4"/>
  <c r="I4907" i="4"/>
  <c r="F4908" i="4"/>
  <c r="F4929" i="4"/>
  <c r="G4929" i="4" s="1"/>
  <c r="H4929" i="4"/>
  <c r="I4929" i="4"/>
  <c r="F4930" i="4"/>
  <c r="F4951" i="4"/>
  <c r="G4951" i="4" s="1"/>
  <c r="H4951" i="4"/>
  <c r="I4951" i="4"/>
  <c r="F4952" i="4"/>
  <c r="F4973" i="4"/>
  <c r="F4974" i="4" s="1"/>
  <c r="G4973" i="4"/>
  <c r="H4973" i="4"/>
  <c r="I4973" i="4"/>
  <c r="F4995" i="4"/>
  <c r="I4995" i="4" s="1"/>
  <c r="H4995" i="4"/>
  <c r="F5017" i="4"/>
  <c r="F5039" i="4"/>
  <c r="G5039" i="4" s="1"/>
  <c r="H5039" i="4"/>
  <c r="I5039" i="4"/>
  <c r="F5040" i="4"/>
  <c r="I5040" i="4" s="1"/>
  <c r="F5041" i="4"/>
  <c r="F5061" i="4"/>
  <c r="F5062" i="4" s="1"/>
  <c r="G5061" i="4"/>
  <c r="H5061" i="4"/>
  <c r="I5061" i="4"/>
  <c r="F5083" i="4"/>
  <c r="G5083" i="4" s="1"/>
  <c r="H5083" i="4"/>
  <c r="I5083" i="4"/>
  <c r="F5084" i="4"/>
  <c r="G5084" i="4" s="1"/>
  <c r="I5084" i="4"/>
  <c r="F5105" i="4"/>
  <c r="G5105" i="4" s="1"/>
  <c r="H5105" i="4"/>
  <c r="I5105" i="4"/>
  <c r="F5106" i="4"/>
  <c r="F5127" i="4"/>
  <c r="G5127" i="4" s="1"/>
  <c r="H5127" i="4"/>
  <c r="I5127" i="4"/>
  <c r="F5128" i="4"/>
  <c r="F5149" i="4"/>
  <c r="G5149" i="4" s="1"/>
  <c r="H5149" i="4"/>
  <c r="I5149" i="4"/>
  <c r="F5150" i="4"/>
  <c r="F5171" i="4"/>
  <c r="G5171" i="4"/>
  <c r="H5171" i="4"/>
  <c r="I5171" i="4"/>
  <c r="F5172" i="4"/>
  <c r="F5173" i="4"/>
  <c r="F5193" i="4"/>
  <c r="F5215" i="4"/>
  <c r="H5215" i="4" s="1"/>
  <c r="G5215" i="4"/>
  <c r="F5237" i="4"/>
  <c r="H5237" i="4" s="1"/>
  <c r="G5237" i="4"/>
  <c r="F5259" i="4"/>
  <c r="H5259" i="4" s="1"/>
  <c r="G5259" i="4"/>
  <c r="F5281" i="4"/>
  <c r="H5281" i="4" s="1"/>
  <c r="G5281" i="4"/>
  <c r="F5303" i="4"/>
  <c r="H5303" i="4" s="1"/>
  <c r="G5303" i="4"/>
  <c r="F5325" i="4"/>
  <c r="H5325" i="4" s="1"/>
  <c r="G5325" i="4"/>
  <c r="F5347" i="4"/>
  <c r="H5347" i="4" s="1"/>
  <c r="G5347" i="4"/>
  <c r="F5369" i="4"/>
  <c r="H5369" i="4" s="1"/>
  <c r="G5369" i="4"/>
  <c r="F5391" i="4"/>
  <c r="F5413" i="4"/>
  <c r="G5413" i="4"/>
  <c r="F5435" i="4"/>
  <c r="F5457" i="4"/>
  <c r="G5457" i="4"/>
  <c r="F5479" i="4"/>
  <c r="F5501" i="4"/>
  <c r="H5501" i="4" s="1"/>
  <c r="G5501" i="4"/>
  <c r="I5501" i="4"/>
  <c r="F5502" i="4"/>
  <c r="G5502" i="4" s="1"/>
  <c r="H5502" i="4"/>
  <c r="I5502" i="4"/>
  <c r="F5503" i="4"/>
  <c r="F5523" i="4"/>
  <c r="G5523" i="4"/>
  <c r="H5523" i="4"/>
  <c r="I5523" i="4"/>
  <c r="F5524" i="4"/>
  <c r="H5524" i="4" s="1"/>
  <c r="G5524" i="4"/>
  <c r="F5545" i="4"/>
  <c r="G5545" i="4"/>
  <c r="H5545" i="4"/>
  <c r="I5545" i="4"/>
  <c r="F5546" i="4"/>
  <c r="H5546" i="4" s="1"/>
  <c r="G5546" i="4"/>
  <c r="F5567" i="4"/>
  <c r="G5567" i="4"/>
  <c r="H5567" i="4"/>
  <c r="I5567" i="4"/>
  <c r="F5568" i="4"/>
  <c r="H5568" i="4" s="1"/>
  <c r="G5568" i="4"/>
  <c r="F5589" i="4"/>
  <c r="G5589" i="4"/>
  <c r="H5589" i="4"/>
  <c r="I5589" i="4"/>
  <c r="F5590" i="4"/>
  <c r="H5590" i="4" s="1"/>
  <c r="G5590" i="4"/>
  <c r="F5611" i="4"/>
  <c r="G5611" i="4"/>
  <c r="H5611" i="4"/>
  <c r="I5611" i="4"/>
  <c r="F5612" i="4"/>
  <c r="H5612" i="4" s="1"/>
  <c r="G5612" i="4"/>
  <c r="F5633" i="4"/>
  <c r="G5633" i="4"/>
  <c r="H5633" i="4"/>
  <c r="I5633" i="4"/>
  <c r="F5634" i="4"/>
  <c r="H5634" i="4" s="1"/>
  <c r="G5634" i="4"/>
  <c r="F5655" i="4"/>
  <c r="G5655" i="4"/>
  <c r="H5655" i="4"/>
  <c r="I5655" i="4"/>
  <c r="F5656" i="4"/>
  <c r="H5656" i="4" s="1"/>
  <c r="G5656" i="4"/>
  <c r="F5677" i="4"/>
  <c r="G5677" i="4"/>
  <c r="H5677" i="4"/>
  <c r="I5677" i="4"/>
  <c r="F5678" i="4"/>
  <c r="H5678" i="4" s="1"/>
  <c r="G5678" i="4"/>
  <c r="F5699" i="4"/>
  <c r="G5699" i="4"/>
  <c r="H5699" i="4"/>
  <c r="I5699" i="4"/>
  <c r="F5700" i="4"/>
  <c r="H5700" i="4" s="1"/>
  <c r="G5700" i="4"/>
  <c r="F5721" i="4"/>
  <c r="G5721" i="4"/>
  <c r="H5721" i="4"/>
  <c r="I5721" i="4"/>
  <c r="F5722" i="4"/>
  <c r="H5722" i="4" s="1"/>
  <c r="G5722" i="4"/>
  <c r="F5743" i="4"/>
  <c r="G5743" i="4"/>
  <c r="H5743" i="4"/>
  <c r="I5743" i="4"/>
  <c r="F5744" i="4"/>
  <c r="H5744" i="4" s="1"/>
  <c r="G5744" i="4"/>
  <c r="F5765" i="4"/>
  <c r="G5765" i="4"/>
  <c r="H5765" i="4"/>
  <c r="I5765" i="4"/>
  <c r="F5766" i="4"/>
  <c r="G5766" i="4" s="1"/>
  <c r="F5787" i="4"/>
  <c r="G5787" i="4"/>
  <c r="H5787" i="4"/>
  <c r="I5787" i="4"/>
  <c r="F5788" i="4"/>
  <c r="G5788" i="4"/>
  <c r="F5789" i="4"/>
  <c r="H5789" i="4" s="1"/>
  <c r="G5789" i="4"/>
  <c r="F5809" i="4"/>
  <c r="G5809" i="4"/>
  <c r="H5809" i="4"/>
  <c r="I5809" i="4"/>
  <c r="F5810" i="4"/>
  <c r="G5810" i="4"/>
  <c r="F5831" i="4"/>
  <c r="G5831" i="4"/>
  <c r="H5831" i="4"/>
  <c r="I5831" i="4"/>
  <c r="F5832" i="4"/>
  <c r="I5832" i="4" s="1"/>
  <c r="G5832" i="4"/>
  <c r="H5810" i="4" l="1"/>
  <c r="I5810" i="4"/>
  <c r="H5766" i="4"/>
  <c r="I5766" i="4"/>
  <c r="F5767" i="4"/>
  <c r="H5391" i="4"/>
  <c r="I5391" i="4"/>
  <c r="F5392" i="4"/>
  <c r="G5391" i="4"/>
  <c r="H5788" i="4"/>
  <c r="I5788" i="4"/>
  <c r="F5790" i="4"/>
  <c r="H5503" i="4"/>
  <c r="G5503" i="4"/>
  <c r="I5503" i="4"/>
  <c r="F5504" i="4"/>
  <c r="H5479" i="4"/>
  <c r="I5479" i="4"/>
  <c r="G5479" i="4"/>
  <c r="F5480" i="4"/>
  <c r="H5435" i="4"/>
  <c r="I5435" i="4"/>
  <c r="F5436" i="4"/>
  <c r="G5435" i="4"/>
  <c r="F5833" i="4"/>
  <c r="I5789" i="4"/>
  <c r="H5832" i="4"/>
  <c r="F5811" i="4"/>
  <c r="H5457" i="4"/>
  <c r="I5457" i="4"/>
  <c r="F5458" i="4"/>
  <c r="F5745" i="4"/>
  <c r="F5723" i="4"/>
  <c r="F5701" i="4"/>
  <c r="F5679" i="4"/>
  <c r="F5657" i="4"/>
  <c r="F5635" i="4"/>
  <c r="F5613" i="4"/>
  <c r="F5591" i="4"/>
  <c r="F5569" i="4"/>
  <c r="F5547" i="4"/>
  <c r="F5525" i="4"/>
  <c r="G5106" i="4"/>
  <c r="H5106" i="4"/>
  <c r="I5106" i="4"/>
  <c r="F5107" i="4"/>
  <c r="I5744" i="4"/>
  <c r="I5722" i="4"/>
  <c r="I5700" i="4"/>
  <c r="I5678" i="4"/>
  <c r="I5656" i="4"/>
  <c r="I5634" i="4"/>
  <c r="I5612" i="4"/>
  <c r="I5590" i="4"/>
  <c r="I5568" i="4"/>
  <c r="I5546" i="4"/>
  <c r="I5524" i="4"/>
  <c r="G5173" i="4"/>
  <c r="H5173" i="4"/>
  <c r="I5173" i="4"/>
  <c r="F5174" i="4"/>
  <c r="H5413" i="4"/>
  <c r="I5413" i="4"/>
  <c r="F5414" i="4"/>
  <c r="G5193" i="4"/>
  <c r="H5193" i="4"/>
  <c r="I5193" i="4"/>
  <c r="F5194" i="4"/>
  <c r="G5172" i="4"/>
  <c r="H5172" i="4"/>
  <c r="I5172" i="4"/>
  <c r="G5150" i="4"/>
  <c r="H5150" i="4"/>
  <c r="I5150" i="4"/>
  <c r="F5151" i="4"/>
  <c r="G5128" i="4"/>
  <c r="H5128" i="4"/>
  <c r="I5128" i="4"/>
  <c r="F5129" i="4"/>
  <c r="G5017" i="4"/>
  <c r="H5017" i="4"/>
  <c r="I5017" i="4"/>
  <c r="F5018" i="4"/>
  <c r="G4930" i="4"/>
  <c r="H4930" i="4"/>
  <c r="I4930" i="4"/>
  <c r="F4931" i="4"/>
  <c r="F5370" i="4"/>
  <c r="F5348" i="4"/>
  <c r="F5326" i="4"/>
  <c r="F5304" i="4"/>
  <c r="F5282" i="4"/>
  <c r="F5260" i="4"/>
  <c r="F5238" i="4"/>
  <c r="F5216" i="4"/>
  <c r="I5369" i="4"/>
  <c r="I5347" i="4"/>
  <c r="I5325" i="4"/>
  <c r="I5303" i="4"/>
  <c r="I5281" i="4"/>
  <c r="I5259" i="4"/>
  <c r="I5237" i="4"/>
  <c r="I5215" i="4"/>
  <c r="G5062" i="4"/>
  <c r="H5062" i="4"/>
  <c r="I5062" i="4"/>
  <c r="F5063" i="4"/>
  <c r="G5041" i="4"/>
  <c r="H5041" i="4"/>
  <c r="I5041" i="4"/>
  <c r="F5042" i="4"/>
  <c r="G4974" i="4"/>
  <c r="H4974" i="4"/>
  <c r="I4974" i="4"/>
  <c r="F4975" i="4"/>
  <c r="H5084" i="4"/>
  <c r="G4995" i="4"/>
  <c r="G4908" i="4"/>
  <c r="H4908" i="4"/>
  <c r="I4908" i="4"/>
  <c r="F4909" i="4"/>
  <c r="G5040" i="4"/>
  <c r="H5040" i="4"/>
  <c r="G4820" i="4"/>
  <c r="H4820" i="4"/>
  <c r="I4820" i="4"/>
  <c r="F4821" i="4"/>
  <c r="G4842" i="4"/>
  <c r="H4842" i="4"/>
  <c r="I4842" i="4"/>
  <c r="F4843" i="4"/>
  <c r="G4864" i="4"/>
  <c r="H4864" i="4"/>
  <c r="I4864" i="4"/>
  <c r="F4865" i="4"/>
  <c r="F4996" i="4"/>
  <c r="G4952" i="4"/>
  <c r="H4952" i="4"/>
  <c r="I4952" i="4"/>
  <c r="F4953" i="4"/>
  <c r="F5085" i="4"/>
  <c r="G4886" i="4"/>
  <c r="H4886" i="4"/>
  <c r="I4886" i="4"/>
  <c r="F4887" i="4"/>
  <c r="G4797" i="4"/>
  <c r="H4797" i="4"/>
  <c r="I4797" i="4"/>
  <c r="F4798" i="4"/>
  <c r="G4733" i="4"/>
  <c r="H4733" i="4"/>
  <c r="I4733" i="4"/>
  <c r="F4734" i="4"/>
  <c r="G4775" i="4"/>
  <c r="H4775" i="4"/>
  <c r="G4711" i="4"/>
  <c r="H4711" i="4"/>
  <c r="I4711" i="4"/>
  <c r="F4712" i="4"/>
  <c r="I4666" i="4"/>
  <c r="G4666" i="4"/>
  <c r="H4666" i="4"/>
  <c r="F4667" i="4"/>
  <c r="F4777" i="4"/>
  <c r="G4689" i="4"/>
  <c r="H4689" i="4"/>
  <c r="I4689" i="4"/>
  <c r="F4690" i="4"/>
  <c r="F4754" i="4"/>
  <c r="I4644" i="4"/>
  <c r="F4645" i="4"/>
  <c r="I4622" i="4"/>
  <c r="F4623" i="4"/>
  <c r="G4446" i="4"/>
  <c r="H4446" i="4"/>
  <c r="I4446" i="4"/>
  <c r="F4447" i="4"/>
  <c r="G4423" i="4"/>
  <c r="H4423" i="4"/>
  <c r="I4423" i="4"/>
  <c r="F4424" i="4"/>
  <c r="I4753" i="4"/>
  <c r="I4600" i="4"/>
  <c r="F4601" i="4"/>
  <c r="H4753" i="4"/>
  <c r="I4578" i="4"/>
  <c r="F4579" i="4"/>
  <c r="G4556" i="4"/>
  <c r="G4534" i="4"/>
  <c r="G4512" i="4"/>
  <c r="G4314" i="4"/>
  <c r="H4314" i="4"/>
  <c r="I4314" i="4"/>
  <c r="F4315" i="4"/>
  <c r="G4336" i="4"/>
  <c r="H4336" i="4"/>
  <c r="I4336" i="4"/>
  <c r="F4337" i="4"/>
  <c r="G4249" i="4"/>
  <c r="H4249" i="4"/>
  <c r="I4249" i="4"/>
  <c r="F4250" i="4"/>
  <c r="G4358" i="4"/>
  <c r="H4358" i="4"/>
  <c r="I4358" i="4"/>
  <c r="F4359" i="4"/>
  <c r="G4380" i="4"/>
  <c r="H4380" i="4"/>
  <c r="I4380" i="4"/>
  <c r="F4381" i="4"/>
  <c r="F4468" i="4"/>
  <c r="F4557" i="4"/>
  <c r="F4535" i="4"/>
  <c r="F4513" i="4"/>
  <c r="F4491" i="4"/>
  <c r="I4467" i="4"/>
  <c r="G4402" i="4"/>
  <c r="H4402" i="4"/>
  <c r="I4402" i="4"/>
  <c r="F4403" i="4"/>
  <c r="I4490" i="4"/>
  <c r="G4292" i="4"/>
  <c r="H4292" i="4"/>
  <c r="I4292" i="4"/>
  <c r="F4141" i="4"/>
  <c r="G4140" i="4"/>
  <c r="H4140" i="4"/>
  <c r="I4140" i="4"/>
  <c r="H4273" i="4"/>
  <c r="I4273" i="4"/>
  <c r="F4274" i="4"/>
  <c r="F4294" i="4"/>
  <c r="F4229" i="4"/>
  <c r="G4228" i="4"/>
  <c r="H4228" i="4"/>
  <c r="I4228" i="4"/>
  <c r="I4293" i="4"/>
  <c r="G4273" i="4"/>
  <c r="G4271" i="4"/>
  <c r="H4271" i="4"/>
  <c r="I4271" i="4"/>
  <c r="F4162" i="4"/>
  <c r="I4161" i="4"/>
  <c r="F4184" i="4"/>
  <c r="H4161" i="4"/>
  <c r="F4096" i="4"/>
  <c r="I4183" i="4"/>
  <c r="I4095" i="4"/>
  <c r="I4248" i="4"/>
  <c r="F4206" i="4"/>
  <c r="H4183" i="4"/>
  <c r="I4160" i="4"/>
  <c r="F4118" i="4"/>
  <c r="H4095" i="4"/>
  <c r="H4248" i="4"/>
  <c r="H4160" i="4"/>
  <c r="F4691" i="4" l="1"/>
  <c r="G4690" i="4"/>
  <c r="H4690" i="4"/>
  <c r="I4690" i="4"/>
  <c r="G5414" i="4"/>
  <c r="H5414" i="4"/>
  <c r="I5414" i="4"/>
  <c r="F5415" i="4"/>
  <c r="G5392" i="4"/>
  <c r="H5392" i="4"/>
  <c r="I5392" i="4"/>
  <c r="F5393" i="4"/>
  <c r="F4275" i="4"/>
  <c r="G4274" i="4"/>
  <c r="H4274" i="4"/>
  <c r="I4274" i="4"/>
  <c r="G4491" i="4"/>
  <c r="H4491" i="4"/>
  <c r="I4491" i="4"/>
  <c r="F4492" i="4"/>
  <c r="F4713" i="4"/>
  <c r="G4712" i="4"/>
  <c r="H4712" i="4"/>
  <c r="I4712" i="4"/>
  <c r="G4865" i="4"/>
  <c r="H4865" i="4"/>
  <c r="I4865" i="4"/>
  <c r="F4866" i="4"/>
  <c r="G4821" i="4"/>
  <c r="H4821" i="4"/>
  <c r="I4821" i="4"/>
  <c r="F4822" i="4"/>
  <c r="G5042" i="4"/>
  <c r="H5042" i="4"/>
  <c r="I5042" i="4"/>
  <c r="F5043" i="4"/>
  <c r="G5216" i="4"/>
  <c r="H5216" i="4"/>
  <c r="I5216" i="4"/>
  <c r="F5217" i="4"/>
  <c r="G4931" i="4"/>
  <c r="H4931" i="4"/>
  <c r="I4931" i="4"/>
  <c r="F4932" i="4"/>
  <c r="G5129" i="4"/>
  <c r="H5129" i="4"/>
  <c r="I5129" i="4"/>
  <c r="F5130" i="4"/>
  <c r="G5591" i="4"/>
  <c r="H5591" i="4"/>
  <c r="I5591" i="4"/>
  <c r="F5592" i="4"/>
  <c r="G5458" i="4"/>
  <c r="H5458" i="4"/>
  <c r="I5458" i="4"/>
  <c r="F5459" i="4"/>
  <c r="G5436" i="4"/>
  <c r="H5436" i="4"/>
  <c r="I5436" i="4"/>
  <c r="F5437" i="4"/>
  <c r="G5370" i="4"/>
  <c r="H5370" i="4"/>
  <c r="F5371" i="4"/>
  <c r="I5370" i="4"/>
  <c r="G5504" i="4"/>
  <c r="H5504" i="4"/>
  <c r="I5504" i="4"/>
  <c r="F5505" i="4"/>
  <c r="F4097" i="4"/>
  <c r="G4096" i="4"/>
  <c r="H4096" i="4"/>
  <c r="I4096" i="4"/>
  <c r="G4513" i="4"/>
  <c r="H4513" i="4"/>
  <c r="I4513" i="4"/>
  <c r="F4514" i="4"/>
  <c r="G4359" i="4"/>
  <c r="H4359" i="4"/>
  <c r="I4359" i="4"/>
  <c r="F4360" i="4"/>
  <c r="G4337" i="4"/>
  <c r="H4337" i="4"/>
  <c r="I4337" i="4"/>
  <c r="F4338" i="4"/>
  <c r="G5238" i="4"/>
  <c r="H5238" i="4"/>
  <c r="I5238" i="4"/>
  <c r="F5239" i="4"/>
  <c r="G5107" i="4"/>
  <c r="H5107" i="4"/>
  <c r="I5107" i="4"/>
  <c r="F5108" i="4"/>
  <c r="G5613" i="4"/>
  <c r="H5613" i="4"/>
  <c r="I5613" i="4"/>
  <c r="F5614" i="4"/>
  <c r="F4119" i="4"/>
  <c r="G4118" i="4"/>
  <c r="H4118" i="4"/>
  <c r="I4118" i="4"/>
  <c r="G4535" i="4"/>
  <c r="H4535" i="4"/>
  <c r="I4535" i="4"/>
  <c r="F4536" i="4"/>
  <c r="G4424" i="4"/>
  <c r="H4424" i="4"/>
  <c r="I4424" i="4"/>
  <c r="F4425" i="4"/>
  <c r="G4623" i="4"/>
  <c r="I4623" i="4"/>
  <c r="F4624" i="4"/>
  <c r="H4623" i="4"/>
  <c r="G4798" i="4"/>
  <c r="H4798" i="4"/>
  <c r="I4798" i="4"/>
  <c r="F4799" i="4"/>
  <c r="G5085" i="4"/>
  <c r="H5085" i="4"/>
  <c r="I5085" i="4"/>
  <c r="F5086" i="4"/>
  <c r="G5260" i="4"/>
  <c r="H5260" i="4"/>
  <c r="I5260" i="4"/>
  <c r="F5261" i="4"/>
  <c r="G5174" i="4"/>
  <c r="H5174" i="4"/>
  <c r="I5174" i="4"/>
  <c r="F5175" i="4"/>
  <c r="G5635" i="4"/>
  <c r="H5635" i="4"/>
  <c r="I5635" i="4"/>
  <c r="F5636" i="4"/>
  <c r="H5767" i="4"/>
  <c r="I5767" i="4"/>
  <c r="F5768" i="4"/>
  <c r="G5767" i="4"/>
  <c r="G4294" i="4"/>
  <c r="H4294" i="4"/>
  <c r="I4294" i="4"/>
  <c r="F4295" i="4"/>
  <c r="G4996" i="4"/>
  <c r="H4996" i="4"/>
  <c r="I4996" i="4"/>
  <c r="F4997" i="4"/>
  <c r="G5745" i="4"/>
  <c r="H5745" i="4"/>
  <c r="F5746" i="4"/>
  <c r="I5745" i="4"/>
  <c r="F4185" i="4"/>
  <c r="G4184" i="4"/>
  <c r="H4184" i="4"/>
  <c r="I4184" i="4"/>
  <c r="G4403" i="4"/>
  <c r="H4403" i="4"/>
  <c r="I4403" i="4"/>
  <c r="F4404" i="4"/>
  <c r="G4557" i="4"/>
  <c r="H4557" i="4"/>
  <c r="I4557" i="4"/>
  <c r="F4558" i="4"/>
  <c r="G4777" i="4"/>
  <c r="H4777" i="4"/>
  <c r="I4777" i="4"/>
  <c r="F4778" i="4"/>
  <c r="G4953" i="4"/>
  <c r="H4953" i="4"/>
  <c r="I4953" i="4"/>
  <c r="F4954" i="4"/>
  <c r="G5282" i="4"/>
  <c r="H5282" i="4"/>
  <c r="I5282" i="4"/>
  <c r="F5283" i="4"/>
  <c r="G5194" i="4"/>
  <c r="H5194" i="4"/>
  <c r="I5194" i="4"/>
  <c r="F5195" i="4"/>
  <c r="G5657" i="4"/>
  <c r="H5657" i="4"/>
  <c r="I5657" i="4"/>
  <c r="F5658" i="4"/>
  <c r="G5811" i="4"/>
  <c r="H5811" i="4"/>
  <c r="I5811" i="4"/>
  <c r="F5812" i="4"/>
  <c r="G5480" i="4"/>
  <c r="H5480" i="4"/>
  <c r="I5480" i="4"/>
  <c r="F5481" i="4"/>
  <c r="H5790" i="4"/>
  <c r="I5790" i="4"/>
  <c r="G5790" i="4"/>
  <c r="F5791" i="4"/>
  <c r="G4601" i="4"/>
  <c r="F4602" i="4"/>
  <c r="H4601" i="4"/>
  <c r="I4601" i="4"/>
  <c r="G5569" i="4"/>
  <c r="H5569" i="4"/>
  <c r="I5569" i="4"/>
  <c r="F5570" i="4"/>
  <c r="G4468" i="4"/>
  <c r="H4468" i="4"/>
  <c r="I4468" i="4"/>
  <c r="F4469" i="4"/>
  <c r="G4579" i="4"/>
  <c r="H4579" i="4"/>
  <c r="I4579" i="4"/>
  <c r="F4580" i="4"/>
  <c r="H4645" i="4"/>
  <c r="I4645" i="4"/>
  <c r="F4646" i="4"/>
  <c r="G4645" i="4"/>
  <c r="G4667" i="4"/>
  <c r="H4667" i="4"/>
  <c r="I4667" i="4"/>
  <c r="F4668" i="4"/>
  <c r="G4843" i="4"/>
  <c r="H4843" i="4"/>
  <c r="I4843" i="4"/>
  <c r="F4844" i="4"/>
  <c r="G4975" i="4"/>
  <c r="H4975" i="4"/>
  <c r="I4975" i="4"/>
  <c r="F4976" i="4"/>
  <c r="G5063" i="4"/>
  <c r="H5063" i="4"/>
  <c r="I5063" i="4"/>
  <c r="F5064" i="4"/>
  <c r="G5304" i="4"/>
  <c r="H5304" i="4"/>
  <c r="I5304" i="4"/>
  <c r="F5305" i="4"/>
  <c r="G5018" i="4"/>
  <c r="H5018" i="4"/>
  <c r="I5018" i="4"/>
  <c r="F5019" i="4"/>
  <c r="G5151" i="4"/>
  <c r="F5152" i="4"/>
  <c r="H5151" i="4"/>
  <c r="I5151" i="4"/>
  <c r="G5679" i="4"/>
  <c r="H5679" i="4"/>
  <c r="I5679" i="4"/>
  <c r="F5680" i="4"/>
  <c r="F4207" i="4"/>
  <c r="G4206" i="4"/>
  <c r="H4206" i="4"/>
  <c r="I4206" i="4"/>
  <c r="F4163" i="4"/>
  <c r="I4162" i="4"/>
  <c r="G4162" i="4"/>
  <c r="H4162" i="4"/>
  <c r="G4381" i="4"/>
  <c r="H4381" i="4"/>
  <c r="I4381" i="4"/>
  <c r="F4382" i="4"/>
  <c r="F4251" i="4"/>
  <c r="I4250" i="4"/>
  <c r="G4250" i="4"/>
  <c r="H4250" i="4"/>
  <c r="G4315" i="4"/>
  <c r="H4315" i="4"/>
  <c r="I4315" i="4"/>
  <c r="F4316" i="4"/>
  <c r="G5326" i="4"/>
  <c r="H5326" i="4"/>
  <c r="I5326" i="4"/>
  <c r="F5327" i="4"/>
  <c r="G5525" i="4"/>
  <c r="H5525" i="4"/>
  <c r="I5525" i="4"/>
  <c r="F5526" i="4"/>
  <c r="G5701" i="4"/>
  <c r="H5701" i="4"/>
  <c r="I5701" i="4"/>
  <c r="F5702" i="4"/>
  <c r="G4229" i="4"/>
  <c r="H4229" i="4"/>
  <c r="I4229" i="4"/>
  <c r="F4230" i="4"/>
  <c r="G4141" i="4"/>
  <c r="H4141" i="4"/>
  <c r="I4141" i="4"/>
  <c r="F4142" i="4"/>
  <c r="G4447" i="4"/>
  <c r="H4447" i="4"/>
  <c r="I4447" i="4"/>
  <c r="F4448" i="4"/>
  <c r="F4755" i="4"/>
  <c r="G4754" i="4"/>
  <c r="H4754" i="4"/>
  <c r="I4754" i="4"/>
  <c r="F4735" i="4"/>
  <c r="G4734" i="4"/>
  <c r="H4734" i="4"/>
  <c r="I4734" i="4"/>
  <c r="G4887" i="4"/>
  <c r="H4887" i="4"/>
  <c r="I4887" i="4"/>
  <c r="F4888" i="4"/>
  <c r="G4909" i="4"/>
  <c r="H4909" i="4"/>
  <c r="I4909" i="4"/>
  <c r="F4910" i="4"/>
  <c r="G5348" i="4"/>
  <c r="H5348" i="4"/>
  <c r="I5348" i="4"/>
  <c r="F5349" i="4"/>
  <c r="G5547" i="4"/>
  <c r="H5547" i="4"/>
  <c r="I5547" i="4"/>
  <c r="F5548" i="4"/>
  <c r="G5723" i="4"/>
  <c r="H5723" i="4"/>
  <c r="F5724" i="4"/>
  <c r="I5723" i="4"/>
  <c r="G5833" i="4"/>
  <c r="H5833" i="4"/>
  <c r="F5834" i="4"/>
  <c r="I5833" i="4"/>
  <c r="G4448" i="4" l="1"/>
  <c r="H4448" i="4"/>
  <c r="F4449" i="4"/>
  <c r="I4448" i="4"/>
  <c r="H5570" i="4"/>
  <c r="I5570" i="4"/>
  <c r="F5571" i="4"/>
  <c r="G5570" i="4"/>
  <c r="G4997" i="4"/>
  <c r="H4997" i="4"/>
  <c r="I4997" i="4"/>
  <c r="F4998" i="4"/>
  <c r="H5614" i="4"/>
  <c r="I5614" i="4"/>
  <c r="F5615" i="4"/>
  <c r="G5614" i="4"/>
  <c r="H5415" i="4"/>
  <c r="I5415" i="4"/>
  <c r="F5416" i="4"/>
  <c r="G5415" i="4"/>
  <c r="I5834" i="4"/>
  <c r="F5835" i="4"/>
  <c r="H5834" i="4"/>
  <c r="G5834" i="4"/>
  <c r="H5768" i="4"/>
  <c r="I5768" i="4"/>
  <c r="F5769" i="4"/>
  <c r="G5768" i="4"/>
  <c r="I4624" i="4"/>
  <c r="F4625" i="4"/>
  <c r="G4624" i="4"/>
  <c r="H4624" i="4"/>
  <c r="H5371" i="4"/>
  <c r="I5371" i="4"/>
  <c r="F5372" i="4"/>
  <c r="G5371" i="4"/>
  <c r="G4382" i="4"/>
  <c r="H4382" i="4"/>
  <c r="I4382" i="4"/>
  <c r="F4383" i="4"/>
  <c r="I4580" i="4"/>
  <c r="F4581" i="4"/>
  <c r="G4580" i="4"/>
  <c r="H4580" i="4"/>
  <c r="I4558" i="4"/>
  <c r="F4559" i="4"/>
  <c r="G4558" i="4"/>
  <c r="H4558" i="4"/>
  <c r="I4536" i="4"/>
  <c r="F4537" i="4"/>
  <c r="G4536" i="4"/>
  <c r="H4536" i="4"/>
  <c r="G5152" i="4"/>
  <c r="H5152" i="4"/>
  <c r="I5152" i="4"/>
  <c r="F5153" i="4"/>
  <c r="H5548" i="4"/>
  <c r="I5548" i="4"/>
  <c r="F5549" i="4"/>
  <c r="G5548" i="4"/>
  <c r="G4316" i="4"/>
  <c r="H4316" i="4"/>
  <c r="I4316" i="4"/>
  <c r="F4317" i="4"/>
  <c r="G4976" i="4"/>
  <c r="H4976" i="4"/>
  <c r="I4976" i="4"/>
  <c r="F4977" i="4"/>
  <c r="H5195" i="4"/>
  <c r="I5195" i="4"/>
  <c r="F5196" i="4"/>
  <c r="G5195" i="4"/>
  <c r="F5176" i="4"/>
  <c r="G5175" i="4"/>
  <c r="H5175" i="4"/>
  <c r="I5175" i="4"/>
  <c r="G4360" i="4"/>
  <c r="H4360" i="4"/>
  <c r="I4360" i="4"/>
  <c r="F4361" i="4"/>
  <c r="G4735" i="4"/>
  <c r="H4735" i="4"/>
  <c r="I4735" i="4"/>
  <c r="F4736" i="4"/>
  <c r="F4208" i="4"/>
  <c r="G4207" i="4"/>
  <c r="H4207" i="4"/>
  <c r="I4207" i="4"/>
  <c r="H4185" i="4"/>
  <c r="I4185" i="4"/>
  <c r="F4186" i="4"/>
  <c r="G4185" i="4"/>
  <c r="H4097" i="4"/>
  <c r="I4097" i="4"/>
  <c r="F4098" i="4"/>
  <c r="G4097" i="4"/>
  <c r="G4713" i="4"/>
  <c r="H4713" i="4"/>
  <c r="I4713" i="4"/>
  <c r="F4714" i="4"/>
  <c r="I4275" i="4"/>
  <c r="F4276" i="4"/>
  <c r="G4275" i="4"/>
  <c r="H4275" i="4"/>
  <c r="H5217" i="4"/>
  <c r="I5217" i="4"/>
  <c r="F5218" i="4"/>
  <c r="G5217" i="4"/>
  <c r="H5349" i="4"/>
  <c r="I5349" i="4"/>
  <c r="F5350" i="4"/>
  <c r="G5349" i="4"/>
  <c r="G4888" i="4"/>
  <c r="H4888" i="4"/>
  <c r="I4888" i="4"/>
  <c r="F4889" i="4"/>
  <c r="F4143" i="4"/>
  <c r="H4142" i="4"/>
  <c r="I4142" i="4"/>
  <c r="G4142" i="4"/>
  <c r="H5702" i="4"/>
  <c r="I5702" i="4"/>
  <c r="F5703" i="4"/>
  <c r="G5702" i="4"/>
  <c r="H5327" i="4"/>
  <c r="I5327" i="4"/>
  <c r="F5328" i="4"/>
  <c r="G5327" i="4"/>
  <c r="H5680" i="4"/>
  <c r="I5680" i="4"/>
  <c r="F5681" i="4"/>
  <c r="G5680" i="4"/>
  <c r="I5019" i="4"/>
  <c r="F5020" i="4"/>
  <c r="G5019" i="4"/>
  <c r="H5019" i="4"/>
  <c r="G5064" i="4"/>
  <c r="H5064" i="4"/>
  <c r="I5064" i="4"/>
  <c r="F5065" i="4"/>
  <c r="G4844" i="4"/>
  <c r="H4844" i="4"/>
  <c r="I4844" i="4"/>
  <c r="F4845" i="4"/>
  <c r="F4470" i="4"/>
  <c r="G4469" i="4"/>
  <c r="H4469" i="4"/>
  <c r="I4469" i="4"/>
  <c r="H5481" i="4"/>
  <c r="I5481" i="4"/>
  <c r="G5481" i="4"/>
  <c r="F5482" i="4"/>
  <c r="H5658" i="4"/>
  <c r="I5658" i="4"/>
  <c r="F5659" i="4"/>
  <c r="G5658" i="4"/>
  <c r="H5283" i="4"/>
  <c r="I5283" i="4"/>
  <c r="F5284" i="4"/>
  <c r="G5283" i="4"/>
  <c r="G4778" i="4"/>
  <c r="H4778" i="4"/>
  <c r="I4778" i="4"/>
  <c r="F4779" i="4"/>
  <c r="G4404" i="4"/>
  <c r="H4404" i="4"/>
  <c r="I4404" i="4"/>
  <c r="F4405" i="4"/>
  <c r="G4295" i="4"/>
  <c r="H4295" i="4"/>
  <c r="I4295" i="4"/>
  <c r="F4296" i="4"/>
  <c r="H5636" i="4"/>
  <c r="I5636" i="4"/>
  <c r="F5637" i="4"/>
  <c r="G5636" i="4"/>
  <c r="H5261" i="4"/>
  <c r="I5261" i="4"/>
  <c r="F5262" i="4"/>
  <c r="G5261" i="4"/>
  <c r="G4799" i="4"/>
  <c r="I4799" i="4"/>
  <c r="F4800" i="4"/>
  <c r="H4799" i="4"/>
  <c r="F4426" i="4"/>
  <c r="G4425" i="4"/>
  <c r="H4425" i="4"/>
  <c r="I4425" i="4"/>
  <c r="G5108" i="4"/>
  <c r="H5108" i="4"/>
  <c r="I5108" i="4"/>
  <c r="F5109" i="4"/>
  <c r="G4338" i="4"/>
  <c r="H4338" i="4"/>
  <c r="I4338" i="4"/>
  <c r="F4339" i="4"/>
  <c r="I4514" i="4"/>
  <c r="F4515" i="4"/>
  <c r="G4514" i="4"/>
  <c r="H4514" i="4"/>
  <c r="H5505" i="4"/>
  <c r="I5505" i="4"/>
  <c r="F5506" i="4"/>
  <c r="G5505" i="4"/>
  <c r="H5437" i="4"/>
  <c r="I5437" i="4"/>
  <c r="F5438" i="4"/>
  <c r="G5437" i="4"/>
  <c r="H5592" i="4"/>
  <c r="I5592" i="4"/>
  <c r="F5593" i="4"/>
  <c r="G5592" i="4"/>
  <c r="G4932" i="4"/>
  <c r="H4932" i="4"/>
  <c r="I4932" i="4"/>
  <c r="F4933" i="4"/>
  <c r="I5043" i="4"/>
  <c r="F5044" i="4"/>
  <c r="G5043" i="4"/>
  <c r="H5043" i="4"/>
  <c r="G4866" i="4"/>
  <c r="H4866" i="4"/>
  <c r="I4866" i="4"/>
  <c r="F4867" i="4"/>
  <c r="I4492" i="4"/>
  <c r="F4493" i="4"/>
  <c r="G4492" i="4"/>
  <c r="H4492" i="4"/>
  <c r="H5393" i="4"/>
  <c r="I5393" i="4"/>
  <c r="F5394" i="4"/>
  <c r="G5393" i="4"/>
  <c r="G4910" i="4"/>
  <c r="H4910" i="4"/>
  <c r="I4910" i="4"/>
  <c r="F4911" i="4"/>
  <c r="F5792" i="4"/>
  <c r="I5791" i="4"/>
  <c r="G5791" i="4"/>
  <c r="H5791" i="4"/>
  <c r="H5239" i="4"/>
  <c r="I5239" i="4"/>
  <c r="F5240" i="4"/>
  <c r="G5239" i="4"/>
  <c r="H4822" i="4"/>
  <c r="I4822" i="4"/>
  <c r="F4823" i="4"/>
  <c r="G4822" i="4"/>
  <c r="H5724" i="4"/>
  <c r="I5724" i="4"/>
  <c r="F5725" i="4"/>
  <c r="G5724" i="4"/>
  <c r="I4646" i="4"/>
  <c r="F4647" i="4"/>
  <c r="G4646" i="4"/>
  <c r="H4646" i="4"/>
  <c r="H5746" i="4"/>
  <c r="I5746" i="4"/>
  <c r="F5747" i="4"/>
  <c r="G5746" i="4"/>
  <c r="F4231" i="4"/>
  <c r="H4230" i="4"/>
  <c r="I4230" i="4"/>
  <c r="G4230" i="4"/>
  <c r="H5305" i="4"/>
  <c r="I5305" i="4"/>
  <c r="F5306" i="4"/>
  <c r="G5305" i="4"/>
  <c r="H5812" i="4"/>
  <c r="I5812" i="4"/>
  <c r="G5812" i="4"/>
  <c r="F5813" i="4"/>
  <c r="H5459" i="4"/>
  <c r="I5459" i="4"/>
  <c r="G5459" i="4"/>
  <c r="F5460" i="4"/>
  <c r="I4602" i="4"/>
  <c r="F4603" i="4"/>
  <c r="G4602" i="4"/>
  <c r="H4602" i="4"/>
  <c r="H5526" i="4"/>
  <c r="I5526" i="4"/>
  <c r="F5527" i="4"/>
  <c r="G5526" i="4"/>
  <c r="I4668" i="4"/>
  <c r="H4668" i="4"/>
  <c r="F4669" i="4"/>
  <c r="G4668" i="4"/>
  <c r="G4954" i="4"/>
  <c r="H4954" i="4"/>
  <c r="I4954" i="4"/>
  <c r="F4955" i="4"/>
  <c r="G5086" i="4"/>
  <c r="H5086" i="4"/>
  <c r="I5086" i="4"/>
  <c r="F5087" i="4"/>
  <c r="G5130" i="4"/>
  <c r="H5130" i="4"/>
  <c r="I5130" i="4"/>
  <c r="F5131" i="4"/>
  <c r="G4755" i="4"/>
  <c r="H4755" i="4"/>
  <c r="I4755" i="4"/>
  <c r="F4756" i="4"/>
  <c r="G4251" i="4"/>
  <c r="H4251" i="4"/>
  <c r="I4251" i="4"/>
  <c r="F4252" i="4"/>
  <c r="G4163" i="4"/>
  <c r="H4163" i="4"/>
  <c r="I4163" i="4"/>
  <c r="F4164" i="4"/>
  <c r="F4120" i="4"/>
  <c r="G4119" i="4"/>
  <c r="H4119" i="4"/>
  <c r="I4119" i="4"/>
  <c r="G4691" i="4"/>
  <c r="H4691" i="4"/>
  <c r="I4691" i="4"/>
  <c r="F4692" i="4"/>
  <c r="F4165" i="4" l="1"/>
  <c r="G4164" i="4"/>
  <c r="H4164" i="4"/>
  <c r="I4164" i="4"/>
  <c r="G5109" i="4"/>
  <c r="H5109" i="4"/>
  <c r="I5109" i="4"/>
  <c r="F5110" i="4"/>
  <c r="G4845" i="4"/>
  <c r="H4845" i="4"/>
  <c r="I4845" i="4"/>
  <c r="F4846" i="4"/>
  <c r="G4669" i="4"/>
  <c r="H4669" i="4"/>
  <c r="I4669" i="4"/>
  <c r="F4670" i="4"/>
  <c r="G4823" i="4"/>
  <c r="H4823" i="4"/>
  <c r="I4823" i="4"/>
  <c r="F4824" i="4"/>
  <c r="G5394" i="4"/>
  <c r="H5394" i="4"/>
  <c r="I5394" i="4"/>
  <c r="F5395" i="4"/>
  <c r="I5438" i="4"/>
  <c r="F5439" i="4"/>
  <c r="G5438" i="4"/>
  <c r="H5438" i="4"/>
  <c r="G4800" i="4"/>
  <c r="H4800" i="4"/>
  <c r="I4800" i="4"/>
  <c r="F4801" i="4"/>
  <c r="G5637" i="4"/>
  <c r="H5637" i="4"/>
  <c r="I5637" i="4"/>
  <c r="F5638" i="4"/>
  <c r="G5284" i="4"/>
  <c r="H5284" i="4"/>
  <c r="I5284" i="4"/>
  <c r="F5285" i="4"/>
  <c r="G5328" i="4"/>
  <c r="H5328" i="4"/>
  <c r="I5328" i="4"/>
  <c r="F5329" i="4"/>
  <c r="G5350" i="4"/>
  <c r="H5350" i="4"/>
  <c r="I5350" i="4"/>
  <c r="F5351" i="4"/>
  <c r="F4099" i="4"/>
  <c r="G4098" i="4"/>
  <c r="H4098" i="4"/>
  <c r="I4098" i="4"/>
  <c r="G5196" i="4"/>
  <c r="H5196" i="4"/>
  <c r="I5196" i="4"/>
  <c r="F5197" i="4"/>
  <c r="G5615" i="4"/>
  <c r="H5615" i="4"/>
  <c r="I5615" i="4"/>
  <c r="F5616" i="4"/>
  <c r="G5571" i="4"/>
  <c r="H5571" i="4"/>
  <c r="I5571" i="4"/>
  <c r="F5572" i="4"/>
  <c r="F4693" i="4"/>
  <c r="G4692" i="4"/>
  <c r="H4692" i="4"/>
  <c r="I4692" i="4"/>
  <c r="G4933" i="4"/>
  <c r="H4933" i="4"/>
  <c r="I4933" i="4"/>
  <c r="F4934" i="4"/>
  <c r="G4317" i="4"/>
  <c r="H4317" i="4"/>
  <c r="I4317" i="4"/>
  <c r="F4318" i="4"/>
  <c r="G4603" i="4"/>
  <c r="H4603" i="4"/>
  <c r="I4603" i="4"/>
  <c r="F4604" i="4"/>
  <c r="F4648" i="4"/>
  <c r="G4647" i="4"/>
  <c r="H4647" i="4"/>
  <c r="I4647" i="4"/>
  <c r="G4515" i="4"/>
  <c r="H4515" i="4"/>
  <c r="I4515" i="4"/>
  <c r="F4516" i="4"/>
  <c r="G5020" i="4"/>
  <c r="H5020" i="4"/>
  <c r="I5020" i="4"/>
  <c r="F5021" i="4"/>
  <c r="F4277" i="4"/>
  <c r="G4276" i="4"/>
  <c r="H4276" i="4"/>
  <c r="I4276" i="4"/>
  <c r="G4559" i="4"/>
  <c r="H4559" i="4"/>
  <c r="I4559" i="4"/>
  <c r="F4560" i="4"/>
  <c r="G4625" i="4"/>
  <c r="H4625" i="4"/>
  <c r="I4625" i="4"/>
  <c r="F4626" i="4"/>
  <c r="I5835" i="4"/>
  <c r="G5835" i="4"/>
  <c r="H5835" i="4"/>
  <c r="F5836" i="4"/>
  <c r="G5087" i="4"/>
  <c r="H5087" i="4"/>
  <c r="I5087" i="4"/>
  <c r="F5088" i="4"/>
  <c r="G5482" i="4"/>
  <c r="H5482" i="4"/>
  <c r="I5482" i="4"/>
  <c r="F5483" i="4"/>
  <c r="G4231" i="4"/>
  <c r="H4231" i="4"/>
  <c r="I4231" i="4"/>
  <c r="F4232" i="4"/>
  <c r="H5792" i="4"/>
  <c r="I5792" i="4"/>
  <c r="G5792" i="4"/>
  <c r="F5793" i="4"/>
  <c r="G4143" i="4"/>
  <c r="H4143" i="4"/>
  <c r="I4143" i="4"/>
  <c r="F4144" i="4"/>
  <c r="F4209" i="4"/>
  <c r="G4208" i="4"/>
  <c r="H4208" i="4"/>
  <c r="I4208" i="4"/>
  <c r="F4253" i="4"/>
  <c r="G4252" i="4"/>
  <c r="H4252" i="4"/>
  <c r="I4252" i="4"/>
  <c r="G5131" i="4"/>
  <c r="H5131" i="4"/>
  <c r="I5131" i="4"/>
  <c r="F5132" i="4"/>
  <c r="G4955" i="4"/>
  <c r="H4955" i="4"/>
  <c r="I4955" i="4"/>
  <c r="F4956" i="4"/>
  <c r="I5460" i="4"/>
  <c r="F5461" i="4"/>
  <c r="G5460" i="4"/>
  <c r="H5460" i="4"/>
  <c r="G4911" i="4"/>
  <c r="H4911" i="4"/>
  <c r="I4911" i="4"/>
  <c r="F4912" i="4"/>
  <c r="G4339" i="4"/>
  <c r="H4339" i="4"/>
  <c r="I4339" i="4"/>
  <c r="F4340" i="4"/>
  <c r="G4296" i="4"/>
  <c r="H4296" i="4"/>
  <c r="I4296" i="4"/>
  <c r="F4297" i="4"/>
  <c r="G4779" i="4"/>
  <c r="H4779" i="4"/>
  <c r="I4779" i="4"/>
  <c r="F4780" i="4"/>
  <c r="G5065" i="4"/>
  <c r="H5065" i="4"/>
  <c r="I5065" i="4"/>
  <c r="F5066" i="4"/>
  <c r="G4889" i="4"/>
  <c r="H4889" i="4"/>
  <c r="I4889" i="4"/>
  <c r="F4890" i="4"/>
  <c r="F4715" i="4"/>
  <c r="G4714" i="4"/>
  <c r="H4714" i="4"/>
  <c r="I4714" i="4"/>
  <c r="F4737" i="4"/>
  <c r="G4736" i="4"/>
  <c r="H4736" i="4"/>
  <c r="I4736" i="4"/>
  <c r="H4977" i="4"/>
  <c r="I4977" i="4"/>
  <c r="F4978" i="4"/>
  <c r="G4977" i="4"/>
  <c r="G4998" i="4"/>
  <c r="H4998" i="4"/>
  <c r="I4998" i="4"/>
  <c r="F4999" i="4"/>
  <c r="H5813" i="4"/>
  <c r="I5813" i="4"/>
  <c r="F5814" i="4"/>
  <c r="G5813" i="4"/>
  <c r="F4406" i="4"/>
  <c r="G4405" i="4"/>
  <c r="H4405" i="4"/>
  <c r="I4405" i="4"/>
  <c r="G4361" i="4"/>
  <c r="H4361" i="4"/>
  <c r="I4361" i="4"/>
  <c r="F4362" i="4"/>
  <c r="G5527" i="4"/>
  <c r="H5527" i="4"/>
  <c r="I5527" i="4"/>
  <c r="F5528" i="4"/>
  <c r="G5306" i="4"/>
  <c r="H5306" i="4"/>
  <c r="I5306" i="4"/>
  <c r="F5307" i="4"/>
  <c r="G5747" i="4"/>
  <c r="H5747" i="4"/>
  <c r="F5748" i="4"/>
  <c r="I5747" i="4"/>
  <c r="G5725" i="4"/>
  <c r="H5725" i="4"/>
  <c r="F5726" i="4"/>
  <c r="I5725" i="4"/>
  <c r="G5240" i="4"/>
  <c r="H5240" i="4"/>
  <c r="I5240" i="4"/>
  <c r="F5241" i="4"/>
  <c r="G5593" i="4"/>
  <c r="H5593" i="4"/>
  <c r="I5593" i="4"/>
  <c r="F5594" i="4"/>
  <c r="G5506" i="4"/>
  <c r="H5506" i="4"/>
  <c r="I5506" i="4"/>
  <c r="F5507" i="4"/>
  <c r="G5262" i="4"/>
  <c r="H5262" i="4"/>
  <c r="I5262" i="4"/>
  <c r="F5263" i="4"/>
  <c r="G5659" i="4"/>
  <c r="H5659" i="4"/>
  <c r="I5659" i="4"/>
  <c r="F5660" i="4"/>
  <c r="G5681" i="4"/>
  <c r="H5681" i="4"/>
  <c r="I5681" i="4"/>
  <c r="F5682" i="4"/>
  <c r="G5703" i="4"/>
  <c r="H5703" i="4"/>
  <c r="I5703" i="4"/>
  <c r="F5704" i="4"/>
  <c r="G5218" i="4"/>
  <c r="H5218" i="4"/>
  <c r="I5218" i="4"/>
  <c r="F5219" i="4"/>
  <c r="F4187" i="4"/>
  <c r="G4186" i="4"/>
  <c r="H4186" i="4"/>
  <c r="I4186" i="4"/>
  <c r="G5549" i="4"/>
  <c r="H5549" i="4"/>
  <c r="I5549" i="4"/>
  <c r="F5550" i="4"/>
  <c r="G5372" i="4"/>
  <c r="H5372" i="4"/>
  <c r="F5373" i="4"/>
  <c r="I5372" i="4"/>
  <c r="G5769" i="4"/>
  <c r="F5770" i="4"/>
  <c r="H5769" i="4"/>
  <c r="I5769" i="4"/>
  <c r="H5416" i="4"/>
  <c r="I5416" i="4"/>
  <c r="F5417" i="4"/>
  <c r="G5416" i="4"/>
  <c r="G4449" i="4"/>
  <c r="H4449" i="4"/>
  <c r="I4449" i="4"/>
  <c r="F4450" i="4"/>
  <c r="G4867" i="4"/>
  <c r="H4867" i="4"/>
  <c r="I4867" i="4"/>
  <c r="F4868" i="4"/>
  <c r="G5153" i="4"/>
  <c r="H5153" i="4"/>
  <c r="I5153" i="4"/>
  <c r="F5154" i="4"/>
  <c r="G4493" i="4"/>
  <c r="H4493" i="4"/>
  <c r="I4493" i="4"/>
  <c r="F4494" i="4"/>
  <c r="G5044" i="4"/>
  <c r="H5044" i="4"/>
  <c r="I5044" i="4"/>
  <c r="F5045" i="4"/>
  <c r="G4537" i="4"/>
  <c r="H4537" i="4"/>
  <c r="I4537" i="4"/>
  <c r="F4538" i="4"/>
  <c r="G4581" i="4"/>
  <c r="H4581" i="4"/>
  <c r="I4581" i="4"/>
  <c r="F4582" i="4"/>
  <c r="G4756" i="4"/>
  <c r="H4756" i="4"/>
  <c r="I4756" i="4"/>
  <c r="F4757" i="4"/>
  <c r="G4383" i="4"/>
  <c r="H4383" i="4"/>
  <c r="I4383" i="4"/>
  <c r="F4384" i="4"/>
  <c r="F4121" i="4"/>
  <c r="G4120" i="4"/>
  <c r="H4120" i="4"/>
  <c r="I4120" i="4"/>
  <c r="G4426" i="4"/>
  <c r="H4426" i="4"/>
  <c r="I4426" i="4"/>
  <c r="F4427" i="4"/>
  <c r="G4470" i="4"/>
  <c r="H4470" i="4"/>
  <c r="I4470" i="4"/>
  <c r="F4471" i="4"/>
  <c r="G5176" i="4"/>
  <c r="H5176" i="4"/>
  <c r="I5176" i="4"/>
  <c r="F5177" i="4"/>
  <c r="G5177" i="4" l="1"/>
  <c r="H5177" i="4"/>
  <c r="I5177" i="4"/>
  <c r="F5178" i="4"/>
  <c r="I4582" i="4"/>
  <c r="F4583" i="4"/>
  <c r="H4582" i="4"/>
  <c r="G4582" i="4"/>
  <c r="G4450" i="4"/>
  <c r="H4450" i="4"/>
  <c r="I4450" i="4"/>
  <c r="F4451" i="4"/>
  <c r="H5550" i="4"/>
  <c r="I5550" i="4"/>
  <c r="F5551" i="4"/>
  <c r="G5550" i="4"/>
  <c r="H5263" i="4"/>
  <c r="I5263" i="4"/>
  <c r="F5264" i="4"/>
  <c r="G5263" i="4"/>
  <c r="H5307" i="4"/>
  <c r="I5307" i="4"/>
  <c r="F5308" i="4"/>
  <c r="G5307" i="4"/>
  <c r="G5066" i="4"/>
  <c r="I5066" i="4"/>
  <c r="F5067" i="4"/>
  <c r="H5066" i="4"/>
  <c r="G4956" i="4"/>
  <c r="H4956" i="4"/>
  <c r="I4956" i="4"/>
  <c r="F4957" i="4"/>
  <c r="F4233" i="4"/>
  <c r="I4232" i="4"/>
  <c r="G4232" i="4"/>
  <c r="H4232" i="4"/>
  <c r="I4516" i="4"/>
  <c r="F4517" i="4"/>
  <c r="G4516" i="4"/>
  <c r="H4516" i="4"/>
  <c r="G5110" i="4"/>
  <c r="H5110" i="4"/>
  <c r="I5110" i="4"/>
  <c r="F5111" i="4"/>
  <c r="H5726" i="4"/>
  <c r="I5726" i="4"/>
  <c r="F5727" i="4"/>
  <c r="G5726" i="4"/>
  <c r="H5814" i="4"/>
  <c r="I5814" i="4"/>
  <c r="G5814" i="4"/>
  <c r="F5815" i="4"/>
  <c r="G4978" i="4"/>
  <c r="H4978" i="4"/>
  <c r="I4978" i="4"/>
  <c r="F4979" i="4"/>
  <c r="G4384" i="4"/>
  <c r="H4384" i="4"/>
  <c r="I4384" i="4"/>
  <c r="F4385" i="4"/>
  <c r="G5154" i="4"/>
  <c r="H5154" i="4"/>
  <c r="I5154" i="4"/>
  <c r="F5155" i="4"/>
  <c r="H5219" i="4"/>
  <c r="I5219" i="4"/>
  <c r="F5220" i="4"/>
  <c r="G5219" i="4"/>
  <c r="H5594" i="4"/>
  <c r="I5594" i="4"/>
  <c r="F5595" i="4"/>
  <c r="G5594" i="4"/>
  <c r="G4362" i="4"/>
  <c r="H4362" i="4"/>
  <c r="I4362" i="4"/>
  <c r="F4363" i="4"/>
  <c r="G4912" i="4"/>
  <c r="H4912" i="4"/>
  <c r="I4912" i="4"/>
  <c r="F4913" i="4"/>
  <c r="F4145" i="4"/>
  <c r="I4144" i="4"/>
  <c r="G4144" i="4"/>
  <c r="H4144" i="4"/>
  <c r="I4626" i="4"/>
  <c r="F4627" i="4"/>
  <c r="H4626" i="4"/>
  <c r="G4626" i="4"/>
  <c r="G4934" i="4"/>
  <c r="H4934" i="4"/>
  <c r="I4934" i="4"/>
  <c r="F4935" i="4"/>
  <c r="H5572" i="4"/>
  <c r="I5572" i="4"/>
  <c r="F5573" i="4"/>
  <c r="G5572" i="4"/>
  <c r="I4670" i="4"/>
  <c r="F4671" i="4"/>
  <c r="G4670" i="4"/>
  <c r="H4670" i="4"/>
  <c r="H5770" i="4"/>
  <c r="I5770" i="4"/>
  <c r="F5771" i="4"/>
  <c r="G5770" i="4"/>
  <c r="G4427" i="4"/>
  <c r="H4427" i="4"/>
  <c r="I4427" i="4"/>
  <c r="F4428" i="4"/>
  <c r="G5045" i="4"/>
  <c r="H5045" i="4"/>
  <c r="I5045" i="4"/>
  <c r="F5046" i="4"/>
  <c r="H5682" i="4"/>
  <c r="I5682" i="4"/>
  <c r="F5683" i="4"/>
  <c r="G5682" i="4"/>
  <c r="G4297" i="4"/>
  <c r="H4297" i="4"/>
  <c r="I4297" i="4"/>
  <c r="F4298" i="4"/>
  <c r="G5088" i="4"/>
  <c r="H5088" i="4"/>
  <c r="I5088" i="4"/>
  <c r="F5089" i="4"/>
  <c r="I4604" i="4"/>
  <c r="F4605" i="4"/>
  <c r="G4604" i="4"/>
  <c r="H4604" i="4"/>
  <c r="H5395" i="4"/>
  <c r="I5395" i="4"/>
  <c r="F5396" i="4"/>
  <c r="G5395" i="4"/>
  <c r="G4715" i="4"/>
  <c r="H4715" i="4"/>
  <c r="I4715" i="4"/>
  <c r="F4716" i="4"/>
  <c r="G4253" i="4"/>
  <c r="H4253" i="4"/>
  <c r="I4253" i="4"/>
  <c r="F4254" i="4"/>
  <c r="F4278" i="4"/>
  <c r="G4277" i="4"/>
  <c r="H4277" i="4"/>
  <c r="I4277" i="4"/>
  <c r="G4801" i="4"/>
  <c r="F4802" i="4"/>
  <c r="H4801" i="4"/>
  <c r="I4801" i="4"/>
  <c r="G4471" i="4"/>
  <c r="H4471" i="4"/>
  <c r="I4471" i="4"/>
  <c r="F4472" i="4"/>
  <c r="G4757" i="4"/>
  <c r="H4757" i="4"/>
  <c r="I4757" i="4"/>
  <c r="F4758" i="4"/>
  <c r="I4538" i="4"/>
  <c r="F4539" i="4"/>
  <c r="G4538" i="4"/>
  <c r="H4538" i="4"/>
  <c r="I4494" i="4"/>
  <c r="F4495" i="4"/>
  <c r="G4494" i="4"/>
  <c r="H4494" i="4"/>
  <c r="G4868" i="4"/>
  <c r="H4868" i="4"/>
  <c r="I4868" i="4"/>
  <c r="F4869" i="4"/>
  <c r="H5704" i="4"/>
  <c r="I5704" i="4"/>
  <c r="F5705" i="4"/>
  <c r="G5704" i="4"/>
  <c r="H5660" i="4"/>
  <c r="I5660" i="4"/>
  <c r="F5661" i="4"/>
  <c r="G5660" i="4"/>
  <c r="H5507" i="4"/>
  <c r="F5508" i="4"/>
  <c r="G5507" i="4"/>
  <c r="I5507" i="4"/>
  <c r="H5241" i="4"/>
  <c r="I5241" i="4"/>
  <c r="F5242" i="4"/>
  <c r="G5241" i="4"/>
  <c r="H5528" i="4"/>
  <c r="I5528" i="4"/>
  <c r="F5529" i="4"/>
  <c r="G5528" i="4"/>
  <c r="G4999" i="4"/>
  <c r="H4999" i="4"/>
  <c r="I4999" i="4"/>
  <c r="F5000" i="4"/>
  <c r="G4890" i="4"/>
  <c r="H4890" i="4"/>
  <c r="I4890" i="4"/>
  <c r="F4891" i="4"/>
  <c r="G4780" i="4"/>
  <c r="H4780" i="4"/>
  <c r="I4780" i="4"/>
  <c r="F4781" i="4"/>
  <c r="G4340" i="4"/>
  <c r="H4340" i="4"/>
  <c r="I4340" i="4"/>
  <c r="F4341" i="4"/>
  <c r="G5132" i="4"/>
  <c r="H5132" i="4"/>
  <c r="I5132" i="4"/>
  <c r="F5133" i="4"/>
  <c r="G5793" i="4"/>
  <c r="H5793" i="4"/>
  <c r="I5793" i="4"/>
  <c r="F5794" i="4"/>
  <c r="H5483" i="4"/>
  <c r="I5483" i="4"/>
  <c r="G5483" i="4"/>
  <c r="F5484" i="4"/>
  <c r="I5836" i="4"/>
  <c r="F5837" i="4"/>
  <c r="H5836" i="4"/>
  <c r="G5836" i="4"/>
  <c r="I4560" i="4"/>
  <c r="F4561" i="4"/>
  <c r="G4560" i="4"/>
  <c r="H4560" i="4"/>
  <c r="G5021" i="4"/>
  <c r="H5021" i="4"/>
  <c r="I5021" i="4"/>
  <c r="F5022" i="4"/>
  <c r="G4318" i="4"/>
  <c r="H4318" i="4"/>
  <c r="I4318" i="4"/>
  <c r="F4319" i="4"/>
  <c r="H5616" i="4"/>
  <c r="I5616" i="4"/>
  <c r="F5617" i="4"/>
  <c r="G5616" i="4"/>
  <c r="H5329" i="4"/>
  <c r="I5329" i="4"/>
  <c r="F5330" i="4"/>
  <c r="G5329" i="4"/>
  <c r="H5638" i="4"/>
  <c r="I5638" i="4"/>
  <c r="F5639" i="4"/>
  <c r="G5638" i="4"/>
  <c r="I4824" i="4"/>
  <c r="F4825" i="4"/>
  <c r="G4824" i="4"/>
  <c r="H4824" i="4"/>
  <c r="G4846" i="4"/>
  <c r="H4846" i="4"/>
  <c r="I4846" i="4"/>
  <c r="F4847" i="4"/>
  <c r="H5351" i="4"/>
  <c r="I5351" i="4"/>
  <c r="F5352" i="4"/>
  <c r="G5351" i="4"/>
  <c r="H5417" i="4"/>
  <c r="I5417" i="4"/>
  <c r="F5418" i="4"/>
  <c r="G5417" i="4"/>
  <c r="H5373" i="4"/>
  <c r="I5373" i="4"/>
  <c r="F5374" i="4"/>
  <c r="G5373" i="4"/>
  <c r="H5748" i="4"/>
  <c r="I5748" i="4"/>
  <c r="F5749" i="4"/>
  <c r="G5748" i="4"/>
  <c r="H5285" i="4"/>
  <c r="I5285" i="4"/>
  <c r="F5286" i="4"/>
  <c r="G5285" i="4"/>
  <c r="H5461" i="4"/>
  <c r="I5461" i="4"/>
  <c r="G5461" i="4"/>
  <c r="F5462" i="4"/>
  <c r="H5439" i="4"/>
  <c r="I5439" i="4"/>
  <c r="F5440" i="4"/>
  <c r="G5439" i="4"/>
  <c r="I5197" i="4"/>
  <c r="F5198" i="4"/>
  <c r="G5197" i="4"/>
  <c r="H5197" i="4"/>
  <c r="G4121" i="4"/>
  <c r="H4121" i="4"/>
  <c r="I4121" i="4"/>
  <c r="F4122" i="4"/>
  <c r="I4187" i="4"/>
  <c r="F4188" i="4"/>
  <c r="G4187" i="4"/>
  <c r="H4187" i="4"/>
  <c r="G4406" i="4"/>
  <c r="H4406" i="4"/>
  <c r="I4406" i="4"/>
  <c r="F4407" i="4"/>
  <c r="G4737" i="4"/>
  <c r="H4737" i="4"/>
  <c r="I4737" i="4"/>
  <c r="F4738" i="4"/>
  <c r="G4209" i="4"/>
  <c r="H4209" i="4"/>
  <c r="I4209" i="4"/>
  <c r="F4210" i="4"/>
  <c r="I4648" i="4"/>
  <c r="F4649" i="4"/>
  <c r="G4648" i="4"/>
  <c r="H4648" i="4"/>
  <c r="G4693" i="4"/>
  <c r="H4693" i="4"/>
  <c r="I4693" i="4"/>
  <c r="F4694" i="4"/>
  <c r="I4099" i="4"/>
  <c r="F4100" i="4"/>
  <c r="G4099" i="4"/>
  <c r="H4099" i="4"/>
  <c r="G4165" i="4"/>
  <c r="H4165" i="4"/>
  <c r="I4165" i="4"/>
  <c r="F4166" i="4"/>
  <c r="F4167" i="4" l="1"/>
  <c r="G4166" i="4"/>
  <c r="H4166" i="4"/>
  <c r="I4166" i="4"/>
  <c r="G4298" i="4"/>
  <c r="H4298" i="4"/>
  <c r="I4298" i="4"/>
  <c r="F4299" i="4"/>
  <c r="G5440" i="4"/>
  <c r="H5440" i="4"/>
  <c r="I5440" i="4"/>
  <c r="F5441" i="4"/>
  <c r="G5286" i="4"/>
  <c r="H5286" i="4"/>
  <c r="I5286" i="4"/>
  <c r="F5287" i="4"/>
  <c r="G5374" i="4"/>
  <c r="H5374" i="4"/>
  <c r="F5375" i="4"/>
  <c r="I5374" i="4"/>
  <c r="G5352" i="4"/>
  <c r="H5352" i="4"/>
  <c r="I5352" i="4"/>
  <c r="F5353" i="4"/>
  <c r="G5330" i="4"/>
  <c r="H5330" i="4"/>
  <c r="I5330" i="4"/>
  <c r="F5331" i="4"/>
  <c r="G5242" i="4"/>
  <c r="H5242" i="4"/>
  <c r="I5242" i="4"/>
  <c r="F5243" i="4"/>
  <c r="G5661" i="4"/>
  <c r="H5661" i="4"/>
  <c r="I5661" i="4"/>
  <c r="F5662" i="4"/>
  <c r="G5771" i="4"/>
  <c r="H5771" i="4"/>
  <c r="I5771" i="4"/>
  <c r="F5772" i="4"/>
  <c r="G5573" i="4"/>
  <c r="H5573" i="4"/>
  <c r="I5573" i="4"/>
  <c r="F5574" i="4"/>
  <c r="G5595" i="4"/>
  <c r="H5595" i="4"/>
  <c r="I5595" i="4"/>
  <c r="F5596" i="4"/>
  <c r="G5727" i="4"/>
  <c r="H5727" i="4"/>
  <c r="F5728" i="4"/>
  <c r="I5727" i="4"/>
  <c r="G5308" i="4"/>
  <c r="H5308" i="4"/>
  <c r="I5308" i="4"/>
  <c r="F5309" i="4"/>
  <c r="G5551" i="4"/>
  <c r="H5551" i="4"/>
  <c r="I5551" i="4"/>
  <c r="F5552" i="4"/>
  <c r="F4123" i="4"/>
  <c r="G4122" i="4"/>
  <c r="H4122" i="4"/>
  <c r="I4122" i="4"/>
  <c r="G4319" i="4"/>
  <c r="H4319" i="4"/>
  <c r="I4319" i="4"/>
  <c r="F4320" i="4"/>
  <c r="G4869" i="4"/>
  <c r="H4869" i="4"/>
  <c r="I4869" i="4"/>
  <c r="F4870" i="4"/>
  <c r="G4913" i="4"/>
  <c r="H4913" i="4"/>
  <c r="I4913" i="4"/>
  <c r="F4914" i="4"/>
  <c r="G4825" i="4"/>
  <c r="H4825" i="4"/>
  <c r="I4825" i="4"/>
  <c r="F4826" i="4"/>
  <c r="G4561" i="4"/>
  <c r="H4561" i="4"/>
  <c r="I4561" i="4"/>
  <c r="F4562" i="4"/>
  <c r="G4539" i="4"/>
  <c r="H4539" i="4"/>
  <c r="I4539" i="4"/>
  <c r="F4540" i="4"/>
  <c r="G4605" i="4"/>
  <c r="H4605" i="4"/>
  <c r="I4605" i="4"/>
  <c r="F4606" i="4"/>
  <c r="G4627" i="4"/>
  <c r="H4627" i="4"/>
  <c r="I4627" i="4"/>
  <c r="F4628" i="4"/>
  <c r="G4517" i="4"/>
  <c r="H4517" i="4"/>
  <c r="I4517" i="4"/>
  <c r="F4518" i="4"/>
  <c r="G4583" i="4"/>
  <c r="H4583" i="4"/>
  <c r="I4583" i="4"/>
  <c r="F4584" i="4"/>
  <c r="F4211" i="4"/>
  <c r="G4210" i="4"/>
  <c r="H4210" i="4"/>
  <c r="I4210" i="4"/>
  <c r="G4781" i="4"/>
  <c r="H4781" i="4"/>
  <c r="I4781" i="4"/>
  <c r="F4782" i="4"/>
  <c r="G4472" i="4"/>
  <c r="H4472" i="4"/>
  <c r="F4473" i="4"/>
  <c r="I4472" i="4"/>
  <c r="F4279" i="4"/>
  <c r="G4278" i="4"/>
  <c r="H4278" i="4"/>
  <c r="I4278" i="4"/>
  <c r="G4957" i="4"/>
  <c r="H4957" i="4"/>
  <c r="I4957" i="4"/>
  <c r="F4958" i="4"/>
  <c r="F4739" i="4"/>
  <c r="G4738" i="4"/>
  <c r="H4738" i="4"/>
  <c r="I4738" i="4"/>
  <c r="G5462" i="4"/>
  <c r="H5462" i="4"/>
  <c r="I5462" i="4"/>
  <c r="F5463" i="4"/>
  <c r="G4847" i="4"/>
  <c r="H4847" i="4"/>
  <c r="I4847" i="4"/>
  <c r="F4848" i="4"/>
  <c r="G5022" i="4"/>
  <c r="H5022" i="4"/>
  <c r="I5022" i="4"/>
  <c r="F5023" i="4"/>
  <c r="H5794" i="4"/>
  <c r="I5794" i="4"/>
  <c r="F5795" i="4"/>
  <c r="G5794" i="4"/>
  <c r="G4341" i="4"/>
  <c r="H4341" i="4"/>
  <c r="I4341" i="4"/>
  <c r="F4342" i="4"/>
  <c r="G4891" i="4"/>
  <c r="H4891" i="4"/>
  <c r="I4891" i="4"/>
  <c r="F4892" i="4"/>
  <c r="F4759" i="4"/>
  <c r="G4758" i="4"/>
  <c r="H4758" i="4"/>
  <c r="I4758" i="4"/>
  <c r="F4255" i="4"/>
  <c r="G4254" i="4"/>
  <c r="I4254" i="4"/>
  <c r="H4254" i="4"/>
  <c r="H5089" i="4"/>
  <c r="I5089" i="4"/>
  <c r="F5090" i="4"/>
  <c r="G5089" i="4"/>
  <c r="G4428" i="4"/>
  <c r="H4428" i="4"/>
  <c r="I4428" i="4"/>
  <c r="F4429" i="4"/>
  <c r="G4935" i="4"/>
  <c r="F4936" i="4"/>
  <c r="H4935" i="4"/>
  <c r="I4935" i="4"/>
  <c r="G4363" i="4"/>
  <c r="H4363" i="4"/>
  <c r="I4363" i="4"/>
  <c r="F4364" i="4"/>
  <c r="G4385" i="4"/>
  <c r="H4385" i="4"/>
  <c r="I4385" i="4"/>
  <c r="F4386" i="4"/>
  <c r="F5816" i="4"/>
  <c r="G5815" i="4"/>
  <c r="H5815" i="4"/>
  <c r="I5815" i="4"/>
  <c r="G5111" i="4"/>
  <c r="H5111" i="4"/>
  <c r="I5111" i="4"/>
  <c r="F5112" i="4"/>
  <c r="H4451" i="4"/>
  <c r="I4451" i="4"/>
  <c r="F4452" i="4"/>
  <c r="G4451" i="4"/>
  <c r="G5178" i="4"/>
  <c r="H5178" i="4"/>
  <c r="I5178" i="4"/>
  <c r="F5179" i="4"/>
  <c r="F4695" i="4"/>
  <c r="G4694" i="4"/>
  <c r="H4694" i="4"/>
  <c r="I4694" i="4"/>
  <c r="I5484" i="4"/>
  <c r="F5485" i="4"/>
  <c r="G5484" i="4"/>
  <c r="H5484" i="4"/>
  <c r="F4717" i="4"/>
  <c r="G4716" i="4"/>
  <c r="H4716" i="4"/>
  <c r="I4716" i="4"/>
  <c r="G5155" i="4"/>
  <c r="H5155" i="4"/>
  <c r="I5155" i="4"/>
  <c r="F5156" i="4"/>
  <c r="G5749" i="4"/>
  <c r="H5749" i="4"/>
  <c r="F5750" i="4"/>
  <c r="I5749" i="4"/>
  <c r="G5418" i="4"/>
  <c r="H5418" i="4"/>
  <c r="I5418" i="4"/>
  <c r="F5419" i="4"/>
  <c r="G5639" i="4"/>
  <c r="H5639" i="4"/>
  <c r="I5639" i="4"/>
  <c r="F5640" i="4"/>
  <c r="G5617" i="4"/>
  <c r="H5617" i="4"/>
  <c r="I5617" i="4"/>
  <c r="F5618" i="4"/>
  <c r="G5529" i="4"/>
  <c r="H5529" i="4"/>
  <c r="I5529" i="4"/>
  <c r="F5530" i="4"/>
  <c r="G5705" i="4"/>
  <c r="H5705" i="4"/>
  <c r="I5705" i="4"/>
  <c r="F5706" i="4"/>
  <c r="G5396" i="4"/>
  <c r="H5396" i="4"/>
  <c r="F5397" i="4"/>
  <c r="I5396" i="4"/>
  <c r="G5683" i="4"/>
  <c r="H5683" i="4"/>
  <c r="I5683" i="4"/>
  <c r="F5684" i="4"/>
  <c r="G5220" i="4"/>
  <c r="H5220" i="4"/>
  <c r="I5220" i="4"/>
  <c r="F5221" i="4"/>
  <c r="G5067" i="4"/>
  <c r="H5067" i="4"/>
  <c r="I5067" i="4"/>
  <c r="F5068" i="4"/>
  <c r="G5264" i="4"/>
  <c r="H5264" i="4"/>
  <c r="I5264" i="4"/>
  <c r="F5265" i="4"/>
  <c r="G4407" i="4"/>
  <c r="H4407" i="4"/>
  <c r="I4407" i="4"/>
  <c r="F4408" i="4"/>
  <c r="G5133" i="4"/>
  <c r="H5133" i="4"/>
  <c r="I5133" i="4"/>
  <c r="F5134" i="4"/>
  <c r="G5046" i="4"/>
  <c r="H5046" i="4"/>
  <c r="I5046" i="4"/>
  <c r="F5047" i="4"/>
  <c r="F4101" i="4"/>
  <c r="G4100" i="4"/>
  <c r="H4100" i="4"/>
  <c r="I4100" i="4"/>
  <c r="G4649" i="4"/>
  <c r="H4649" i="4"/>
  <c r="I4649" i="4"/>
  <c r="F4650" i="4"/>
  <c r="F4189" i="4"/>
  <c r="G4188" i="4"/>
  <c r="H4188" i="4"/>
  <c r="I4188" i="4"/>
  <c r="G5198" i="4"/>
  <c r="H5198" i="4"/>
  <c r="I5198" i="4"/>
  <c r="F5199" i="4"/>
  <c r="G5837" i="4"/>
  <c r="H5837" i="4"/>
  <c r="F5838" i="4"/>
  <c r="I5837" i="4"/>
  <c r="G5508" i="4"/>
  <c r="H5508" i="4"/>
  <c r="I5508" i="4"/>
  <c r="F5509" i="4"/>
  <c r="G4495" i="4"/>
  <c r="H4495" i="4"/>
  <c r="I4495" i="4"/>
  <c r="F4496" i="4"/>
  <c r="G4802" i="4"/>
  <c r="H4802" i="4"/>
  <c r="I4802" i="4"/>
  <c r="F4803" i="4"/>
  <c r="G4671" i="4"/>
  <c r="H4671" i="4"/>
  <c r="I4671" i="4"/>
  <c r="F4672" i="4"/>
  <c r="G5000" i="4"/>
  <c r="H5000" i="4"/>
  <c r="I5000" i="4"/>
  <c r="F5001" i="4"/>
  <c r="G4979" i="4"/>
  <c r="H4979" i="4"/>
  <c r="I4979" i="4"/>
  <c r="F4980" i="4"/>
  <c r="G4145" i="4"/>
  <c r="H4145" i="4"/>
  <c r="I4145" i="4"/>
  <c r="F4146" i="4"/>
  <c r="G4233" i="4"/>
  <c r="H4233" i="4"/>
  <c r="I4233" i="4"/>
  <c r="F4234" i="4"/>
  <c r="F4673" i="4" l="1"/>
  <c r="G4672" i="4"/>
  <c r="H4672" i="4"/>
  <c r="I4672" i="4"/>
  <c r="H5265" i="4"/>
  <c r="I5265" i="4"/>
  <c r="F5266" i="4"/>
  <c r="G5265" i="4"/>
  <c r="I4628" i="4"/>
  <c r="F4629" i="4"/>
  <c r="G4628" i="4"/>
  <c r="H4628" i="4"/>
  <c r="G4299" i="4"/>
  <c r="H4299" i="4"/>
  <c r="I4299" i="4"/>
  <c r="F4300" i="4"/>
  <c r="I5838" i="4"/>
  <c r="F5839" i="4"/>
  <c r="H5838" i="4"/>
  <c r="G5838" i="4"/>
  <c r="H5397" i="4"/>
  <c r="I5397" i="4"/>
  <c r="F5398" i="4"/>
  <c r="G5397" i="4"/>
  <c r="H5750" i="4"/>
  <c r="I5750" i="4"/>
  <c r="F5751" i="4"/>
  <c r="G5750" i="4"/>
  <c r="G4452" i="4"/>
  <c r="H4452" i="4"/>
  <c r="I4452" i="4"/>
  <c r="F4453" i="4"/>
  <c r="G5795" i="4"/>
  <c r="H5795" i="4"/>
  <c r="I5795" i="4"/>
  <c r="F5796" i="4"/>
  <c r="G4980" i="4"/>
  <c r="H4980" i="4"/>
  <c r="I4980" i="4"/>
  <c r="F4981" i="4"/>
  <c r="G5134" i="4"/>
  <c r="H5134" i="4"/>
  <c r="I5134" i="4"/>
  <c r="F5135" i="4"/>
  <c r="H4429" i="4"/>
  <c r="I4429" i="4"/>
  <c r="F4430" i="4"/>
  <c r="G4429" i="4"/>
  <c r="I4584" i="4"/>
  <c r="F4585" i="4"/>
  <c r="G4584" i="4"/>
  <c r="H4584" i="4"/>
  <c r="H5287" i="4"/>
  <c r="I5287" i="4"/>
  <c r="F5288" i="4"/>
  <c r="G5287" i="4"/>
  <c r="I4496" i="4"/>
  <c r="F4497" i="4"/>
  <c r="G4496" i="4"/>
  <c r="H4496" i="4"/>
  <c r="H5221" i="4"/>
  <c r="I5221" i="4"/>
  <c r="F5222" i="4"/>
  <c r="G5221" i="4"/>
  <c r="G4892" i="4"/>
  <c r="H4892" i="4"/>
  <c r="I4892" i="4"/>
  <c r="F4893" i="4"/>
  <c r="G4870" i="4"/>
  <c r="H4870" i="4"/>
  <c r="I4870" i="4"/>
  <c r="F4871" i="4"/>
  <c r="H5353" i="4"/>
  <c r="I5353" i="4"/>
  <c r="F5354" i="4"/>
  <c r="G5353" i="4"/>
  <c r="F4190" i="4"/>
  <c r="G4189" i="4"/>
  <c r="H4189" i="4"/>
  <c r="I4189" i="4"/>
  <c r="F4102" i="4"/>
  <c r="G4101" i="4"/>
  <c r="H4101" i="4"/>
  <c r="I4101" i="4"/>
  <c r="G4717" i="4"/>
  <c r="H4717" i="4"/>
  <c r="I4717" i="4"/>
  <c r="F4718" i="4"/>
  <c r="G4695" i="4"/>
  <c r="H4695" i="4"/>
  <c r="I4695" i="4"/>
  <c r="F4696" i="4"/>
  <c r="H5816" i="4"/>
  <c r="I5816" i="4"/>
  <c r="G5816" i="4"/>
  <c r="F5817" i="4"/>
  <c r="H4255" i="4"/>
  <c r="I4255" i="4"/>
  <c r="F4256" i="4"/>
  <c r="G4255" i="4"/>
  <c r="G4739" i="4"/>
  <c r="H4739" i="4"/>
  <c r="I4739" i="4"/>
  <c r="F4740" i="4"/>
  <c r="G4279" i="4"/>
  <c r="H4279" i="4"/>
  <c r="I4279" i="4"/>
  <c r="F4280" i="4"/>
  <c r="G4123" i="4"/>
  <c r="H4123" i="4"/>
  <c r="I4123" i="4"/>
  <c r="F4124" i="4"/>
  <c r="H5243" i="4"/>
  <c r="I5243" i="4"/>
  <c r="F5244" i="4"/>
  <c r="G5243" i="4"/>
  <c r="F4147" i="4"/>
  <c r="G4146" i="4"/>
  <c r="H4146" i="4"/>
  <c r="I4146" i="4"/>
  <c r="G5001" i="4"/>
  <c r="H5001" i="4"/>
  <c r="I5001" i="4"/>
  <c r="F5002" i="4"/>
  <c r="G4803" i="4"/>
  <c r="H4803" i="4"/>
  <c r="I4803" i="4"/>
  <c r="F4804" i="4"/>
  <c r="H5509" i="4"/>
  <c r="G5509" i="4"/>
  <c r="I5509" i="4"/>
  <c r="F5510" i="4"/>
  <c r="F5200" i="4"/>
  <c r="G5199" i="4"/>
  <c r="H5199" i="4"/>
  <c r="I5199" i="4"/>
  <c r="I4650" i="4"/>
  <c r="F4651" i="4"/>
  <c r="H4650" i="4"/>
  <c r="G4650" i="4"/>
  <c r="G5047" i="4"/>
  <c r="H5047" i="4"/>
  <c r="I5047" i="4"/>
  <c r="F5048" i="4"/>
  <c r="G4408" i="4"/>
  <c r="H4408" i="4"/>
  <c r="I4408" i="4"/>
  <c r="F4409" i="4"/>
  <c r="G5068" i="4"/>
  <c r="F5069" i="4"/>
  <c r="H5068" i="4"/>
  <c r="I5068" i="4"/>
  <c r="H5684" i="4"/>
  <c r="I5684" i="4"/>
  <c r="F5685" i="4"/>
  <c r="G5684" i="4"/>
  <c r="H5706" i="4"/>
  <c r="I5706" i="4"/>
  <c r="F5707" i="4"/>
  <c r="G5706" i="4"/>
  <c r="H5618" i="4"/>
  <c r="I5618" i="4"/>
  <c r="F5619" i="4"/>
  <c r="G5618" i="4"/>
  <c r="H5419" i="4"/>
  <c r="I5419" i="4"/>
  <c r="F5420" i="4"/>
  <c r="G5419" i="4"/>
  <c r="G5156" i="4"/>
  <c r="H5156" i="4"/>
  <c r="I5156" i="4"/>
  <c r="F5157" i="4"/>
  <c r="H5179" i="4"/>
  <c r="I5179" i="4"/>
  <c r="F5180" i="4"/>
  <c r="G5179" i="4"/>
  <c r="G5112" i="4"/>
  <c r="H5112" i="4"/>
  <c r="I5112" i="4"/>
  <c r="F5113" i="4"/>
  <c r="G4386" i="4"/>
  <c r="H4386" i="4"/>
  <c r="I4386" i="4"/>
  <c r="F4387" i="4"/>
  <c r="G4342" i="4"/>
  <c r="H4342" i="4"/>
  <c r="I4342" i="4"/>
  <c r="F4343" i="4"/>
  <c r="G5023" i="4"/>
  <c r="H5023" i="4"/>
  <c r="I5023" i="4"/>
  <c r="F5024" i="4"/>
  <c r="H5463" i="4"/>
  <c r="I5463" i="4"/>
  <c r="G5463" i="4"/>
  <c r="F5464" i="4"/>
  <c r="G4958" i="4"/>
  <c r="H4958" i="4"/>
  <c r="I4958" i="4"/>
  <c r="F4959" i="4"/>
  <c r="I4518" i="4"/>
  <c r="F4519" i="4"/>
  <c r="G4518" i="4"/>
  <c r="H4518" i="4"/>
  <c r="I4606" i="4"/>
  <c r="F4607" i="4"/>
  <c r="G4606" i="4"/>
  <c r="H4606" i="4"/>
  <c r="I4562" i="4"/>
  <c r="F4563" i="4"/>
  <c r="G4562" i="4"/>
  <c r="H4562" i="4"/>
  <c r="G4914" i="4"/>
  <c r="H4914" i="4"/>
  <c r="I4914" i="4"/>
  <c r="F4915" i="4"/>
  <c r="G4320" i="4"/>
  <c r="H4320" i="4"/>
  <c r="I4320" i="4"/>
  <c r="F4321" i="4"/>
  <c r="H5552" i="4"/>
  <c r="I5552" i="4"/>
  <c r="F5553" i="4"/>
  <c r="G5552" i="4"/>
  <c r="H5574" i="4"/>
  <c r="I5574" i="4"/>
  <c r="F5575" i="4"/>
  <c r="G5574" i="4"/>
  <c r="H5662" i="4"/>
  <c r="I5662" i="4"/>
  <c r="F5663" i="4"/>
  <c r="G5662" i="4"/>
  <c r="H5331" i="4"/>
  <c r="I5331" i="4"/>
  <c r="F5332" i="4"/>
  <c r="G5331" i="4"/>
  <c r="H5441" i="4"/>
  <c r="I5441" i="4"/>
  <c r="F5442" i="4"/>
  <c r="G5441" i="4"/>
  <c r="H5640" i="4"/>
  <c r="I5640" i="4"/>
  <c r="F5641" i="4"/>
  <c r="G5640" i="4"/>
  <c r="G4364" i="4"/>
  <c r="H4364" i="4"/>
  <c r="I4364" i="4"/>
  <c r="F4365" i="4"/>
  <c r="G4848" i="4"/>
  <c r="H4848" i="4"/>
  <c r="I4848" i="4"/>
  <c r="F4849" i="4"/>
  <c r="I4540" i="4"/>
  <c r="F4541" i="4"/>
  <c r="G4540" i="4"/>
  <c r="H4540" i="4"/>
  <c r="H5772" i="4"/>
  <c r="I5772" i="4"/>
  <c r="G5772" i="4"/>
  <c r="F5773" i="4"/>
  <c r="G5090" i="4"/>
  <c r="H5090" i="4"/>
  <c r="I5090" i="4"/>
  <c r="F5091" i="4"/>
  <c r="G4473" i="4"/>
  <c r="H4473" i="4"/>
  <c r="I4473" i="4"/>
  <c r="F4474" i="4"/>
  <c r="H5728" i="4"/>
  <c r="I5728" i="4"/>
  <c r="F5729" i="4"/>
  <c r="G5728" i="4"/>
  <c r="H5375" i="4"/>
  <c r="I5375" i="4"/>
  <c r="F5376" i="4"/>
  <c r="G5375" i="4"/>
  <c r="F4235" i="4"/>
  <c r="G4234" i="4"/>
  <c r="H4234" i="4"/>
  <c r="I4234" i="4"/>
  <c r="H5530" i="4"/>
  <c r="I5530" i="4"/>
  <c r="F5531" i="4"/>
  <c r="G5530" i="4"/>
  <c r="F4827" i="4"/>
  <c r="G4826" i="4"/>
  <c r="H4826" i="4"/>
  <c r="I4826" i="4"/>
  <c r="H5596" i="4"/>
  <c r="I5596" i="4"/>
  <c r="F5597" i="4"/>
  <c r="G5596" i="4"/>
  <c r="H5485" i="4"/>
  <c r="I5485" i="4"/>
  <c r="G5485" i="4"/>
  <c r="F5486" i="4"/>
  <c r="G4936" i="4"/>
  <c r="H4936" i="4"/>
  <c r="I4936" i="4"/>
  <c r="F4937" i="4"/>
  <c r="G4782" i="4"/>
  <c r="H4782" i="4"/>
  <c r="I4782" i="4"/>
  <c r="F4783" i="4"/>
  <c r="H5309" i="4"/>
  <c r="I5309" i="4"/>
  <c r="F5310" i="4"/>
  <c r="G5309" i="4"/>
  <c r="G4759" i="4"/>
  <c r="H4759" i="4"/>
  <c r="I4759" i="4"/>
  <c r="F4760" i="4"/>
  <c r="G4211" i="4"/>
  <c r="H4211" i="4"/>
  <c r="I4211" i="4"/>
  <c r="F4212" i="4"/>
  <c r="H4167" i="4"/>
  <c r="I4167" i="4"/>
  <c r="F4168" i="4"/>
  <c r="G4167" i="4"/>
  <c r="G4981" i="4" l="1"/>
  <c r="H4981" i="4"/>
  <c r="I4981" i="4"/>
  <c r="F4982" i="4"/>
  <c r="F4169" i="4"/>
  <c r="G4168" i="4"/>
  <c r="H4168" i="4"/>
  <c r="I4168" i="4"/>
  <c r="G5729" i="4"/>
  <c r="H5729" i="4"/>
  <c r="F5730" i="4"/>
  <c r="I5729" i="4"/>
  <c r="G5442" i="4"/>
  <c r="H5442" i="4"/>
  <c r="I5442" i="4"/>
  <c r="F5443" i="4"/>
  <c r="G5663" i="4"/>
  <c r="H5663" i="4"/>
  <c r="I5663" i="4"/>
  <c r="F5664" i="4"/>
  <c r="G5553" i="4"/>
  <c r="H5553" i="4"/>
  <c r="I5553" i="4"/>
  <c r="F5554" i="4"/>
  <c r="G5180" i="4"/>
  <c r="H5180" i="4"/>
  <c r="I5180" i="4"/>
  <c r="F5181" i="4"/>
  <c r="G5420" i="4"/>
  <c r="H5420" i="4"/>
  <c r="I5420" i="4"/>
  <c r="F5421" i="4"/>
  <c r="G5707" i="4"/>
  <c r="H5707" i="4"/>
  <c r="I5707" i="4"/>
  <c r="F5708" i="4"/>
  <c r="G5222" i="4"/>
  <c r="H5222" i="4"/>
  <c r="I5222" i="4"/>
  <c r="F5223" i="4"/>
  <c r="G5288" i="4"/>
  <c r="H5288" i="4"/>
  <c r="I5288" i="4"/>
  <c r="F5289" i="4"/>
  <c r="G4430" i="4"/>
  <c r="H4430" i="4"/>
  <c r="I4430" i="4"/>
  <c r="F4431" i="4"/>
  <c r="G5398" i="4"/>
  <c r="H5398" i="4"/>
  <c r="I5398" i="4"/>
  <c r="F5399" i="4"/>
  <c r="G5266" i="4"/>
  <c r="H5266" i="4"/>
  <c r="I5266" i="4"/>
  <c r="F5267" i="4"/>
  <c r="G4760" i="4"/>
  <c r="H4760" i="4"/>
  <c r="I4760" i="4"/>
  <c r="F4761" i="4"/>
  <c r="G5486" i="4"/>
  <c r="H5486" i="4"/>
  <c r="I5486" i="4"/>
  <c r="F5487" i="4"/>
  <c r="G4365" i="4"/>
  <c r="H4365" i="4"/>
  <c r="I4365" i="4"/>
  <c r="F4366" i="4"/>
  <c r="G4959" i="4"/>
  <c r="H4959" i="4"/>
  <c r="I4959" i="4"/>
  <c r="F4960" i="4"/>
  <c r="G4387" i="4"/>
  <c r="I4387" i="4"/>
  <c r="F4388" i="4"/>
  <c r="H4387" i="4"/>
  <c r="F4741" i="4"/>
  <c r="G4740" i="4"/>
  <c r="H4740" i="4"/>
  <c r="I4740" i="4"/>
  <c r="F4719" i="4"/>
  <c r="G4718" i="4"/>
  <c r="H4718" i="4"/>
  <c r="I4718" i="4"/>
  <c r="G4871" i="4"/>
  <c r="H4871" i="4"/>
  <c r="I4871" i="4"/>
  <c r="F4872" i="4"/>
  <c r="G4541" i="4"/>
  <c r="H4541" i="4"/>
  <c r="I4541" i="4"/>
  <c r="F4542" i="4"/>
  <c r="G4607" i="4"/>
  <c r="H4607" i="4"/>
  <c r="I4607" i="4"/>
  <c r="F4608" i="4"/>
  <c r="G5069" i="4"/>
  <c r="H5069" i="4"/>
  <c r="I5069" i="4"/>
  <c r="F5070" i="4"/>
  <c r="I5091" i="4"/>
  <c r="F5092" i="4"/>
  <c r="G5091" i="4"/>
  <c r="H5091" i="4"/>
  <c r="F4454" i="4"/>
  <c r="G4453" i="4"/>
  <c r="H4453" i="4"/>
  <c r="I4453" i="4"/>
  <c r="G4827" i="4"/>
  <c r="H4827" i="4"/>
  <c r="I4827" i="4"/>
  <c r="F4828" i="4"/>
  <c r="G4235" i="4"/>
  <c r="H4235" i="4"/>
  <c r="I4235" i="4"/>
  <c r="F4236" i="4"/>
  <c r="G5200" i="4"/>
  <c r="H5200" i="4"/>
  <c r="I5200" i="4"/>
  <c r="F5201" i="4"/>
  <c r="G4147" i="4"/>
  <c r="H4147" i="4"/>
  <c r="I4147" i="4"/>
  <c r="F4148" i="4"/>
  <c r="F4191" i="4"/>
  <c r="G4190" i="4"/>
  <c r="H4190" i="4"/>
  <c r="I4190" i="4"/>
  <c r="F4213" i="4"/>
  <c r="H4212" i="4"/>
  <c r="I4212" i="4"/>
  <c r="G4212" i="4"/>
  <c r="G4937" i="4"/>
  <c r="H4937" i="4"/>
  <c r="I4937" i="4"/>
  <c r="F4938" i="4"/>
  <c r="G4474" i="4"/>
  <c r="H4474" i="4"/>
  <c r="I4474" i="4"/>
  <c r="F4475" i="4"/>
  <c r="H5773" i="4"/>
  <c r="I5773" i="4"/>
  <c r="G5773" i="4"/>
  <c r="F5774" i="4"/>
  <c r="G4849" i="4"/>
  <c r="H4849" i="4"/>
  <c r="I4849" i="4"/>
  <c r="F4850" i="4"/>
  <c r="G4321" i="4"/>
  <c r="H4321" i="4"/>
  <c r="I4321" i="4"/>
  <c r="F4322" i="4"/>
  <c r="G5464" i="4"/>
  <c r="H5464" i="4"/>
  <c r="I5464" i="4"/>
  <c r="F5465" i="4"/>
  <c r="G4343" i="4"/>
  <c r="H4343" i="4"/>
  <c r="I4343" i="4"/>
  <c r="F4344" i="4"/>
  <c r="G5113" i="4"/>
  <c r="H5113" i="4"/>
  <c r="I5113" i="4"/>
  <c r="F5114" i="4"/>
  <c r="G5157" i="4"/>
  <c r="H5157" i="4"/>
  <c r="I5157" i="4"/>
  <c r="F5158" i="4"/>
  <c r="F4410" i="4"/>
  <c r="G4409" i="4"/>
  <c r="H4409" i="4"/>
  <c r="I4409" i="4"/>
  <c r="G5510" i="4"/>
  <c r="H5510" i="4"/>
  <c r="I5510" i="4"/>
  <c r="F5511" i="4"/>
  <c r="G5002" i="4"/>
  <c r="H5002" i="4"/>
  <c r="I5002" i="4"/>
  <c r="F5003" i="4"/>
  <c r="G4280" i="4"/>
  <c r="H4280" i="4"/>
  <c r="I4280" i="4"/>
  <c r="F4281" i="4"/>
  <c r="F4697" i="4"/>
  <c r="G4696" i="4"/>
  <c r="H4696" i="4"/>
  <c r="I4696" i="4"/>
  <c r="G4893" i="4"/>
  <c r="H4893" i="4"/>
  <c r="I4893" i="4"/>
  <c r="F4894" i="4"/>
  <c r="G5135" i="4"/>
  <c r="H5135" i="4"/>
  <c r="I5135" i="4"/>
  <c r="F5136" i="4"/>
  <c r="H5796" i="4"/>
  <c r="I5796" i="4"/>
  <c r="G5796" i="4"/>
  <c r="F5797" i="4"/>
  <c r="G4783" i="4"/>
  <c r="H4783" i="4"/>
  <c r="I4783" i="4"/>
  <c r="F4784" i="4"/>
  <c r="G4915" i="4"/>
  <c r="H4915" i="4"/>
  <c r="I4915" i="4"/>
  <c r="F4916" i="4"/>
  <c r="G5024" i="4"/>
  <c r="H5024" i="4"/>
  <c r="I5024" i="4"/>
  <c r="F5025" i="4"/>
  <c r="G5048" i="4"/>
  <c r="H5048" i="4"/>
  <c r="I5048" i="4"/>
  <c r="F5049" i="4"/>
  <c r="G4804" i="4"/>
  <c r="H4804" i="4"/>
  <c r="I4804" i="4"/>
  <c r="F4805" i="4"/>
  <c r="F4125" i="4"/>
  <c r="H4124" i="4"/>
  <c r="I4124" i="4"/>
  <c r="G4124" i="4"/>
  <c r="G5817" i="4"/>
  <c r="H5817" i="4"/>
  <c r="I5817" i="4"/>
  <c r="F5818" i="4"/>
  <c r="G4300" i="4"/>
  <c r="H4300" i="4"/>
  <c r="I4300" i="4"/>
  <c r="F4301" i="4"/>
  <c r="G5310" i="4"/>
  <c r="H5310" i="4"/>
  <c r="I5310" i="4"/>
  <c r="F5311" i="4"/>
  <c r="G5597" i="4"/>
  <c r="H5597" i="4"/>
  <c r="I5597" i="4"/>
  <c r="F5598" i="4"/>
  <c r="G5531" i="4"/>
  <c r="H5531" i="4"/>
  <c r="I5531" i="4"/>
  <c r="F5532" i="4"/>
  <c r="G5376" i="4"/>
  <c r="H5376" i="4"/>
  <c r="F5377" i="4"/>
  <c r="I5376" i="4"/>
  <c r="G5641" i="4"/>
  <c r="H5641" i="4"/>
  <c r="I5641" i="4"/>
  <c r="F5642" i="4"/>
  <c r="G5332" i="4"/>
  <c r="H5332" i="4"/>
  <c r="I5332" i="4"/>
  <c r="F5333" i="4"/>
  <c r="G5575" i="4"/>
  <c r="H5575" i="4"/>
  <c r="I5575" i="4"/>
  <c r="F5576" i="4"/>
  <c r="G5619" i="4"/>
  <c r="H5619" i="4"/>
  <c r="I5619" i="4"/>
  <c r="F5620" i="4"/>
  <c r="G5685" i="4"/>
  <c r="H5685" i="4"/>
  <c r="I5685" i="4"/>
  <c r="F5686" i="4"/>
  <c r="G5244" i="4"/>
  <c r="H5244" i="4"/>
  <c r="I5244" i="4"/>
  <c r="F5245" i="4"/>
  <c r="F4257" i="4"/>
  <c r="G4256" i="4"/>
  <c r="H4256" i="4"/>
  <c r="I4256" i="4"/>
  <c r="G5354" i="4"/>
  <c r="H5354" i="4"/>
  <c r="I5354" i="4"/>
  <c r="F5355" i="4"/>
  <c r="G5751" i="4"/>
  <c r="H5751" i="4"/>
  <c r="F5752" i="4"/>
  <c r="I5751" i="4"/>
  <c r="G4563" i="4"/>
  <c r="H4563" i="4"/>
  <c r="I4563" i="4"/>
  <c r="F4564" i="4"/>
  <c r="G4519" i="4"/>
  <c r="H4519" i="4"/>
  <c r="I4519" i="4"/>
  <c r="F4520" i="4"/>
  <c r="G4651" i="4"/>
  <c r="H4651" i="4"/>
  <c r="I4651" i="4"/>
  <c r="F4652" i="4"/>
  <c r="G4497" i="4"/>
  <c r="H4497" i="4"/>
  <c r="I4497" i="4"/>
  <c r="F4498" i="4"/>
  <c r="G4585" i="4"/>
  <c r="H4585" i="4"/>
  <c r="I4585" i="4"/>
  <c r="F4586" i="4"/>
  <c r="H5839" i="4"/>
  <c r="I5839" i="4"/>
  <c r="F5840" i="4"/>
  <c r="G5839" i="4"/>
  <c r="I4629" i="4"/>
  <c r="F4630" i="4"/>
  <c r="G4629" i="4"/>
  <c r="H4629" i="4"/>
  <c r="F4103" i="4"/>
  <c r="G4102" i="4"/>
  <c r="H4102" i="4"/>
  <c r="I4102" i="4"/>
  <c r="G4673" i="4"/>
  <c r="H4673" i="4"/>
  <c r="I4673" i="4"/>
  <c r="F4674" i="4"/>
  <c r="I4652" i="4" l="1"/>
  <c r="F4653" i="4"/>
  <c r="G4652" i="4"/>
  <c r="H4652" i="4"/>
  <c r="H5511" i="4"/>
  <c r="G5511" i="4"/>
  <c r="I5511" i="4"/>
  <c r="F5512" i="4"/>
  <c r="H5774" i="4"/>
  <c r="I5774" i="4"/>
  <c r="G5774" i="4"/>
  <c r="F5775" i="4"/>
  <c r="G4960" i="4"/>
  <c r="H4960" i="4"/>
  <c r="I4960" i="4"/>
  <c r="F4961" i="4"/>
  <c r="H5554" i="4"/>
  <c r="I5554" i="4"/>
  <c r="F5555" i="4"/>
  <c r="G5554" i="4"/>
  <c r="H5377" i="4"/>
  <c r="I5377" i="4"/>
  <c r="F5378" i="4"/>
  <c r="G5377" i="4"/>
  <c r="F4675" i="4"/>
  <c r="G4674" i="4"/>
  <c r="H4674" i="4"/>
  <c r="I4674" i="4"/>
  <c r="H5333" i="4"/>
  <c r="I5333" i="4"/>
  <c r="F5334" i="4"/>
  <c r="G5333" i="4"/>
  <c r="G4916" i="4"/>
  <c r="H4916" i="4"/>
  <c r="I4916" i="4"/>
  <c r="F4917" i="4"/>
  <c r="G4322" i="4"/>
  <c r="H4322" i="4"/>
  <c r="I4322" i="4"/>
  <c r="F4323" i="4"/>
  <c r="H5267" i="4"/>
  <c r="I5267" i="4"/>
  <c r="F5268" i="4"/>
  <c r="G5267" i="4"/>
  <c r="G5092" i="4"/>
  <c r="H5092" i="4"/>
  <c r="I5092" i="4"/>
  <c r="F5093" i="4"/>
  <c r="I4564" i="4"/>
  <c r="F4565" i="4"/>
  <c r="G4564" i="4"/>
  <c r="H4564" i="4"/>
  <c r="H4301" i="4"/>
  <c r="I4301" i="4"/>
  <c r="F4302" i="4"/>
  <c r="G4301" i="4"/>
  <c r="G4344" i="4"/>
  <c r="H4344" i="4"/>
  <c r="I4344" i="4"/>
  <c r="F4345" i="4"/>
  <c r="I4608" i="4"/>
  <c r="F4609" i="4"/>
  <c r="G4608" i="4"/>
  <c r="H4608" i="4"/>
  <c r="G4431" i="4"/>
  <c r="H4431" i="4"/>
  <c r="I4431" i="4"/>
  <c r="F4432" i="4"/>
  <c r="I4630" i="4"/>
  <c r="F4631" i="4"/>
  <c r="G4630" i="4"/>
  <c r="H4630" i="4"/>
  <c r="G4125" i="4"/>
  <c r="H4125" i="4"/>
  <c r="I4125" i="4"/>
  <c r="F4126" i="4"/>
  <c r="G4191" i="4"/>
  <c r="H4191" i="4"/>
  <c r="I4191" i="4"/>
  <c r="F4192" i="4"/>
  <c r="G4741" i="4"/>
  <c r="H4741" i="4"/>
  <c r="I4741" i="4"/>
  <c r="F4742" i="4"/>
  <c r="I4169" i="4"/>
  <c r="F4170" i="4"/>
  <c r="G4169" i="4"/>
  <c r="H4169" i="4"/>
  <c r="H5355" i="4"/>
  <c r="I5355" i="4"/>
  <c r="F5356" i="4"/>
  <c r="G5355" i="4"/>
  <c r="G4894" i="4"/>
  <c r="H4894" i="4"/>
  <c r="I4894" i="4"/>
  <c r="F4895" i="4"/>
  <c r="G4828" i="4"/>
  <c r="H4828" i="4"/>
  <c r="I4828" i="4"/>
  <c r="F4829" i="4"/>
  <c r="H5421" i="4"/>
  <c r="I5421" i="4"/>
  <c r="F5422" i="4"/>
  <c r="G5421" i="4"/>
  <c r="I4520" i="4"/>
  <c r="F4521" i="4"/>
  <c r="G4520" i="4"/>
  <c r="H4520" i="4"/>
  <c r="H5532" i="4"/>
  <c r="I5532" i="4"/>
  <c r="F5533" i="4"/>
  <c r="G5532" i="4"/>
  <c r="G4805" i="4"/>
  <c r="H4805" i="4"/>
  <c r="I4805" i="4"/>
  <c r="F4806" i="4"/>
  <c r="G5136" i="4"/>
  <c r="H5136" i="4"/>
  <c r="I5136" i="4"/>
  <c r="F5137" i="4"/>
  <c r="I5003" i="4"/>
  <c r="F5004" i="4"/>
  <c r="G5003" i="4"/>
  <c r="H5003" i="4"/>
  <c r="G5114" i="4"/>
  <c r="H5114" i="4"/>
  <c r="I5114" i="4"/>
  <c r="F5115" i="4"/>
  <c r="H5465" i="4"/>
  <c r="I5465" i="4"/>
  <c r="G5465" i="4"/>
  <c r="F5466" i="4"/>
  <c r="G4850" i="4"/>
  <c r="H4850" i="4"/>
  <c r="I4850" i="4"/>
  <c r="F4851" i="4"/>
  <c r="H4475" i="4"/>
  <c r="I4475" i="4"/>
  <c r="F4476" i="4"/>
  <c r="G4475" i="4"/>
  <c r="F4149" i="4"/>
  <c r="G4148" i="4"/>
  <c r="H4148" i="4"/>
  <c r="I4148" i="4"/>
  <c r="F4237" i="4"/>
  <c r="G4236" i="4"/>
  <c r="H4236" i="4"/>
  <c r="I4236" i="4"/>
  <c r="G5070" i="4"/>
  <c r="H5070" i="4"/>
  <c r="I5070" i="4"/>
  <c r="F5071" i="4"/>
  <c r="I4542" i="4"/>
  <c r="F4543" i="4"/>
  <c r="G4542" i="4"/>
  <c r="H4542" i="4"/>
  <c r="G4366" i="4"/>
  <c r="H4366" i="4"/>
  <c r="I4366" i="4"/>
  <c r="F4367" i="4"/>
  <c r="G4761" i="4"/>
  <c r="H4761" i="4"/>
  <c r="I4761" i="4"/>
  <c r="F4762" i="4"/>
  <c r="H5399" i="4"/>
  <c r="I5399" i="4"/>
  <c r="F5400" i="4"/>
  <c r="G5399" i="4"/>
  <c r="H5289" i="4"/>
  <c r="I5289" i="4"/>
  <c r="F5290" i="4"/>
  <c r="G5289" i="4"/>
  <c r="H5708" i="4"/>
  <c r="I5708" i="4"/>
  <c r="F5709" i="4"/>
  <c r="G5708" i="4"/>
  <c r="G5181" i="4"/>
  <c r="H5181" i="4"/>
  <c r="I5181" i="4"/>
  <c r="F5182" i="4"/>
  <c r="H5664" i="4"/>
  <c r="I5664" i="4"/>
  <c r="F5665" i="4"/>
  <c r="G5664" i="4"/>
  <c r="G4982" i="4"/>
  <c r="H4982" i="4"/>
  <c r="I4982" i="4"/>
  <c r="F4983" i="4"/>
  <c r="H5620" i="4"/>
  <c r="I5620" i="4"/>
  <c r="F5621" i="4"/>
  <c r="G5620" i="4"/>
  <c r="H5797" i="4"/>
  <c r="I5797" i="4"/>
  <c r="F5798" i="4"/>
  <c r="G5797" i="4"/>
  <c r="H5642" i="4"/>
  <c r="I5642" i="4"/>
  <c r="F5643" i="4"/>
  <c r="G5642" i="4"/>
  <c r="G5025" i="4"/>
  <c r="H5025" i="4"/>
  <c r="I5025" i="4"/>
  <c r="F5026" i="4"/>
  <c r="G4388" i="4"/>
  <c r="H4388" i="4"/>
  <c r="I4388" i="4"/>
  <c r="F4389" i="4"/>
  <c r="H5730" i="4"/>
  <c r="I5730" i="4"/>
  <c r="F5731" i="4"/>
  <c r="G5730" i="4"/>
  <c r="H5245" i="4"/>
  <c r="I5245" i="4"/>
  <c r="F5246" i="4"/>
  <c r="G5245" i="4"/>
  <c r="G5049" i="4"/>
  <c r="H5049" i="4"/>
  <c r="I5049" i="4"/>
  <c r="F5050" i="4"/>
  <c r="G5158" i="4"/>
  <c r="H5158" i="4"/>
  <c r="I5158" i="4"/>
  <c r="F5159" i="4"/>
  <c r="G4938" i="4"/>
  <c r="H4938" i="4"/>
  <c r="I4938" i="4"/>
  <c r="F4939" i="4"/>
  <c r="G4872" i="4"/>
  <c r="H4872" i="4"/>
  <c r="I4872" i="4"/>
  <c r="F4873" i="4"/>
  <c r="H5487" i="4"/>
  <c r="G5487" i="4"/>
  <c r="I5487" i="4"/>
  <c r="F5488" i="4"/>
  <c r="H5223" i="4"/>
  <c r="I5223" i="4"/>
  <c r="F5224" i="4"/>
  <c r="G5223" i="4"/>
  <c r="I4498" i="4"/>
  <c r="F4499" i="4"/>
  <c r="G4498" i="4"/>
  <c r="H4498" i="4"/>
  <c r="H5686" i="4"/>
  <c r="I5686" i="4"/>
  <c r="F5687" i="4"/>
  <c r="G5686" i="4"/>
  <c r="H5311" i="4"/>
  <c r="I5311" i="4"/>
  <c r="F5312" i="4"/>
  <c r="G5311" i="4"/>
  <c r="I4784" i="4"/>
  <c r="F4785" i="4"/>
  <c r="G4784" i="4"/>
  <c r="H4784" i="4"/>
  <c r="I5840" i="4"/>
  <c r="H5840" i="4"/>
  <c r="G5840" i="4"/>
  <c r="F5841" i="4"/>
  <c r="H5752" i="4"/>
  <c r="I5752" i="4"/>
  <c r="F5753" i="4"/>
  <c r="G5752" i="4"/>
  <c r="I4586" i="4"/>
  <c r="F4587" i="4"/>
  <c r="G4586" i="4"/>
  <c r="H4586" i="4"/>
  <c r="H5598" i="4"/>
  <c r="I5598" i="4"/>
  <c r="F5599" i="4"/>
  <c r="G5598" i="4"/>
  <c r="G4281" i="4"/>
  <c r="H4281" i="4"/>
  <c r="I4281" i="4"/>
  <c r="F4282" i="4"/>
  <c r="G5201" i="4"/>
  <c r="H5201" i="4"/>
  <c r="I5201" i="4"/>
  <c r="F5202" i="4"/>
  <c r="H5443" i="4"/>
  <c r="I5443" i="4"/>
  <c r="F5444" i="4"/>
  <c r="G5443" i="4"/>
  <c r="H5576" i="4"/>
  <c r="I5576" i="4"/>
  <c r="F5577" i="4"/>
  <c r="G5576" i="4"/>
  <c r="H5818" i="4"/>
  <c r="I5818" i="4"/>
  <c r="F5819" i="4"/>
  <c r="G5818" i="4"/>
  <c r="G4103" i="4"/>
  <c r="H4103" i="4"/>
  <c r="I4103" i="4"/>
  <c r="F4104" i="4"/>
  <c r="I4257" i="4"/>
  <c r="F4258" i="4"/>
  <c r="G4257" i="4"/>
  <c r="H4257" i="4"/>
  <c r="G4697" i="4"/>
  <c r="H4697" i="4"/>
  <c r="I4697" i="4"/>
  <c r="F4698" i="4"/>
  <c r="G4410" i="4"/>
  <c r="H4410" i="4"/>
  <c r="I4410" i="4"/>
  <c r="F4411" i="4"/>
  <c r="G4213" i="4"/>
  <c r="H4213" i="4"/>
  <c r="I4213" i="4"/>
  <c r="F4214" i="4"/>
  <c r="G4454" i="4"/>
  <c r="H4454" i="4"/>
  <c r="I4454" i="4"/>
  <c r="F4455" i="4"/>
  <c r="G4719" i="4"/>
  <c r="H4719" i="4"/>
  <c r="I4719" i="4"/>
  <c r="F4720" i="4"/>
  <c r="F4215" i="4" l="1"/>
  <c r="I4214" i="4"/>
  <c r="G4214" i="4"/>
  <c r="H4214" i="4"/>
  <c r="F5160" i="4"/>
  <c r="G5159" i="4"/>
  <c r="H5159" i="4"/>
  <c r="I5159" i="4"/>
  <c r="G4851" i="4"/>
  <c r="H4851" i="4"/>
  <c r="I4851" i="4"/>
  <c r="F4852" i="4"/>
  <c r="G4895" i="4"/>
  <c r="H4895" i="4"/>
  <c r="I4895" i="4"/>
  <c r="F4896" i="4"/>
  <c r="F5094" i="4"/>
  <c r="G5093" i="4"/>
  <c r="H5093" i="4"/>
  <c r="I5093" i="4"/>
  <c r="G5599" i="4"/>
  <c r="H5599" i="4"/>
  <c r="I5599" i="4"/>
  <c r="F5600" i="4"/>
  <c r="G5753" i="4"/>
  <c r="H5753" i="4"/>
  <c r="F5754" i="4"/>
  <c r="I5753" i="4"/>
  <c r="G5687" i="4"/>
  <c r="H5687" i="4"/>
  <c r="I5687" i="4"/>
  <c r="F5688" i="4"/>
  <c r="G5224" i="4"/>
  <c r="H5224" i="4"/>
  <c r="I5224" i="4"/>
  <c r="F5225" i="4"/>
  <c r="G5246" i="4"/>
  <c r="H5246" i="4"/>
  <c r="I5246" i="4"/>
  <c r="F5247" i="4"/>
  <c r="G5643" i="4"/>
  <c r="H5643" i="4"/>
  <c r="I5643" i="4"/>
  <c r="F5644" i="4"/>
  <c r="G5621" i="4"/>
  <c r="H5621" i="4"/>
  <c r="I5621" i="4"/>
  <c r="F5622" i="4"/>
  <c r="G5665" i="4"/>
  <c r="H5665" i="4"/>
  <c r="I5665" i="4"/>
  <c r="F5666" i="4"/>
  <c r="G5709" i="4"/>
  <c r="H5709" i="4"/>
  <c r="I5709" i="4"/>
  <c r="F5710" i="4"/>
  <c r="G5400" i="4"/>
  <c r="H5400" i="4"/>
  <c r="I5400" i="4"/>
  <c r="F5401" i="4"/>
  <c r="G5533" i="4"/>
  <c r="H5533" i="4"/>
  <c r="I5533" i="4"/>
  <c r="F5534" i="4"/>
  <c r="I5422" i="4"/>
  <c r="F5423" i="4"/>
  <c r="G5422" i="4"/>
  <c r="H5422" i="4"/>
  <c r="G4302" i="4"/>
  <c r="H4302" i="4"/>
  <c r="I4302" i="4"/>
  <c r="F4303" i="4"/>
  <c r="G5334" i="4"/>
  <c r="H5334" i="4"/>
  <c r="I5334" i="4"/>
  <c r="F5335" i="4"/>
  <c r="G5378" i="4"/>
  <c r="H5378" i="4"/>
  <c r="F5379" i="4"/>
  <c r="I5378" i="4"/>
  <c r="F4193" i="4"/>
  <c r="G4192" i="4"/>
  <c r="H4192" i="4"/>
  <c r="I4192" i="4"/>
  <c r="G5577" i="4"/>
  <c r="H5577" i="4"/>
  <c r="I5577" i="4"/>
  <c r="F5578" i="4"/>
  <c r="G4785" i="4"/>
  <c r="H4785" i="4"/>
  <c r="I4785" i="4"/>
  <c r="F4786" i="4"/>
  <c r="F4171" i="4"/>
  <c r="G4170" i="4"/>
  <c r="H4170" i="4"/>
  <c r="I4170" i="4"/>
  <c r="G4631" i="4"/>
  <c r="H4631" i="4"/>
  <c r="I4631" i="4"/>
  <c r="F4632" i="4"/>
  <c r="G4609" i="4"/>
  <c r="H4609" i="4"/>
  <c r="I4609" i="4"/>
  <c r="F4610" i="4"/>
  <c r="F4721" i="4"/>
  <c r="G4720" i="4"/>
  <c r="H4720" i="4"/>
  <c r="I4720" i="4"/>
  <c r="G4389" i="4"/>
  <c r="I4389" i="4"/>
  <c r="H4389" i="4"/>
  <c r="F4390" i="4"/>
  <c r="G5071" i="4"/>
  <c r="H5071" i="4"/>
  <c r="I5071" i="4"/>
  <c r="F5072" i="4"/>
  <c r="G4961" i="4"/>
  <c r="H4961" i="4"/>
  <c r="I4961" i="4"/>
  <c r="F4962" i="4"/>
  <c r="H4149" i="4"/>
  <c r="I4149" i="4"/>
  <c r="F4150" i="4"/>
  <c r="G4149" i="4"/>
  <c r="G4829" i="4"/>
  <c r="H4829" i="4"/>
  <c r="I4829" i="4"/>
  <c r="F4830" i="4"/>
  <c r="F4743" i="4"/>
  <c r="G4742" i="4"/>
  <c r="H4742" i="4"/>
  <c r="I4742" i="4"/>
  <c r="F4127" i="4"/>
  <c r="I4126" i="4"/>
  <c r="G4126" i="4"/>
  <c r="H4126" i="4"/>
  <c r="G4432" i="4"/>
  <c r="H4432" i="4"/>
  <c r="I4432" i="4"/>
  <c r="F4433" i="4"/>
  <c r="G4345" i="4"/>
  <c r="H4345" i="4"/>
  <c r="I4345" i="4"/>
  <c r="F4346" i="4"/>
  <c r="G4917" i="4"/>
  <c r="H4917" i="4"/>
  <c r="I4917" i="4"/>
  <c r="F4918" i="4"/>
  <c r="F5776" i="4"/>
  <c r="G5775" i="4"/>
  <c r="H5775" i="4"/>
  <c r="I5775" i="4"/>
  <c r="F4699" i="4"/>
  <c r="G4698" i="4"/>
  <c r="H4698" i="4"/>
  <c r="I4698" i="4"/>
  <c r="H5512" i="4"/>
  <c r="I5512" i="4"/>
  <c r="F5513" i="4"/>
  <c r="G5512" i="4"/>
  <c r="I5841" i="4"/>
  <c r="G5841" i="4"/>
  <c r="F5842" i="4"/>
  <c r="H5841" i="4"/>
  <c r="G5050" i="4"/>
  <c r="H5050" i="4"/>
  <c r="I5050" i="4"/>
  <c r="F5051" i="4"/>
  <c r="F4763" i="4"/>
  <c r="G4762" i="4"/>
  <c r="H4762" i="4"/>
  <c r="I4762" i="4"/>
  <c r="G5312" i="4"/>
  <c r="H5312" i="4"/>
  <c r="I5312" i="4"/>
  <c r="F5313" i="4"/>
  <c r="G5731" i="4"/>
  <c r="H5731" i="4"/>
  <c r="F5732" i="4"/>
  <c r="I5731" i="4"/>
  <c r="H5798" i="4"/>
  <c r="I5798" i="4"/>
  <c r="G5798" i="4"/>
  <c r="F5799" i="4"/>
  <c r="G5290" i="4"/>
  <c r="H5290" i="4"/>
  <c r="I5290" i="4"/>
  <c r="F5291" i="4"/>
  <c r="G4476" i="4"/>
  <c r="H4476" i="4"/>
  <c r="I4476" i="4"/>
  <c r="F4477" i="4"/>
  <c r="G5356" i="4"/>
  <c r="H5356" i="4"/>
  <c r="I5356" i="4"/>
  <c r="F5357" i="4"/>
  <c r="G5268" i="4"/>
  <c r="H5268" i="4"/>
  <c r="I5268" i="4"/>
  <c r="F5269" i="4"/>
  <c r="G5555" i="4"/>
  <c r="H5555" i="4"/>
  <c r="I5555" i="4"/>
  <c r="F5556" i="4"/>
  <c r="G5202" i="4"/>
  <c r="H5202" i="4"/>
  <c r="I5202" i="4"/>
  <c r="F5203" i="4"/>
  <c r="G4367" i="4"/>
  <c r="H4367" i="4"/>
  <c r="I4367" i="4"/>
  <c r="F4368" i="4"/>
  <c r="G5137" i="4"/>
  <c r="H5137" i="4"/>
  <c r="I5137" i="4"/>
  <c r="F5138" i="4"/>
  <c r="G4411" i="4"/>
  <c r="H4411" i="4"/>
  <c r="I4411" i="4"/>
  <c r="F4412" i="4"/>
  <c r="G4282" i="4"/>
  <c r="H4282" i="4"/>
  <c r="I4282" i="4"/>
  <c r="F4283" i="4"/>
  <c r="G4939" i="4"/>
  <c r="H4939" i="4"/>
  <c r="I4939" i="4"/>
  <c r="F4940" i="4"/>
  <c r="I4983" i="4"/>
  <c r="F4984" i="4"/>
  <c r="G4983" i="4"/>
  <c r="H4983" i="4"/>
  <c r="G5466" i="4"/>
  <c r="H5466" i="4"/>
  <c r="I5466" i="4"/>
  <c r="F5467" i="4"/>
  <c r="F5445" i="4"/>
  <c r="G5444" i="4"/>
  <c r="H5444" i="4"/>
  <c r="I5444" i="4"/>
  <c r="F4259" i="4"/>
  <c r="G4258" i="4"/>
  <c r="H4258" i="4"/>
  <c r="I4258" i="4"/>
  <c r="G4587" i="4"/>
  <c r="H4587" i="4"/>
  <c r="I4587" i="4"/>
  <c r="F4588" i="4"/>
  <c r="G4499" i="4"/>
  <c r="H4499" i="4"/>
  <c r="I4499" i="4"/>
  <c r="F4500" i="4"/>
  <c r="G4543" i="4"/>
  <c r="H4543" i="4"/>
  <c r="I4543" i="4"/>
  <c r="F4544" i="4"/>
  <c r="G5004" i="4"/>
  <c r="H5004" i="4"/>
  <c r="I5004" i="4"/>
  <c r="F5005" i="4"/>
  <c r="G4521" i="4"/>
  <c r="H4521" i="4"/>
  <c r="I4521" i="4"/>
  <c r="F4522" i="4"/>
  <c r="G4565" i="4"/>
  <c r="H4565" i="4"/>
  <c r="I4565" i="4"/>
  <c r="F4566" i="4"/>
  <c r="H4653" i="4"/>
  <c r="I4653" i="4"/>
  <c r="F4654" i="4"/>
  <c r="G4653" i="4"/>
  <c r="F4105" i="4"/>
  <c r="G4104" i="4"/>
  <c r="H4104" i="4"/>
  <c r="I4104" i="4"/>
  <c r="G4873" i="4"/>
  <c r="H4873" i="4"/>
  <c r="I4873" i="4"/>
  <c r="F4874" i="4"/>
  <c r="G5115" i="4"/>
  <c r="H5115" i="4"/>
  <c r="I5115" i="4"/>
  <c r="F5116" i="4"/>
  <c r="G4323" i="4"/>
  <c r="H4323" i="4"/>
  <c r="I4323" i="4"/>
  <c r="F4324" i="4"/>
  <c r="G4455" i="4"/>
  <c r="H4455" i="4"/>
  <c r="I4455" i="4"/>
  <c r="F4456" i="4"/>
  <c r="G5488" i="4"/>
  <c r="H5488" i="4"/>
  <c r="I5488" i="4"/>
  <c r="F5489" i="4"/>
  <c r="G5026" i="4"/>
  <c r="H5026" i="4"/>
  <c r="I5026" i="4"/>
  <c r="F5027" i="4"/>
  <c r="G5182" i="4"/>
  <c r="H5182" i="4"/>
  <c r="I5182" i="4"/>
  <c r="F5183" i="4"/>
  <c r="H4806" i="4"/>
  <c r="I4806" i="4"/>
  <c r="F4807" i="4"/>
  <c r="G4806" i="4"/>
  <c r="G5819" i="4"/>
  <c r="H5819" i="4"/>
  <c r="I5819" i="4"/>
  <c r="F5820" i="4"/>
  <c r="H4237" i="4"/>
  <c r="I4237" i="4"/>
  <c r="F4238" i="4"/>
  <c r="G4237" i="4"/>
  <c r="G4675" i="4"/>
  <c r="H4675" i="4"/>
  <c r="I4675" i="4"/>
  <c r="F4676" i="4"/>
  <c r="G5183" i="4" l="1"/>
  <c r="H5183" i="4"/>
  <c r="I5183" i="4"/>
  <c r="F5184" i="4"/>
  <c r="I4522" i="4"/>
  <c r="F4523" i="4"/>
  <c r="G4522" i="4"/>
  <c r="H4522" i="4"/>
  <c r="F4478" i="4"/>
  <c r="G4477" i="4"/>
  <c r="H4477" i="4"/>
  <c r="I4477" i="4"/>
  <c r="I5051" i="4"/>
  <c r="F5052" i="4"/>
  <c r="G5051" i="4"/>
  <c r="H5051" i="4"/>
  <c r="I4610" i="4"/>
  <c r="F4611" i="4"/>
  <c r="G4610" i="4"/>
  <c r="H4610" i="4"/>
  <c r="H5534" i="4"/>
  <c r="I5534" i="4"/>
  <c r="F5535" i="4"/>
  <c r="G5534" i="4"/>
  <c r="H5247" i="4"/>
  <c r="I5247" i="4"/>
  <c r="F5248" i="4"/>
  <c r="G5247" i="4"/>
  <c r="H5600" i="4"/>
  <c r="I5600" i="4"/>
  <c r="F5601" i="4"/>
  <c r="G5600" i="4"/>
  <c r="I4654" i="4"/>
  <c r="F4655" i="4"/>
  <c r="G4654" i="4"/>
  <c r="H4654" i="4"/>
  <c r="G5513" i="4"/>
  <c r="H5513" i="4"/>
  <c r="I5513" i="4"/>
  <c r="F5514" i="4"/>
  <c r="H5379" i="4"/>
  <c r="I5379" i="4"/>
  <c r="F5380" i="4"/>
  <c r="G5379" i="4"/>
  <c r="H5489" i="4"/>
  <c r="I5489" i="4"/>
  <c r="F5490" i="4"/>
  <c r="G5489" i="4"/>
  <c r="I4544" i="4"/>
  <c r="F4545" i="4"/>
  <c r="G4544" i="4"/>
  <c r="H4544" i="4"/>
  <c r="H5269" i="4"/>
  <c r="I5269" i="4"/>
  <c r="F5270" i="4"/>
  <c r="G5269" i="4"/>
  <c r="H5313" i="4"/>
  <c r="I5313" i="4"/>
  <c r="F5314" i="4"/>
  <c r="G5313" i="4"/>
  <c r="G4346" i="4"/>
  <c r="H4346" i="4"/>
  <c r="I4346" i="4"/>
  <c r="F4347" i="4"/>
  <c r="G4390" i="4"/>
  <c r="H4390" i="4"/>
  <c r="I4390" i="4"/>
  <c r="F4391" i="4"/>
  <c r="I4303" i="4"/>
  <c r="F4304" i="4"/>
  <c r="G4303" i="4"/>
  <c r="H4303" i="4"/>
  <c r="H5622" i="4"/>
  <c r="I5622" i="4"/>
  <c r="F5623" i="4"/>
  <c r="G5622" i="4"/>
  <c r="G4984" i="4"/>
  <c r="H4984" i="4"/>
  <c r="I4984" i="4"/>
  <c r="F4985" i="4"/>
  <c r="G4324" i="4"/>
  <c r="H4324" i="4"/>
  <c r="I4324" i="4"/>
  <c r="F4325" i="4"/>
  <c r="I4588" i="4"/>
  <c r="F4589" i="4"/>
  <c r="G4588" i="4"/>
  <c r="H4588" i="4"/>
  <c r="G5203" i="4"/>
  <c r="H5203" i="4"/>
  <c r="I5203" i="4"/>
  <c r="F5204" i="4"/>
  <c r="F5800" i="4"/>
  <c r="I5799" i="4"/>
  <c r="G5799" i="4"/>
  <c r="H5799" i="4"/>
  <c r="G4962" i="4"/>
  <c r="H4962" i="4"/>
  <c r="I4962" i="4"/>
  <c r="F4963" i="4"/>
  <c r="H5578" i="4"/>
  <c r="I5578" i="4"/>
  <c r="F5579" i="4"/>
  <c r="G5578" i="4"/>
  <c r="H5710" i="4"/>
  <c r="I5710" i="4"/>
  <c r="F5711" i="4"/>
  <c r="G5710" i="4"/>
  <c r="H5688" i="4"/>
  <c r="I5688" i="4"/>
  <c r="F5689" i="4"/>
  <c r="G5688" i="4"/>
  <c r="G4896" i="4"/>
  <c r="H4896" i="4"/>
  <c r="I4896" i="4"/>
  <c r="F4897" i="4"/>
  <c r="H5445" i="4"/>
  <c r="I5445" i="4"/>
  <c r="F5446" i="4"/>
  <c r="G5445" i="4"/>
  <c r="H5776" i="4"/>
  <c r="I5776" i="4"/>
  <c r="G5776" i="4"/>
  <c r="F5777" i="4"/>
  <c r="G4127" i="4"/>
  <c r="H4127" i="4"/>
  <c r="I4127" i="4"/>
  <c r="F4128" i="4"/>
  <c r="F4172" i="4"/>
  <c r="G4171" i="4"/>
  <c r="H4171" i="4"/>
  <c r="I4171" i="4"/>
  <c r="G5160" i="4"/>
  <c r="H5160" i="4"/>
  <c r="I5160" i="4"/>
  <c r="F5161" i="4"/>
  <c r="F4677" i="4"/>
  <c r="G4676" i="4"/>
  <c r="H4676" i="4"/>
  <c r="I4676" i="4"/>
  <c r="G4874" i="4"/>
  <c r="H4874" i="4"/>
  <c r="I4874" i="4"/>
  <c r="F4875" i="4"/>
  <c r="I4283" i="4"/>
  <c r="F4284" i="4"/>
  <c r="G4283" i="4"/>
  <c r="H4283" i="4"/>
  <c r="G4456" i="4"/>
  <c r="H4456" i="4"/>
  <c r="F4457" i="4"/>
  <c r="I4456" i="4"/>
  <c r="G5116" i="4"/>
  <c r="H5116" i="4"/>
  <c r="I5116" i="4"/>
  <c r="F5117" i="4"/>
  <c r="I4566" i="4"/>
  <c r="F4567" i="4"/>
  <c r="G4566" i="4"/>
  <c r="H4566" i="4"/>
  <c r="G5005" i="4"/>
  <c r="H5005" i="4"/>
  <c r="I5005" i="4"/>
  <c r="F5006" i="4"/>
  <c r="I4500" i="4"/>
  <c r="F4501" i="4"/>
  <c r="G4500" i="4"/>
  <c r="H4500" i="4"/>
  <c r="H5467" i="4"/>
  <c r="I5467" i="4"/>
  <c r="G5467" i="4"/>
  <c r="F5468" i="4"/>
  <c r="G4940" i="4"/>
  <c r="H4940" i="4"/>
  <c r="I4940" i="4"/>
  <c r="F4941" i="4"/>
  <c r="G4412" i="4"/>
  <c r="H4412" i="4"/>
  <c r="I4412" i="4"/>
  <c r="F4413" i="4"/>
  <c r="G4368" i="4"/>
  <c r="H4368" i="4"/>
  <c r="I4368" i="4"/>
  <c r="F4369" i="4"/>
  <c r="H5556" i="4"/>
  <c r="I5556" i="4"/>
  <c r="F5557" i="4"/>
  <c r="G5556" i="4"/>
  <c r="H5357" i="4"/>
  <c r="I5357" i="4"/>
  <c r="F5358" i="4"/>
  <c r="G5357" i="4"/>
  <c r="H5291" i="4"/>
  <c r="I5291" i="4"/>
  <c r="F5292" i="4"/>
  <c r="G5291" i="4"/>
  <c r="G4918" i="4"/>
  <c r="H4918" i="4"/>
  <c r="I4918" i="4"/>
  <c r="F4919" i="4"/>
  <c r="G4433" i="4"/>
  <c r="H4433" i="4"/>
  <c r="I4433" i="4"/>
  <c r="F4434" i="4"/>
  <c r="G5072" i="4"/>
  <c r="H5072" i="4"/>
  <c r="I5072" i="4"/>
  <c r="F5073" i="4"/>
  <c r="I4632" i="4"/>
  <c r="F4633" i="4"/>
  <c r="G4632" i="4"/>
  <c r="H4632" i="4"/>
  <c r="G4786" i="4"/>
  <c r="H4786" i="4"/>
  <c r="I4786" i="4"/>
  <c r="F4787" i="4"/>
  <c r="H5335" i="4"/>
  <c r="I5335" i="4"/>
  <c r="F5336" i="4"/>
  <c r="G5335" i="4"/>
  <c r="H5401" i="4"/>
  <c r="I5401" i="4"/>
  <c r="F5402" i="4"/>
  <c r="G5401" i="4"/>
  <c r="H5666" i="4"/>
  <c r="I5666" i="4"/>
  <c r="F5667" i="4"/>
  <c r="G5666" i="4"/>
  <c r="H5644" i="4"/>
  <c r="I5644" i="4"/>
  <c r="F5645" i="4"/>
  <c r="G5644" i="4"/>
  <c r="H5225" i="4"/>
  <c r="I5225" i="4"/>
  <c r="F5226" i="4"/>
  <c r="G5225" i="4"/>
  <c r="G4852" i="4"/>
  <c r="H4852" i="4"/>
  <c r="I4852" i="4"/>
  <c r="F4853" i="4"/>
  <c r="I5820" i="4"/>
  <c r="G5820" i="4"/>
  <c r="F5821" i="4"/>
  <c r="H5820" i="4"/>
  <c r="G5138" i="4"/>
  <c r="H5138" i="4"/>
  <c r="I5138" i="4"/>
  <c r="F5139" i="4"/>
  <c r="G4830" i="4"/>
  <c r="H4830" i="4"/>
  <c r="I4830" i="4"/>
  <c r="F4831" i="4"/>
  <c r="I5027" i="4"/>
  <c r="F5028" i="4"/>
  <c r="G5027" i="4"/>
  <c r="H5027" i="4"/>
  <c r="F4239" i="4"/>
  <c r="G4238" i="4"/>
  <c r="H4238" i="4"/>
  <c r="I4238" i="4"/>
  <c r="G4807" i="4"/>
  <c r="H4807" i="4"/>
  <c r="I4807" i="4"/>
  <c r="F4808" i="4"/>
  <c r="H5732" i="4"/>
  <c r="I5732" i="4"/>
  <c r="F5733" i="4"/>
  <c r="G5732" i="4"/>
  <c r="I5842" i="4"/>
  <c r="G5842" i="4"/>
  <c r="H5842" i="4"/>
  <c r="F5843" i="4"/>
  <c r="F4151" i="4"/>
  <c r="G4150" i="4"/>
  <c r="H4150" i="4"/>
  <c r="I4150" i="4"/>
  <c r="H5754" i="4"/>
  <c r="I5754" i="4"/>
  <c r="F5755" i="4"/>
  <c r="G5754" i="4"/>
  <c r="H5423" i="4"/>
  <c r="I5423" i="4"/>
  <c r="F5424" i="4"/>
  <c r="G5423" i="4"/>
  <c r="G4105" i="4"/>
  <c r="H4105" i="4"/>
  <c r="I4105" i="4"/>
  <c r="F4106" i="4"/>
  <c r="F4260" i="4"/>
  <c r="G4259" i="4"/>
  <c r="H4259" i="4"/>
  <c r="I4259" i="4"/>
  <c r="G4763" i="4"/>
  <c r="H4763" i="4"/>
  <c r="I4763" i="4"/>
  <c r="F4764" i="4"/>
  <c r="G4699" i="4"/>
  <c r="H4699" i="4"/>
  <c r="I4699" i="4"/>
  <c r="F4700" i="4"/>
  <c r="G4743" i="4"/>
  <c r="H4743" i="4"/>
  <c r="I4743" i="4"/>
  <c r="F4744" i="4"/>
  <c r="G4721" i="4"/>
  <c r="H4721" i="4"/>
  <c r="I4721" i="4"/>
  <c r="F4722" i="4"/>
  <c r="G4193" i="4"/>
  <c r="H4193" i="4"/>
  <c r="I4193" i="4"/>
  <c r="F4194" i="4"/>
  <c r="G5094" i="4"/>
  <c r="H5094" i="4"/>
  <c r="I5094" i="4"/>
  <c r="F5095" i="4"/>
  <c r="G4215" i="4"/>
  <c r="H4215" i="4"/>
  <c r="I4215" i="4"/>
  <c r="F4216" i="4"/>
  <c r="F4195" i="4" l="1"/>
  <c r="H4194" i="4"/>
  <c r="I4194" i="4"/>
  <c r="G4194" i="4"/>
  <c r="G4853" i="4"/>
  <c r="H4853" i="4"/>
  <c r="I4853" i="4"/>
  <c r="F4854" i="4"/>
  <c r="G4369" i="4"/>
  <c r="H4369" i="4"/>
  <c r="I4369" i="4"/>
  <c r="F4370" i="4"/>
  <c r="G4985" i="4"/>
  <c r="H4985" i="4"/>
  <c r="I4985" i="4"/>
  <c r="F4986" i="4"/>
  <c r="G5755" i="4"/>
  <c r="H5755" i="4"/>
  <c r="I5755" i="4"/>
  <c r="F5756" i="4"/>
  <c r="G5645" i="4"/>
  <c r="H5645" i="4"/>
  <c r="I5645" i="4"/>
  <c r="F5646" i="4"/>
  <c r="G5402" i="4"/>
  <c r="H5402" i="4"/>
  <c r="I5402" i="4"/>
  <c r="F5403" i="4"/>
  <c r="G5358" i="4"/>
  <c r="H5358" i="4"/>
  <c r="I5358" i="4"/>
  <c r="F5359" i="4"/>
  <c r="G4457" i="4"/>
  <c r="H4457" i="4"/>
  <c r="I4457" i="4"/>
  <c r="F4458" i="4"/>
  <c r="G5446" i="4"/>
  <c r="H5446" i="4"/>
  <c r="I5446" i="4"/>
  <c r="F5447" i="4"/>
  <c r="G5689" i="4"/>
  <c r="H5689" i="4"/>
  <c r="I5689" i="4"/>
  <c r="F5690" i="4"/>
  <c r="G5579" i="4"/>
  <c r="H5579" i="4"/>
  <c r="I5579" i="4"/>
  <c r="F5580" i="4"/>
  <c r="G5270" i="4"/>
  <c r="H5270" i="4"/>
  <c r="I5270" i="4"/>
  <c r="F5271" i="4"/>
  <c r="G5490" i="4"/>
  <c r="H5490" i="4"/>
  <c r="I5490" i="4"/>
  <c r="F5491" i="4"/>
  <c r="G5601" i="4"/>
  <c r="H5601" i="4"/>
  <c r="I5601" i="4"/>
  <c r="F5602" i="4"/>
  <c r="G5535" i="4"/>
  <c r="H5535" i="4"/>
  <c r="I5535" i="4"/>
  <c r="F5536" i="4"/>
  <c r="F4745" i="4"/>
  <c r="G4744" i="4"/>
  <c r="H4744" i="4"/>
  <c r="I4744" i="4"/>
  <c r="G5139" i="4"/>
  <c r="H5139" i="4"/>
  <c r="I5139" i="4"/>
  <c r="F5140" i="4"/>
  <c r="G4347" i="4"/>
  <c r="H4347" i="4"/>
  <c r="I4347" i="4"/>
  <c r="F4348" i="4"/>
  <c r="G5028" i="4"/>
  <c r="H5028" i="4"/>
  <c r="I5028" i="4"/>
  <c r="F5029" i="4"/>
  <c r="G4501" i="4"/>
  <c r="H4501" i="4"/>
  <c r="I4501" i="4"/>
  <c r="F4502" i="4"/>
  <c r="G4567" i="4"/>
  <c r="H4567" i="4"/>
  <c r="I4567" i="4"/>
  <c r="F4568" i="4"/>
  <c r="G4589" i="4"/>
  <c r="H4589" i="4"/>
  <c r="I4589" i="4"/>
  <c r="F4590" i="4"/>
  <c r="G4304" i="4"/>
  <c r="H4304" i="4"/>
  <c r="I4304" i="4"/>
  <c r="F4305" i="4"/>
  <c r="G5052" i="4"/>
  <c r="H5052" i="4"/>
  <c r="I5052" i="4"/>
  <c r="F5053" i="4"/>
  <c r="G4523" i="4"/>
  <c r="H4523" i="4"/>
  <c r="I4523" i="4"/>
  <c r="F4524" i="4"/>
  <c r="F4217" i="4"/>
  <c r="G4216" i="4"/>
  <c r="H4216" i="4"/>
  <c r="I4216" i="4"/>
  <c r="G4787" i="4"/>
  <c r="H4787" i="4"/>
  <c r="I4787" i="4"/>
  <c r="F4788" i="4"/>
  <c r="G4875" i="4"/>
  <c r="H4875" i="4"/>
  <c r="I4875" i="4"/>
  <c r="F4876" i="4"/>
  <c r="H5800" i="4"/>
  <c r="I5800" i="4"/>
  <c r="G5800" i="4"/>
  <c r="F5801" i="4"/>
  <c r="F4107" i="4"/>
  <c r="H4106" i="4"/>
  <c r="I4106" i="4"/>
  <c r="G4106" i="4"/>
  <c r="H5073" i="4"/>
  <c r="I5073" i="4"/>
  <c r="F5074" i="4"/>
  <c r="G5073" i="4"/>
  <c r="G5161" i="4"/>
  <c r="H5161" i="4"/>
  <c r="I5161" i="4"/>
  <c r="F5162" i="4"/>
  <c r="G4831" i="4"/>
  <c r="I4831" i="4"/>
  <c r="F4832" i="4"/>
  <c r="H4831" i="4"/>
  <c r="G4434" i="4"/>
  <c r="H4434" i="4"/>
  <c r="I4434" i="4"/>
  <c r="F4435" i="4"/>
  <c r="H4413" i="4"/>
  <c r="I4413" i="4"/>
  <c r="F4414" i="4"/>
  <c r="G4413" i="4"/>
  <c r="I5468" i="4"/>
  <c r="F5469" i="4"/>
  <c r="G5468" i="4"/>
  <c r="H5468" i="4"/>
  <c r="G5006" i="4"/>
  <c r="H5006" i="4"/>
  <c r="I5006" i="4"/>
  <c r="F5007" i="4"/>
  <c r="G5117" i="4"/>
  <c r="H5117" i="4"/>
  <c r="I5117" i="4"/>
  <c r="F5118" i="4"/>
  <c r="G5777" i="4"/>
  <c r="H5777" i="4"/>
  <c r="I5777" i="4"/>
  <c r="F5778" i="4"/>
  <c r="G4897" i="4"/>
  <c r="H4897" i="4"/>
  <c r="I4897" i="4"/>
  <c r="F4898" i="4"/>
  <c r="G4963" i="4"/>
  <c r="H4963" i="4"/>
  <c r="I4963" i="4"/>
  <c r="F4964" i="4"/>
  <c r="G5204" i="4"/>
  <c r="I5204" i="4"/>
  <c r="F5205" i="4"/>
  <c r="H5204" i="4"/>
  <c r="G4325" i="4"/>
  <c r="H4325" i="4"/>
  <c r="I4325" i="4"/>
  <c r="F4326" i="4"/>
  <c r="G4391" i="4"/>
  <c r="I4391" i="4"/>
  <c r="H4391" i="4"/>
  <c r="F4392" i="4"/>
  <c r="G5184" i="4"/>
  <c r="H5184" i="4"/>
  <c r="I5184" i="4"/>
  <c r="F5185" i="4"/>
  <c r="G4764" i="4"/>
  <c r="H4764" i="4"/>
  <c r="I4764" i="4"/>
  <c r="F4765" i="4"/>
  <c r="G4919" i="4"/>
  <c r="H4919" i="4"/>
  <c r="I4919" i="4"/>
  <c r="F4920" i="4"/>
  <c r="F4129" i="4"/>
  <c r="G4128" i="4"/>
  <c r="H4128" i="4"/>
  <c r="I4128" i="4"/>
  <c r="F4723" i="4"/>
  <c r="G4722" i="4"/>
  <c r="H4722" i="4"/>
  <c r="I4722" i="4"/>
  <c r="G5424" i="4"/>
  <c r="H5424" i="4"/>
  <c r="I5424" i="4"/>
  <c r="F5425" i="4"/>
  <c r="G5733" i="4"/>
  <c r="H5733" i="4"/>
  <c r="F5734" i="4"/>
  <c r="I5733" i="4"/>
  <c r="G5821" i="4"/>
  <c r="H5821" i="4"/>
  <c r="I5821" i="4"/>
  <c r="F5822" i="4"/>
  <c r="G5226" i="4"/>
  <c r="H5226" i="4"/>
  <c r="I5226" i="4"/>
  <c r="F5227" i="4"/>
  <c r="G5667" i="4"/>
  <c r="H5667" i="4"/>
  <c r="I5667" i="4"/>
  <c r="F5668" i="4"/>
  <c r="G5336" i="4"/>
  <c r="H5336" i="4"/>
  <c r="I5336" i="4"/>
  <c r="F5337" i="4"/>
  <c r="G5292" i="4"/>
  <c r="H5292" i="4"/>
  <c r="I5292" i="4"/>
  <c r="F5293" i="4"/>
  <c r="G5557" i="4"/>
  <c r="H5557" i="4"/>
  <c r="I5557" i="4"/>
  <c r="F5558" i="4"/>
  <c r="G5711" i="4"/>
  <c r="H5711" i="4"/>
  <c r="I5711" i="4"/>
  <c r="F5712" i="4"/>
  <c r="G5623" i="4"/>
  <c r="H5623" i="4"/>
  <c r="I5623" i="4"/>
  <c r="F5624" i="4"/>
  <c r="G5314" i="4"/>
  <c r="H5314" i="4"/>
  <c r="I5314" i="4"/>
  <c r="F5315" i="4"/>
  <c r="G5380" i="4"/>
  <c r="H5380" i="4"/>
  <c r="F5381" i="4"/>
  <c r="I5380" i="4"/>
  <c r="G5248" i="4"/>
  <c r="H5248" i="4"/>
  <c r="I5248" i="4"/>
  <c r="F5249" i="4"/>
  <c r="F5844" i="4"/>
  <c r="I5843" i="4"/>
  <c r="G5843" i="4"/>
  <c r="H5843" i="4"/>
  <c r="H5514" i="4"/>
  <c r="I5514" i="4"/>
  <c r="F5515" i="4"/>
  <c r="G5514" i="4"/>
  <c r="G5095" i="4"/>
  <c r="H5095" i="4"/>
  <c r="I5095" i="4"/>
  <c r="F5096" i="4"/>
  <c r="G4633" i="4"/>
  <c r="H4633" i="4"/>
  <c r="I4633" i="4"/>
  <c r="F4634" i="4"/>
  <c r="G4284" i="4"/>
  <c r="H4284" i="4"/>
  <c r="I4284" i="4"/>
  <c r="F4285" i="4"/>
  <c r="G4545" i="4"/>
  <c r="H4545" i="4"/>
  <c r="I4545" i="4"/>
  <c r="F4546" i="4"/>
  <c r="F4656" i="4"/>
  <c r="G4655" i="4"/>
  <c r="H4655" i="4"/>
  <c r="I4655" i="4"/>
  <c r="G4611" i="4"/>
  <c r="I4611" i="4"/>
  <c r="F4612" i="4"/>
  <c r="H4611" i="4"/>
  <c r="I4808" i="4"/>
  <c r="F4809" i="4"/>
  <c r="G4808" i="4"/>
  <c r="H4808" i="4"/>
  <c r="G4941" i="4"/>
  <c r="I4941" i="4"/>
  <c r="F4942" i="4"/>
  <c r="H4941" i="4"/>
  <c r="F4701" i="4"/>
  <c r="G4700" i="4"/>
  <c r="H4700" i="4"/>
  <c r="I4700" i="4"/>
  <c r="F4261" i="4"/>
  <c r="G4260" i="4"/>
  <c r="H4260" i="4"/>
  <c r="I4260" i="4"/>
  <c r="I4151" i="4"/>
  <c r="F4152" i="4"/>
  <c r="G4151" i="4"/>
  <c r="H4151" i="4"/>
  <c r="I4239" i="4"/>
  <c r="F4240" i="4"/>
  <c r="G4239" i="4"/>
  <c r="H4239" i="4"/>
  <c r="G4677" i="4"/>
  <c r="H4677" i="4"/>
  <c r="I4677" i="4"/>
  <c r="F4678" i="4"/>
  <c r="F4173" i="4"/>
  <c r="G4172" i="4"/>
  <c r="H4172" i="4"/>
  <c r="I4172" i="4"/>
  <c r="G4478" i="4"/>
  <c r="H4478" i="4"/>
  <c r="I4478" i="4"/>
  <c r="F4479" i="4"/>
  <c r="G5096" i="4" l="1"/>
  <c r="H5096" i="4"/>
  <c r="I5096" i="4"/>
  <c r="F5097" i="4"/>
  <c r="H5227" i="4"/>
  <c r="I5227" i="4"/>
  <c r="F5228" i="4"/>
  <c r="G5227" i="4"/>
  <c r="I5185" i="4"/>
  <c r="F5186" i="4"/>
  <c r="G5185" i="4"/>
  <c r="H5185" i="4"/>
  <c r="F4306" i="4"/>
  <c r="G4305" i="4"/>
  <c r="H4305" i="4"/>
  <c r="I4305" i="4"/>
  <c r="G5140" i="4"/>
  <c r="H5140" i="4"/>
  <c r="I5140" i="4"/>
  <c r="F5141" i="4"/>
  <c r="G4854" i="4"/>
  <c r="H4854" i="4"/>
  <c r="I4854" i="4"/>
  <c r="F4855" i="4"/>
  <c r="H5734" i="4"/>
  <c r="I5734" i="4"/>
  <c r="F5735" i="4"/>
  <c r="G5734" i="4"/>
  <c r="G4414" i="4"/>
  <c r="H4414" i="4"/>
  <c r="I4414" i="4"/>
  <c r="F4415" i="4"/>
  <c r="G4832" i="4"/>
  <c r="H4832" i="4"/>
  <c r="I4832" i="4"/>
  <c r="F4833" i="4"/>
  <c r="G5074" i="4"/>
  <c r="H5074" i="4"/>
  <c r="I5074" i="4"/>
  <c r="F5075" i="4"/>
  <c r="H5624" i="4"/>
  <c r="I5624" i="4"/>
  <c r="F5625" i="4"/>
  <c r="G5624" i="4"/>
  <c r="G4920" i="4"/>
  <c r="H4920" i="4"/>
  <c r="I4920" i="4"/>
  <c r="F4921" i="4"/>
  <c r="G5801" i="4"/>
  <c r="H5801" i="4"/>
  <c r="I5801" i="4"/>
  <c r="F5802" i="4"/>
  <c r="G4986" i="4"/>
  <c r="H4986" i="4"/>
  <c r="I4986" i="4"/>
  <c r="F4987" i="4"/>
  <c r="G4479" i="4"/>
  <c r="H4479" i="4"/>
  <c r="I4479" i="4"/>
  <c r="F4480" i="4"/>
  <c r="G4285" i="4"/>
  <c r="H4285" i="4"/>
  <c r="I4285" i="4"/>
  <c r="F4286" i="4"/>
  <c r="H5337" i="4"/>
  <c r="I5337" i="4"/>
  <c r="F5338" i="4"/>
  <c r="G5337" i="4"/>
  <c r="G4964" i="4"/>
  <c r="H4964" i="4"/>
  <c r="I4964" i="4"/>
  <c r="F4965" i="4"/>
  <c r="I4524" i="4"/>
  <c r="F4525" i="4"/>
  <c r="G4524" i="4"/>
  <c r="H4524" i="4"/>
  <c r="H5359" i="4"/>
  <c r="I5359" i="4"/>
  <c r="F5360" i="4"/>
  <c r="G5359" i="4"/>
  <c r="G4701" i="4"/>
  <c r="H4701" i="4"/>
  <c r="I4701" i="4"/>
  <c r="F4702" i="4"/>
  <c r="I4656" i="4"/>
  <c r="F4657" i="4"/>
  <c r="G4656" i="4"/>
  <c r="H4656" i="4"/>
  <c r="I5844" i="4"/>
  <c r="H5844" i="4"/>
  <c r="F5845" i="4"/>
  <c r="G5844" i="4"/>
  <c r="G4723" i="4"/>
  <c r="H4723" i="4"/>
  <c r="I4723" i="4"/>
  <c r="F4724" i="4"/>
  <c r="G5007" i="4"/>
  <c r="H5007" i="4"/>
  <c r="I5007" i="4"/>
  <c r="F5008" i="4"/>
  <c r="H5447" i="4"/>
  <c r="I5447" i="4"/>
  <c r="F5448" i="4"/>
  <c r="G5447" i="4"/>
  <c r="G4809" i="4"/>
  <c r="H4809" i="4"/>
  <c r="I4809" i="4"/>
  <c r="F4810" i="4"/>
  <c r="H5315" i="4"/>
  <c r="I5315" i="4"/>
  <c r="F5316" i="4"/>
  <c r="G5315" i="4"/>
  <c r="H5712" i="4"/>
  <c r="I5712" i="4"/>
  <c r="F5713" i="4"/>
  <c r="G5712" i="4"/>
  <c r="H5293" i="4"/>
  <c r="I5293" i="4"/>
  <c r="F5294" i="4"/>
  <c r="G5293" i="4"/>
  <c r="H5668" i="4"/>
  <c r="I5668" i="4"/>
  <c r="F5669" i="4"/>
  <c r="G5668" i="4"/>
  <c r="I5822" i="4"/>
  <c r="G5822" i="4"/>
  <c r="H5822" i="4"/>
  <c r="F5823" i="4"/>
  <c r="H5425" i="4"/>
  <c r="I5425" i="4"/>
  <c r="F5426" i="4"/>
  <c r="G5425" i="4"/>
  <c r="G4765" i="4"/>
  <c r="H4765" i="4"/>
  <c r="I4765" i="4"/>
  <c r="F4766" i="4"/>
  <c r="G4392" i="4"/>
  <c r="H4392" i="4"/>
  <c r="I4392" i="4"/>
  <c r="F4393" i="4"/>
  <c r="G4898" i="4"/>
  <c r="H4898" i="4"/>
  <c r="I4898" i="4"/>
  <c r="F4899" i="4"/>
  <c r="G5118" i="4"/>
  <c r="H5118" i="4"/>
  <c r="I5118" i="4"/>
  <c r="F5119" i="4"/>
  <c r="H4435" i="4"/>
  <c r="I4435" i="4"/>
  <c r="F4436" i="4"/>
  <c r="G4435" i="4"/>
  <c r="G5162" i="4"/>
  <c r="H5162" i="4"/>
  <c r="I5162" i="4"/>
  <c r="F5163" i="4"/>
  <c r="G4876" i="4"/>
  <c r="H4876" i="4"/>
  <c r="I4876" i="4"/>
  <c r="F4877" i="4"/>
  <c r="G5053" i="4"/>
  <c r="H5053" i="4"/>
  <c r="I5053" i="4"/>
  <c r="F5054" i="4"/>
  <c r="I4590" i="4"/>
  <c r="F4591" i="4"/>
  <c r="G4590" i="4"/>
  <c r="H4590" i="4"/>
  <c r="I4502" i="4"/>
  <c r="F4503" i="4"/>
  <c r="G4502" i="4"/>
  <c r="H4502" i="4"/>
  <c r="G4348" i="4"/>
  <c r="H4348" i="4"/>
  <c r="I4348" i="4"/>
  <c r="F4349" i="4"/>
  <c r="H5602" i="4"/>
  <c r="I5602" i="4"/>
  <c r="F5603" i="4"/>
  <c r="G5602" i="4"/>
  <c r="H5271" i="4"/>
  <c r="I5271" i="4"/>
  <c r="F5272" i="4"/>
  <c r="G5271" i="4"/>
  <c r="H5690" i="4"/>
  <c r="I5690" i="4"/>
  <c r="F5691" i="4"/>
  <c r="G5690" i="4"/>
  <c r="G4458" i="4"/>
  <c r="H4458" i="4"/>
  <c r="I4458" i="4"/>
  <c r="F4459" i="4"/>
  <c r="H5403" i="4"/>
  <c r="I5403" i="4"/>
  <c r="F5404" i="4"/>
  <c r="G5403" i="4"/>
  <c r="H5756" i="4"/>
  <c r="I5756" i="4"/>
  <c r="F5757" i="4"/>
  <c r="G5756" i="4"/>
  <c r="G4370" i="4"/>
  <c r="H4370" i="4"/>
  <c r="I4370" i="4"/>
  <c r="F4371" i="4"/>
  <c r="I4568" i="4"/>
  <c r="F4569" i="4"/>
  <c r="G4568" i="4"/>
  <c r="H4568" i="4"/>
  <c r="H5580" i="4"/>
  <c r="I5580" i="4"/>
  <c r="F5581" i="4"/>
  <c r="G5580" i="4"/>
  <c r="I4634" i="4"/>
  <c r="F4635" i="4"/>
  <c r="G4634" i="4"/>
  <c r="H4634" i="4"/>
  <c r="G5205" i="4"/>
  <c r="H5205" i="4"/>
  <c r="I5205" i="4"/>
  <c r="F5206" i="4"/>
  <c r="F4679" i="4"/>
  <c r="G4678" i="4"/>
  <c r="H4678" i="4"/>
  <c r="I4678" i="4"/>
  <c r="H5778" i="4"/>
  <c r="I5778" i="4"/>
  <c r="F5779" i="4"/>
  <c r="G5778" i="4"/>
  <c r="G5029" i="4"/>
  <c r="H5029" i="4"/>
  <c r="I5029" i="4"/>
  <c r="F5030" i="4"/>
  <c r="H5536" i="4"/>
  <c r="I5536" i="4"/>
  <c r="F5537" i="4"/>
  <c r="G5536" i="4"/>
  <c r="H5491" i="4"/>
  <c r="F5492" i="4"/>
  <c r="G5491" i="4"/>
  <c r="I5491" i="4"/>
  <c r="H5381" i="4"/>
  <c r="I5381" i="4"/>
  <c r="F5382" i="4"/>
  <c r="G5381" i="4"/>
  <c r="H5249" i="4"/>
  <c r="I5249" i="4"/>
  <c r="F5250" i="4"/>
  <c r="G5249" i="4"/>
  <c r="I4612" i="4"/>
  <c r="F4613" i="4"/>
  <c r="G4612" i="4"/>
  <c r="H4612" i="4"/>
  <c r="G5515" i="4"/>
  <c r="H5515" i="4"/>
  <c r="I5515" i="4"/>
  <c r="F5516" i="4"/>
  <c r="F4241" i="4"/>
  <c r="G4240" i="4"/>
  <c r="H4240" i="4"/>
  <c r="I4240" i="4"/>
  <c r="H5469" i="4"/>
  <c r="I5469" i="4"/>
  <c r="G5469" i="4"/>
  <c r="F5470" i="4"/>
  <c r="H5558" i="4"/>
  <c r="I5558" i="4"/>
  <c r="F5559" i="4"/>
  <c r="G5558" i="4"/>
  <c r="G4326" i="4"/>
  <c r="H4326" i="4"/>
  <c r="I4326" i="4"/>
  <c r="F4327" i="4"/>
  <c r="G4788" i="4"/>
  <c r="H4788" i="4"/>
  <c r="I4788" i="4"/>
  <c r="F4789" i="4"/>
  <c r="H5646" i="4"/>
  <c r="I5646" i="4"/>
  <c r="F5647" i="4"/>
  <c r="G5646" i="4"/>
  <c r="F4153" i="4"/>
  <c r="G4152" i="4"/>
  <c r="H4152" i="4"/>
  <c r="I4152" i="4"/>
  <c r="I4546" i="4"/>
  <c r="F4547" i="4"/>
  <c r="G4546" i="4"/>
  <c r="H4546" i="4"/>
  <c r="G4942" i="4"/>
  <c r="H4942" i="4"/>
  <c r="I4942" i="4"/>
  <c r="F4943" i="4"/>
  <c r="G4173" i="4"/>
  <c r="H4173" i="4"/>
  <c r="I4173" i="4"/>
  <c r="F4174" i="4"/>
  <c r="G4261" i="4"/>
  <c r="H4261" i="4"/>
  <c r="I4261" i="4"/>
  <c r="F4262" i="4"/>
  <c r="G4129" i="4"/>
  <c r="H4129" i="4"/>
  <c r="I4129" i="4"/>
  <c r="F4130" i="4"/>
  <c r="G4107" i="4"/>
  <c r="H4107" i="4"/>
  <c r="I4107" i="4"/>
  <c r="F4108" i="4"/>
  <c r="G4217" i="4"/>
  <c r="H4217" i="4"/>
  <c r="I4217" i="4"/>
  <c r="F4218" i="4"/>
  <c r="G4745" i="4"/>
  <c r="H4745" i="4"/>
  <c r="I4745" i="4"/>
  <c r="F4746" i="4"/>
  <c r="G4195" i="4"/>
  <c r="H4195" i="4"/>
  <c r="I4195" i="4"/>
  <c r="F4196" i="4"/>
  <c r="H4459" i="4" l="1"/>
  <c r="I4459" i="4"/>
  <c r="F4460" i="4"/>
  <c r="G4459" i="4"/>
  <c r="F4725" i="4"/>
  <c r="G4724" i="4"/>
  <c r="H4724" i="4"/>
  <c r="I4724" i="4"/>
  <c r="G4286" i="4"/>
  <c r="H4286" i="4"/>
  <c r="I4286" i="4"/>
  <c r="F4287" i="4"/>
  <c r="G4987" i="4"/>
  <c r="H4987" i="4"/>
  <c r="I4987" i="4"/>
  <c r="F4988" i="4"/>
  <c r="G5647" i="4"/>
  <c r="H5647" i="4"/>
  <c r="I5647" i="4"/>
  <c r="F5648" i="4"/>
  <c r="G5250" i="4"/>
  <c r="H5250" i="4"/>
  <c r="I5250" i="4"/>
  <c r="F5251" i="4"/>
  <c r="F5758" i="4"/>
  <c r="I5757" i="4"/>
  <c r="G5757" i="4"/>
  <c r="H5757" i="4"/>
  <c r="G5272" i="4"/>
  <c r="H5272" i="4"/>
  <c r="I5272" i="4"/>
  <c r="F5273" i="4"/>
  <c r="G4436" i="4"/>
  <c r="H4436" i="4"/>
  <c r="I4436" i="4"/>
  <c r="F4437" i="4"/>
  <c r="G5294" i="4"/>
  <c r="H5294" i="4"/>
  <c r="I5294" i="4"/>
  <c r="F5295" i="4"/>
  <c r="G5316" i="4"/>
  <c r="H5316" i="4"/>
  <c r="I5316" i="4"/>
  <c r="F5317" i="4"/>
  <c r="H5448" i="4"/>
  <c r="I5448" i="4"/>
  <c r="F5449" i="4"/>
  <c r="G5448" i="4"/>
  <c r="G5360" i="4"/>
  <c r="H5360" i="4"/>
  <c r="I5360" i="4"/>
  <c r="F5361" i="4"/>
  <c r="G5228" i="4"/>
  <c r="H5228" i="4"/>
  <c r="I5228" i="4"/>
  <c r="F5229" i="4"/>
  <c r="F4219" i="4"/>
  <c r="G4218" i="4"/>
  <c r="H4218" i="4"/>
  <c r="I4218" i="4"/>
  <c r="G4349" i="4"/>
  <c r="H4349" i="4"/>
  <c r="I4349" i="4"/>
  <c r="F4350" i="4"/>
  <c r="H5823" i="4"/>
  <c r="I5823" i="4"/>
  <c r="F5824" i="4"/>
  <c r="G5823" i="4"/>
  <c r="G4965" i="4"/>
  <c r="H4965" i="4"/>
  <c r="I4965" i="4"/>
  <c r="F4966" i="4"/>
  <c r="G4855" i="4"/>
  <c r="H4855" i="4"/>
  <c r="I4855" i="4"/>
  <c r="F4856" i="4"/>
  <c r="G5492" i="4"/>
  <c r="H5492" i="4"/>
  <c r="I5492" i="4"/>
  <c r="F5493" i="4"/>
  <c r="G4635" i="4"/>
  <c r="H4635" i="4"/>
  <c r="I4635" i="4"/>
  <c r="F4636" i="4"/>
  <c r="G4569" i="4"/>
  <c r="H4569" i="4"/>
  <c r="I4569" i="4"/>
  <c r="F4570" i="4"/>
  <c r="G4591" i="4"/>
  <c r="H4591" i="4"/>
  <c r="I4591" i="4"/>
  <c r="F4592" i="4"/>
  <c r="G4657" i="4"/>
  <c r="H4657" i="4"/>
  <c r="I4657" i="4"/>
  <c r="F4658" i="4"/>
  <c r="F4131" i="4"/>
  <c r="G4130" i="4"/>
  <c r="H4130" i="4"/>
  <c r="I4130" i="4"/>
  <c r="G5030" i="4"/>
  <c r="H5030" i="4"/>
  <c r="I5030" i="4"/>
  <c r="F5031" i="4"/>
  <c r="G4877" i="4"/>
  <c r="H4877" i="4"/>
  <c r="I4877" i="4"/>
  <c r="F4878" i="4"/>
  <c r="G4547" i="4"/>
  <c r="H4547" i="4"/>
  <c r="I4547" i="4"/>
  <c r="F4548" i="4"/>
  <c r="G4679" i="4"/>
  <c r="H4679" i="4"/>
  <c r="I4679" i="4"/>
  <c r="F4680" i="4"/>
  <c r="G4306" i="4"/>
  <c r="H4306" i="4"/>
  <c r="I4306" i="4"/>
  <c r="F4307" i="4"/>
  <c r="F4197" i="4"/>
  <c r="I4196" i="4"/>
  <c r="G4196" i="4"/>
  <c r="H4196" i="4"/>
  <c r="H5516" i="4"/>
  <c r="I5516" i="4"/>
  <c r="F5517" i="4"/>
  <c r="G5516" i="4"/>
  <c r="G4921" i="4"/>
  <c r="H4921" i="4"/>
  <c r="I4921" i="4"/>
  <c r="F4922" i="4"/>
  <c r="F4109" i="4"/>
  <c r="I4108" i="4"/>
  <c r="G4108" i="4"/>
  <c r="H4108" i="4"/>
  <c r="G5206" i="4"/>
  <c r="F5207" i="4"/>
  <c r="H5206" i="4"/>
  <c r="I5206" i="4"/>
  <c r="G4371" i="4"/>
  <c r="H4371" i="4"/>
  <c r="I4371" i="4"/>
  <c r="F4372" i="4"/>
  <c r="G5054" i="4"/>
  <c r="H5054" i="4"/>
  <c r="I5054" i="4"/>
  <c r="F5055" i="4"/>
  <c r="H5163" i="4"/>
  <c r="I5163" i="4"/>
  <c r="F5164" i="4"/>
  <c r="G5163" i="4"/>
  <c r="G5119" i="4"/>
  <c r="H5119" i="4"/>
  <c r="I5119" i="4"/>
  <c r="F5120" i="4"/>
  <c r="G4393" i="4"/>
  <c r="I4393" i="4"/>
  <c r="H4393" i="4"/>
  <c r="F4394" i="4"/>
  <c r="F4811" i="4"/>
  <c r="G4810" i="4"/>
  <c r="H4810" i="4"/>
  <c r="I4810" i="4"/>
  <c r="G5008" i="4"/>
  <c r="H5008" i="4"/>
  <c r="I5008" i="4"/>
  <c r="F5009" i="4"/>
  <c r="F4703" i="4"/>
  <c r="G4702" i="4"/>
  <c r="H4702" i="4"/>
  <c r="I4702" i="4"/>
  <c r="G4480" i="4"/>
  <c r="H4480" i="4"/>
  <c r="F4481" i="4"/>
  <c r="I4480" i="4"/>
  <c r="H5802" i="4"/>
  <c r="I5802" i="4"/>
  <c r="F5803" i="4"/>
  <c r="G5802" i="4"/>
  <c r="G4833" i="4"/>
  <c r="F4834" i="4"/>
  <c r="H4833" i="4"/>
  <c r="I4833" i="4"/>
  <c r="G5141" i="4"/>
  <c r="H5141" i="4"/>
  <c r="I5141" i="4"/>
  <c r="F5142" i="4"/>
  <c r="G5097" i="4"/>
  <c r="H5097" i="4"/>
  <c r="I5097" i="4"/>
  <c r="F5098" i="4"/>
  <c r="G4327" i="4"/>
  <c r="H4327" i="4"/>
  <c r="I4327" i="4"/>
  <c r="F4328" i="4"/>
  <c r="G4899" i="4"/>
  <c r="H4899" i="4"/>
  <c r="I4899" i="4"/>
  <c r="F4900" i="4"/>
  <c r="G4415" i="4"/>
  <c r="H4415" i="4"/>
  <c r="I4415" i="4"/>
  <c r="F4416" i="4"/>
  <c r="F4263" i="4"/>
  <c r="G4262" i="4"/>
  <c r="H4262" i="4"/>
  <c r="I4262" i="4"/>
  <c r="G4789" i="4"/>
  <c r="H4789" i="4"/>
  <c r="I4789" i="4"/>
  <c r="F4790" i="4"/>
  <c r="G5559" i="4"/>
  <c r="H5559" i="4"/>
  <c r="I5559" i="4"/>
  <c r="F5560" i="4"/>
  <c r="G5382" i="4"/>
  <c r="H5382" i="4"/>
  <c r="F5383" i="4"/>
  <c r="I5382" i="4"/>
  <c r="G5537" i="4"/>
  <c r="H5537" i="4"/>
  <c r="I5537" i="4"/>
  <c r="F5538" i="4"/>
  <c r="G5779" i="4"/>
  <c r="H5779" i="4"/>
  <c r="I5779" i="4"/>
  <c r="F5780" i="4"/>
  <c r="G5581" i="4"/>
  <c r="H5581" i="4"/>
  <c r="I5581" i="4"/>
  <c r="F5582" i="4"/>
  <c r="G5404" i="4"/>
  <c r="H5404" i="4"/>
  <c r="I5404" i="4"/>
  <c r="F5405" i="4"/>
  <c r="G5691" i="4"/>
  <c r="H5691" i="4"/>
  <c r="I5691" i="4"/>
  <c r="F5692" i="4"/>
  <c r="G5603" i="4"/>
  <c r="H5603" i="4"/>
  <c r="I5603" i="4"/>
  <c r="F5604" i="4"/>
  <c r="G5426" i="4"/>
  <c r="H5426" i="4"/>
  <c r="I5426" i="4"/>
  <c r="F5427" i="4"/>
  <c r="G5669" i="4"/>
  <c r="H5669" i="4"/>
  <c r="I5669" i="4"/>
  <c r="F5670" i="4"/>
  <c r="G5713" i="4"/>
  <c r="H5713" i="4"/>
  <c r="I5713" i="4"/>
  <c r="F5714" i="4"/>
  <c r="I5845" i="4"/>
  <c r="G5845" i="4"/>
  <c r="H5845" i="4"/>
  <c r="F5846" i="4"/>
  <c r="G5338" i="4"/>
  <c r="H5338" i="4"/>
  <c r="I5338" i="4"/>
  <c r="F5339" i="4"/>
  <c r="G5625" i="4"/>
  <c r="H5625" i="4"/>
  <c r="I5625" i="4"/>
  <c r="F5626" i="4"/>
  <c r="G5735" i="4"/>
  <c r="H5735" i="4"/>
  <c r="F5736" i="4"/>
  <c r="I5735" i="4"/>
  <c r="G5470" i="4"/>
  <c r="H5470" i="4"/>
  <c r="I5470" i="4"/>
  <c r="F5471" i="4"/>
  <c r="F4767" i="4"/>
  <c r="G4766" i="4"/>
  <c r="H4766" i="4"/>
  <c r="I4766" i="4"/>
  <c r="I5075" i="4"/>
  <c r="F5076" i="4"/>
  <c r="G5075" i="4"/>
  <c r="H5075" i="4"/>
  <c r="F4747" i="4"/>
  <c r="G4746" i="4"/>
  <c r="H4746" i="4"/>
  <c r="I4746" i="4"/>
  <c r="G4943" i="4"/>
  <c r="H4943" i="4"/>
  <c r="I4943" i="4"/>
  <c r="F4944" i="4"/>
  <c r="G4613" i="4"/>
  <c r="H4613" i="4"/>
  <c r="I4613" i="4"/>
  <c r="F4614" i="4"/>
  <c r="G4503" i="4"/>
  <c r="H4503" i="4"/>
  <c r="I4503" i="4"/>
  <c r="F4504" i="4"/>
  <c r="G4525" i="4"/>
  <c r="H4525" i="4"/>
  <c r="I4525" i="4"/>
  <c r="F4526" i="4"/>
  <c r="G5186" i="4"/>
  <c r="H5186" i="4"/>
  <c r="I5186" i="4"/>
  <c r="F5187" i="4"/>
  <c r="F4175" i="4"/>
  <c r="G4174" i="4"/>
  <c r="H4174" i="4"/>
  <c r="I4174" i="4"/>
  <c r="F4154" i="4"/>
  <c r="G4153" i="4"/>
  <c r="H4153" i="4"/>
  <c r="I4153" i="4"/>
  <c r="F4242" i="4"/>
  <c r="G4241" i="4"/>
  <c r="H4241" i="4"/>
  <c r="I4241" i="4"/>
  <c r="I4526" i="4" l="1"/>
  <c r="F4527" i="4"/>
  <c r="G4526" i="4"/>
  <c r="H4526" i="4"/>
  <c r="H5714" i="4"/>
  <c r="I5714" i="4"/>
  <c r="F5715" i="4"/>
  <c r="G5714" i="4"/>
  <c r="I4658" i="4"/>
  <c r="F4659" i="4"/>
  <c r="H4658" i="4"/>
  <c r="G4658" i="4"/>
  <c r="I4570" i="4"/>
  <c r="F4571" i="4"/>
  <c r="G4570" i="4"/>
  <c r="H4570" i="4"/>
  <c r="G4966" i="4"/>
  <c r="H4966" i="4"/>
  <c r="I4966" i="4"/>
  <c r="F4967" i="4"/>
  <c r="H5273" i="4"/>
  <c r="I5273" i="4"/>
  <c r="F5274" i="4"/>
  <c r="G5273" i="4"/>
  <c r="H5736" i="4"/>
  <c r="I5736" i="4"/>
  <c r="F5737" i="4"/>
  <c r="G5736" i="4"/>
  <c r="G4481" i="4"/>
  <c r="H4481" i="4"/>
  <c r="I4481" i="4"/>
  <c r="F4482" i="4"/>
  <c r="G5164" i="4"/>
  <c r="H5164" i="4"/>
  <c r="I5164" i="4"/>
  <c r="F5165" i="4"/>
  <c r="G5517" i="4"/>
  <c r="H5517" i="4"/>
  <c r="I5517" i="4"/>
  <c r="F5518" i="4"/>
  <c r="H5449" i="4"/>
  <c r="I5449" i="4"/>
  <c r="F5450" i="4"/>
  <c r="G5449" i="4"/>
  <c r="H5339" i="4"/>
  <c r="I5339" i="4"/>
  <c r="F5340" i="4"/>
  <c r="G5339" i="4"/>
  <c r="H5560" i="4"/>
  <c r="I5560" i="4"/>
  <c r="F5561" i="4"/>
  <c r="G5560" i="4"/>
  <c r="G5031" i="4"/>
  <c r="H5031" i="4"/>
  <c r="I5031" i="4"/>
  <c r="F5032" i="4"/>
  <c r="H5493" i="4"/>
  <c r="G5493" i="4"/>
  <c r="I5493" i="4"/>
  <c r="F5494" i="4"/>
  <c r="G4350" i="4"/>
  <c r="H4350" i="4"/>
  <c r="I4350" i="4"/>
  <c r="F4351" i="4"/>
  <c r="H5295" i="4"/>
  <c r="I5295" i="4"/>
  <c r="F5296" i="4"/>
  <c r="G5295" i="4"/>
  <c r="G4834" i="4"/>
  <c r="H4834" i="4"/>
  <c r="I4834" i="4"/>
  <c r="F4835" i="4"/>
  <c r="I4614" i="4"/>
  <c r="F4615" i="4"/>
  <c r="H4614" i="4"/>
  <c r="G4614" i="4"/>
  <c r="H5582" i="4"/>
  <c r="I5582" i="4"/>
  <c r="F5583" i="4"/>
  <c r="G5582" i="4"/>
  <c r="G4394" i="4"/>
  <c r="H4394" i="4"/>
  <c r="I4394" i="4"/>
  <c r="F4395" i="4"/>
  <c r="G4747" i="4"/>
  <c r="H4747" i="4"/>
  <c r="I4747" i="4"/>
  <c r="F4748" i="4"/>
  <c r="G4767" i="4"/>
  <c r="H4767" i="4"/>
  <c r="I4767" i="4"/>
  <c r="F4768" i="4"/>
  <c r="G4263" i="4"/>
  <c r="H4263" i="4"/>
  <c r="I4263" i="4"/>
  <c r="F4264" i="4"/>
  <c r="G4109" i="4"/>
  <c r="H4109" i="4"/>
  <c r="I4109" i="4"/>
  <c r="F4110" i="4"/>
  <c r="G4725" i="4"/>
  <c r="H4725" i="4"/>
  <c r="I4725" i="4"/>
  <c r="F4726" i="4"/>
  <c r="H5427" i="4"/>
  <c r="I5427" i="4"/>
  <c r="F5428" i="4"/>
  <c r="G5427" i="4"/>
  <c r="G5009" i="4"/>
  <c r="H5009" i="4"/>
  <c r="I5009" i="4"/>
  <c r="F5010" i="4"/>
  <c r="G4307" i="4"/>
  <c r="H4307" i="4"/>
  <c r="I4307" i="4"/>
  <c r="F4308" i="4"/>
  <c r="H5229" i="4"/>
  <c r="I5229" i="4"/>
  <c r="F5230" i="4"/>
  <c r="G5229" i="4"/>
  <c r="I4504" i="4"/>
  <c r="F4505" i="4"/>
  <c r="G4504" i="4"/>
  <c r="H4504" i="4"/>
  <c r="I5846" i="4"/>
  <c r="G5846" i="4"/>
  <c r="H5846" i="4"/>
  <c r="F5847" i="4"/>
  <c r="H5780" i="4"/>
  <c r="I5780" i="4"/>
  <c r="G5780" i="4"/>
  <c r="F5781" i="4"/>
  <c r="G4790" i="4"/>
  <c r="H4790" i="4"/>
  <c r="I4790" i="4"/>
  <c r="F4791" i="4"/>
  <c r="G4416" i="4"/>
  <c r="H4416" i="4"/>
  <c r="I4416" i="4"/>
  <c r="F4417" i="4"/>
  <c r="G4328" i="4"/>
  <c r="H4328" i="4"/>
  <c r="I4328" i="4"/>
  <c r="F4329" i="4"/>
  <c r="G5142" i="4"/>
  <c r="H5142" i="4"/>
  <c r="I5142" i="4"/>
  <c r="F5143" i="4"/>
  <c r="G5120" i="4"/>
  <c r="H5120" i="4"/>
  <c r="I5120" i="4"/>
  <c r="F5121" i="4"/>
  <c r="G5055" i="4"/>
  <c r="H5055" i="4"/>
  <c r="I5055" i="4"/>
  <c r="F5056" i="4"/>
  <c r="G4922" i="4"/>
  <c r="H4922" i="4"/>
  <c r="I4922" i="4"/>
  <c r="F4923" i="4"/>
  <c r="F4681" i="4"/>
  <c r="G4680" i="4"/>
  <c r="H4680" i="4"/>
  <c r="I4680" i="4"/>
  <c r="G4878" i="4"/>
  <c r="H4878" i="4"/>
  <c r="I4878" i="4"/>
  <c r="F4879" i="4"/>
  <c r="I4592" i="4"/>
  <c r="F4593" i="4"/>
  <c r="G4592" i="4"/>
  <c r="H4592" i="4"/>
  <c r="I4636" i="4"/>
  <c r="F4637" i="4"/>
  <c r="G4636" i="4"/>
  <c r="H4636" i="4"/>
  <c r="G4856" i="4"/>
  <c r="H4856" i="4"/>
  <c r="I4856" i="4"/>
  <c r="F4857" i="4"/>
  <c r="H5361" i="4"/>
  <c r="I5361" i="4"/>
  <c r="F5362" i="4"/>
  <c r="G5361" i="4"/>
  <c r="H5317" i="4"/>
  <c r="I5317" i="4"/>
  <c r="F5318" i="4"/>
  <c r="G5317" i="4"/>
  <c r="F4438" i="4"/>
  <c r="G4437" i="4"/>
  <c r="H4437" i="4"/>
  <c r="I4437" i="4"/>
  <c r="H5648" i="4"/>
  <c r="I5648" i="4"/>
  <c r="F5649" i="4"/>
  <c r="G5648" i="4"/>
  <c r="G4287" i="4"/>
  <c r="H4287" i="4"/>
  <c r="I4287" i="4"/>
  <c r="F4288" i="4"/>
  <c r="G4900" i="4"/>
  <c r="H4900" i="4"/>
  <c r="I4900" i="4"/>
  <c r="F4901" i="4"/>
  <c r="G4988" i="4"/>
  <c r="H4988" i="4"/>
  <c r="I4988" i="4"/>
  <c r="F4989" i="4"/>
  <c r="G4175" i="4"/>
  <c r="H4175" i="4"/>
  <c r="I4175" i="4"/>
  <c r="F4176" i="4"/>
  <c r="G5187" i="4"/>
  <c r="H5187" i="4"/>
  <c r="I5187" i="4"/>
  <c r="F5188" i="4"/>
  <c r="H5471" i="4"/>
  <c r="I5471" i="4"/>
  <c r="G5471" i="4"/>
  <c r="F5472" i="4"/>
  <c r="H5670" i="4"/>
  <c r="I5670" i="4"/>
  <c r="F5671" i="4"/>
  <c r="G5670" i="4"/>
  <c r="H5383" i="4"/>
  <c r="I5383" i="4"/>
  <c r="F5384" i="4"/>
  <c r="G5383" i="4"/>
  <c r="G5803" i="4"/>
  <c r="H5803" i="4"/>
  <c r="I5803" i="4"/>
  <c r="F5804" i="4"/>
  <c r="I5824" i="4"/>
  <c r="G5824" i="4"/>
  <c r="H5824" i="4"/>
  <c r="F5825" i="4"/>
  <c r="G4460" i="4"/>
  <c r="H4460" i="4"/>
  <c r="I4460" i="4"/>
  <c r="F4461" i="4"/>
  <c r="H5538" i="4"/>
  <c r="I5538" i="4"/>
  <c r="F5539" i="4"/>
  <c r="G5538" i="4"/>
  <c r="G4372" i="4"/>
  <c r="H4372" i="4"/>
  <c r="I4372" i="4"/>
  <c r="F4373" i="4"/>
  <c r="H5251" i="4"/>
  <c r="I5251" i="4"/>
  <c r="F5252" i="4"/>
  <c r="G5251" i="4"/>
  <c r="F4243" i="4"/>
  <c r="G4242" i="4"/>
  <c r="H4242" i="4"/>
  <c r="I4242" i="4"/>
  <c r="G4944" i="4"/>
  <c r="H4944" i="4"/>
  <c r="I4944" i="4"/>
  <c r="F4945" i="4"/>
  <c r="H5626" i="4"/>
  <c r="I5626" i="4"/>
  <c r="F5627" i="4"/>
  <c r="G5626" i="4"/>
  <c r="H5405" i="4"/>
  <c r="I5405" i="4"/>
  <c r="F5406" i="4"/>
  <c r="G5405" i="4"/>
  <c r="G5207" i="4"/>
  <c r="H5207" i="4"/>
  <c r="I5207" i="4"/>
  <c r="F5208" i="4"/>
  <c r="H5692" i="4"/>
  <c r="I5692" i="4"/>
  <c r="F5693" i="4"/>
  <c r="G5692" i="4"/>
  <c r="G5098" i="4"/>
  <c r="H5098" i="4"/>
  <c r="I5098" i="4"/>
  <c r="F5099" i="4"/>
  <c r="I4548" i="4"/>
  <c r="F4549" i="4"/>
  <c r="G4548" i="4"/>
  <c r="H4548" i="4"/>
  <c r="H5604" i="4"/>
  <c r="I5604" i="4"/>
  <c r="F5605" i="4"/>
  <c r="G5604" i="4"/>
  <c r="G5076" i="4"/>
  <c r="H5076" i="4"/>
  <c r="I5076" i="4"/>
  <c r="F5077" i="4"/>
  <c r="F4155" i="4"/>
  <c r="G4154" i="4"/>
  <c r="H4154" i="4"/>
  <c r="I4154" i="4"/>
  <c r="G4703" i="4"/>
  <c r="H4703" i="4"/>
  <c r="I4703" i="4"/>
  <c r="F4704" i="4"/>
  <c r="G4811" i="4"/>
  <c r="H4811" i="4"/>
  <c r="I4811" i="4"/>
  <c r="F4812" i="4"/>
  <c r="G4197" i="4"/>
  <c r="H4197" i="4"/>
  <c r="I4197" i="4"/>
  <c r="F4198" i="4"/>
  <c r="H4131" i="4"/>
  <c r="I4131" i="4"/>
  <c r="F4132" i="4"/>
  <c r="G4131" i="4"/>
  <c r="H4219" i="4"/>
  <c r="I4219" i="4"/>
  <c r="F4220" i="4"/>
  <c r="G4219" i="4"/>
  <c r="H5758" i="4"/>
  <c r="I5758" i="4"/>
  <c r="F5759" i="4"/>
  <c r="G5758" i="4"/>
  <c r="G4812" i="4" l="1"/>
  <c r="H4812" i="4"/>
  <c r="I4812" i="4"/>
  <c r="F4813" i="4"/>
  <c r="G4373" i="4"/>
  <c r="H4373" i="4"/>
  <c r="I4373" i="4"/>
  <c r="F4374" i="4"/>
  <c r="G5121" i="4"/>
  <c r="H5121" i="4"/>
  <c r="I5121" i="4"/>
  <c r="F5122" i="4"/>
  <c r="F4727" i="4"/>
  <c r="G4726" i="4"/>
  <c r="H4726" i="4"/>
  <c r="I4726" i="4"/>
  <c r="G4351" i="4"/>
  <c r="H4351" i="4"/>
  <c r="I4351" i="4"/>
  <c r="F4352" i="4"/>
  <c r="H5518" i="4"/>
  <c r="I5518" i="4"/>
  <c r="F5519" i="4"/>
  <c r="G5518" i="4"/>
  <c r="G5627" i="4"/>
  <c r="H5627" i="4"/>
  <c r="I5627" i="4"/>
  <c r="F5628" i="4"/>
  <c r="G5671" i="4"/>
  <c r="H5671" i="4"/>
  <c r="I5671" i="4"/>
  <c r="F5672" i="4"/>
  <c r="G5362" i="4"/>
  <c r="H5362" i="4"/>
  <c r="I5362" i="4"/>
  <c r="F5363" i="4"/>
  <c r="G5230" i="4"/>
  <c r="H5230" i="4"/>
  <c r="I5230" i="4"/>
  <c r="F5231" i="4"/>
  <c r="G5583" i="4"/>
  <c r="H5583" i="4"/>
  <c r="I5583" i="4"/>
  <c r="F5584" i="4"/>
  <c r="G5340" i="4"/>
  <c r="H5340" i="4"/>
  <c r="I5340" i="4"/>
  <c r="F5341" i="4"/>
  <c r="G5274" i="4"/>
  <c r="H5274" i="4"/>
  <c r="I5274" i="4"/>
  <c r="F5275" i="4"/>
  <c r="G5715" i="4"/>
  <c r="H5715" i="4"/>
  <c r="I5715" i="4"/>
  <c r="F5716" i="4"/>
  <c r="G5208" i="4"/>
  <c r="H5208" i="4"/>
  <c r="I5208" i="4"/>
  <c r="F5209" i="4"/>
  <c r="G4923" i="4"/>
  <c r="H4923" i="4"/>
  <c r="I4923" i="4"/>
  <c r="F4924" i="4"/>
  <c r="F4265" i="4"/>
  <c r="H4264" i="4"/>
  <c r="I4264" i="4"/>
  <c r="G4264" i="4"/>
  <c r="G5032" i="4"/>
  <c r="H5032" i="4"/>
  <c r="I5032" i="4"/>
  <c r="F5033" i="4"/>
  <c r="G5759" i="4"/>
  <c r="H5759" i="4"/>
  <c r="I5759" i="4"/>
  <c r="F5760" i="4"/>
  <c r="I4637" i="4"/>
  <c r="F4638" i="4"/>
  <c r="G4637" i="4"/>
  <c r="H4637" i="4"/>
  <c r="G4571" i="4"/>
  <c r="H4571" i="4"/>
  <c r="I4571" i="4"/>
  <c r="F4572" i="4"/>
  <c r="F4462" i="4"/>
  <c r="G4461" i="4"/>
  <c r="H4461" i="4"/>
  <c r="I4461" i="4"/>
  <c r="G5010" i="4"/>
  <c r="H5010" i="4"/>
  <c r="I5010" i="4"/>
  <c r="F5011" i="4"/>
  <c r="G4155" i="4"/>
  <c r="H4155" i="4"/>
  <c r="I4155" i="4"/>
  <c r="F4156" i="4"/>
  <c r="G4243" i="4"/>
  <c r="H4243" i="4"/>
  <c r="I4243" i="4"/>
  <c r="F4244" i="4"/>
  <c r="G4438" i="4"/>
  <c r="H4438" i="4"/>
  <c r="I4438" i="4"/>
  <c r="F4439" i="4"/>
  <c r="G5188" i="4"/>
  <c r="I5188" i="4"/>
  <c r="F5189" i="4"/>
  <c r="H5188" i="4"/>
  <c r="G4329" i="4"/>
  <c r="H4329" i="4"/>
  <c r="I4329" i="4"/>
  <c r="F4330" i="4"/>
  <c r="F4133" i="4"/>
  <c r="G4132" i="4"/>
  <c r="H4132" i="4"/>
  <c r="I4132" i="4"/>
  <c r="G5472" i="4"/>
  <c r="H5472" i="4"/>
  <c r="I5472" i="4"/>
  <c r="F5473" i="4"/>
  <c r="G4857" i="4"/>
  <c r="H4857" i="4"/>
  <c r="I4857" i="4"/>
  <c r="F4858" i="4"/>
  <c r="G5056" i="4"/>
  <c r="H5056" i="4"/>
  <c r="I5056" i="4"/>
  <c r="F5057" i="4"/>
  <c r="G5143" i="4"/>
  <c r="H5143" i="4"/>
  <c r="I5143" i="4"/>
  <c r="F5144" i="4"/>
  <c r="G4417" i="4"/>
  <c r="H4417" i="4"/>
  <c r="I4417" i="4"/>
  <c r="F4418" i="4"/>
  <c r="H5781" i="4"/>
  <c r="I5781" i="4"/>
  <c r="F5782" i="4"/>
  <c r="G5781" i="4"/>
  <c r="G4308" i="4"/>
  <c r="H4308" i="4"/>
  <c r="I4308" i="4"/>
  <c r="F4309" i="4"/>
  <c r="F4111" i="4"/>
  <c r="G4110" i="4"/>
  <c r="H4110" i="4"/>
  <c r="I4110" i="4"/>
  <c r="G4768" i="4"/>
  <c r="H4768" i="4"/>
  <c r="I4768" i="4"/>
  <c r="F4769" i="4"/>
  <c r="G4395" i="4"/>
  <c r="I4395" i="4"/>
  <c r="F4396" i="4"/>
  <c r="H4395" i="4"/>
  <c r="G5494" i="4"/>
  <c r="H5494" i="4"/>
  <c r="I5494" i="4"/>
  <c r="F5495" i="4"/>
  <c r="G5165" i="4"/>
  <c r="H5165" i="4"/>
  <c r="I5165" i="4"/>
  <c r="F5166" i="4"/>
  <c r="I4967" i="4"/>
  <c r="F4968" i="4"/>
  <c r="G4967" i="4"/>
  <c r="H4967" i="4"/>
  <c r="G4288" i="4"/>
  <c r="H4288" i="4"/>
  <c r="I4288" i="4"/>
  <c r="F4289" i="4"/>
  <c r="G4791" i="4"/>
  <c r="H4791" i="4"/>
  <c r="I4791" i="4"/>
  <c r="F4792" i="4"/>
  <c r="F4705" i="4"/>
  <c r="G4704" i="4"/>
  <c r="H4704" i="4"/>
  <c r="I4704" i="4"/>
  <c r="G5693" i="4"/>
  <c r="H5693" i="4"/>
  <c r="I5693" i="4"/>
  <c r="F5694" i="4"/>
  <c r="G5539" i="4"/>
  <c r="H5539" i="4"/>
  <c r="I5539" i="4"/>
  <c r="F5540" i="4"/>
  <c r="G5384" i="4"/>
  <c r="H5384" i="4"/>
  <c r="F5385" i="4"/>
  <c r="I5384" i="4"/>
  <c r="G5649" i="4"/>
  <c r="H5649" i="4"/>
  <c r="I5649" i="4"/>
  <c r="F5650" i="4"/>
  <c r="G5318" i="4"/>
  <c r="H5318" i="4"/>
  <c r="I5318" i="4"/>
  <c r="F5319" i="4"/>
  <c r="F5429" i="4"/>
  <c r="G5428" i="4"/>
  <c r="H5428" i="4"/>
  <c r="I5428" i="4"/>
  <c r="G5296" i="4"/>
  <c r="H5296" i="4"/>
  <c r="I5296" i="4"/>
  <c r="F5297" i="4"/>
  <c r="G5561" i="4"/>
  <c r="H5561" i="4"/>
  <c r="I5561" i="4"/>
  <c r="F5562" i="4"/>
  <c r="G5450" i="4"/>
  <c r="H5450" i="4"/>
  <c r="I5450" i="4"/>
  <c r="F5451" i="4"/>
  <c r="G5737" i="4"/>
  <c r="H5737" i="4"/>
  <c r="F5738" i="4"/>
  <c r="I5737" i="4"/>
  <c r="F4990" i="4"/>
  <c r="G4989" i="4"/>
  <c r="H4989" i="4"/>
  <c r="I4989" i="4"/>
  <c r="G4879" i="4"/>
  <c r="H4879" i="4"/>
  <c r="I4879" i="4"/>
  <c r="F4880" i="4"/>
  <c r="G5847" i="4"/>
  <c r="H5847" i="4"/>
  <c r="I5847" i="4"/>
  <c r="F5848" i="4"/>
  <c r="F4749" i="4"/>
  <c r="G4748" i="4"/>
  <c r="H4748" i="4"/>
  <c r="I4748" i="4"/>
  <c r="G4835" i="4"/>
  <c r="H4835" i="4"/>
  <c r="I4835" i="4"/>
  <c r="F4836" i="4"/>
  <c r="G5605" i="4"/>
  <c r="H5605" i="4"/>
  <c r="I5605" i="4"/>
  <c r="F5606" i="4"/>
  <c r="F5078" i="4"/>
  <c r="G5077" i="4"/>
  <c r="H5077" i="4"/>
  <c r="I5077" i="4"/>
  <c r="G4945" i="4"/>
  <c r="H4945" i="4"/>
  <c r="I4945" i="4"/>
  <c r="F4946" i="4"/>
  <c r="G4901" i="4"/>
  <c r="H4901" i="4"/>
  <c r="I4901" i="4"/>
  <c r="F4902" i="4"/>
  <c r="F4221" i="4"/>
  <c r="G4220" i="4"/>
  <c r="H4220" i="4"/>
  <c r="I4220" i="4"/>
  <c r="G5252" i="4"/>
  <c r="H5252" i="4"/>
  <c r="I5252" i="4"/>
  <c r="F5253" i="4"/>
  <c r="G4593" i="4"/>
  <c r="H4593" i="4"/>
  <c r="I4593" i="4"/>
  <c r="F4594" i="4"/>
  <c r="G4505" i="4"/>
  <c r="H4505" i="4"/>
  <c r="I4505" i="4"/>
  <c r="F4506" i="4"/>
  <c r="G4615" i="4"/>
  <c r="H4615" i="4"/>
  <c r="I4615" i="4"/>
  <c r="F4616" i="4"/>
  <c r="G4659" i="4"/>
  <c r="H4659" i="4"/>
  <c r="I4659" i="4"/>
  <c r="F4660" i="4"/>
  <c r="G4527" i="4"/>
  <c r="H4527" i="4"/>
  <c r="I4527" i="4"/>
  <c r="F4528" i="4"/>
  <c r="G5099" i="4"/>
  <c r="H5099" i="4"/>
  <c r="I5099" i="4"/>
  <c r="F5100" i="4"/>
  <c r="H5804" i="4"/>
  <c r="I5804" i="4"/>
  <c r="G5804" i="4"/>
  <c r="F5805" i="4"/>
  <c r="G4482" i="4"/>
  <c r="H4482" i="4"/>
  <c r="I4482" i="4"/>
  <c r="F4483" i="4"/>
  <c r="F4199" i="4"/>
  <c r="G4198" i="4"/>
  <c r="H4198" i="4"/>
  <c r="I4198" i="4"/>
  <c r="I5825" i="4"/>
  <c r="F5826" i="4"/>
  <c r="H5825" i="4"/>
  <c r="G5825" i="4"/>
  <c r="F4177" i="4"/>
  <c r="H4176" i="4"/>
  <c r="I4176" i="4"/>
  <c r="G4176" i="4"/>
  <c r="G5406" i="4"/>
  <c r="H5406" i="4"/>
  <c r="I5406" i="4"/>
  <c r="F5407" i="4"/>
  <c r="G4549" i="4"/>
  <c r="H4549" i="4"/>
  <c r="I4549" i="4"/>
  <c r="F4550" i="4"/>
  <c r="G4681" i="4"/>
  <c r="H4681" i="4"/>
  <c r="I4681" i="4"/>
  <c r="F4682" i="4"/>
  <c r="G5100" i="4" l="1"/>
  <c r="H5100" i="4"/>
  <c r="I5100" i="4"/>
  <c r="F5101" i="4"/>
  <c r="G4902" i="4"/>
  <c r="H4902" i="4"/>
  <c r="I4902" i="4"/>
  <c r="F4903" i="4"/>
  <c r="G4418" i="4"/>
  <c r="H4418" i="4"/>
  <c r="I4418" i="4"/>
  <c r="F4419" i="4"/>
  <c r="G4439" i="4"/>
  <c r="H4439" i="4"/>
  <c r="I4439" i="4"/>
  <c r="F4440" i="4"/>
  <c r="G5033" i="4"/>
  <c r="H5033" i="4"/>
  <c r="I5033" i="4"/>
  <c r="F5034" i="4"/>
  <c r="H5716" i="4"/>
  <c r="I5716" i="4"/>
  <c r="F5717" i="4"/>
  <c r="G5716" i="4"/>
  <c r="H5385" i="4"/>
  <c r="I5385" i="4"/>
  <c r="F5386" i="4"/>
  <c r="G5385" i="4"/>
  <c r="G5519" i="4"/>
  <c r="H5519" i="4"/>
  <c r="I5519" i="4"/>
  <c r="F5520" i="4"/>
  <c r="I4660" i="4"/>
  <c r="F4661" i="4"/>
  <c r="G4660" i="4"/>
  <c r="H4660" i="4"/>
  <c r="H5297" i="4"/>
  <c r="I5297" i="4"/>
  <c r="F5298" i="4"/>
  <c r="G5297" i="4"/>
  <c r="H5694" i="4"/>
  <c r="I5694" i="4"/>
  <c r="F5695" i="4"/>
  <c r="G5694" i="4"/>
  <c r="G4309" i="4"/>
  <c r="H4309" i="4"/>
  <c r="I4309" i="4"/>
  <c r="F4310" i="4"/>
  <c r="G4330" i="4"/>
  <c r="H4330" i="4"/>
  <c r="I4330" i="4"/>
  <c r="F4331" i="4"/>
  <c r="G4924" i="4"/>
  <c r="H4924" i="4"/>
  <c r="I4924" i="4"/>
  <c r="F4925" i="4"/>
  <c r="I5826" i="4"/>
  <c r="G5826" i="4"/>
  <c r="H5826" i="4"/>
  <c r="F5827" i="4"/>
  <c r="G4968" i="4"/>
  <c r="H4968" i="4"/>
  <c r="I4968" i="4"/>
  <c r="F4969" i="4"/>
  <c r="I4638" i="4"/>
  <c r="F4639" i="4"/>
  <c r="G4638" i="4"/>
  <c r="H4638" i="4"/>
  <c r="H5407" i="4"/>
  <c r="I5407" i="4"/>
  <c r="F5408" i="4"/>
  <c r="G5407" i="4"/>
  <c r="H5253" i="4"/>
  <c r="I5253" i="4"/>
  <c r="F5254" i="4"/>
  <c r="G5253" i="4"/>
  <c r="H5319" i="4"/>
  <c r="I5319" i="4"/>
  <c r="F5320" i="4"/>
  <c r="G5319" i="4"/>
  <c r="H5473" i="4"/>
  <c r="I5473" i="4"/>
  <c r="G5473" i="4"/>
  <c r="F5474" i="4"/>
  <c r="F4157" i="4"/>
  <c r="G4156" i="4"/>
  <c r="H4156" i="4"/>
  <c r="I4156" i="4"/>
  <c r="G4374" i="4"/>
  <c r="H4374" i="4"/>
  <c r="I4374" i="4"/>
  <c r="F4375" i="4"/>
  <c r="G5078" i="4"/>
  <c r="H5078" i="4"/>
  <c r="I5078" i="4"/>
  <c r="F5079" i="4"/>
  <c r="G4990" i="4"/>
  <c r="H4990" i="4"/>
  <c r="I4990" i="4"/>
  <c r="F4991" i="4"/>
  <c r="G4462" i="4"/>
  <c r="H4462" i="4"/>
  <c r="I4462" i="4"/>
  <c r="F4463" i="4"/>
  <c r="G4727" i="4"/>
  <c r="H4727" i="4"/>
  <c r="I4727" i="4"/>
  <c r="F4728" i="4"/>
  <c r="H4483" i="4"/>
  <c r="I4483" i="4"/>
  <c r="F4484" i="4"/>
  <c r="G4483" i="4"/>
  <c r="G4836" i="4"/>
  <c r="H4836" i="4"/>
  <c r="I4836" i="4"/>
  <c r="F4837" i="4"/>
  <c r="H5495" i="4"/>
  <c r="G5495" i="4"/>
  <c r="I5495" i="4"/>
  <c r="F5496" i="4"/>
  <c r="H5341" i="4"/>
  <c r="I5341" i="4"/>
  <c r="F5342" i="4"/>
  <c r="G5341" i="4"/>
  <c r="I4616" i="4"/>
  <c r="F4617" i="4"/>
  <c r="G4616" i="4"/>
  <c r="H4616" i="4"/>
  <c r="H5606" i="4"/>
  <c r="I5606" i="4"/>
  <c r="F5607" i="4"/>
  <c r="G5606" i="4"/>
  <c r="G4880" i="4"/>
  <c r="H4880" i="4"/>
  <c r="I4880" i="4"/>
  <c r="F4881" i="4"/>
  <c r="H5650" i="4"/>
  <c r="I5650" i="4"/>
  <c r="F5651" i="4"/>
  <c r="G5650" i="4"/>
  <c r="H5540" i="4"/>
  <c r="I5540" i="4"/>
  <c r="F5541" i="4"/>
  <c r="G5540" i="4"/>
  <c r="F4290" i="4"/>
  <c r="G4289" i="4"/>
  <c r="H4289" i="4"/>
  <c r="I4289" i="4"/>
  <c r="G5166" i="4"/>
  <c r="H5166" i="4"/>
  <c r="I5166" i="4"/>
  <c r="F5167" i="4"/>
  <c r="G5144" i="4"/>
  <c r="H5144" i="4"/>
  <c r="I5144" i="4"/>
  <c r="F5145" i="4"/>
  <c r="G4858" i="4"/>
  <c r="H4858" i="4"/>
  <c r="I4858" i="4"/>
  <c r="F4859" i="4"/>
  <c r="F4245" i="4"/>
  <c r="G4244" i="4"/>
  <c r="H4244" i="4"/>
  <c r="I4244" i="4"/>
  <c r="I5011" i="4"/>
  <c r="F5012" i="4"/>
  <c r="G5011" i="4"/>
  <c r="H5011" i="4"/>
  <c r="I4572" i="4"/>
  <c r="F4573" i="4"/>
  <c r="G4572" i="4"/>
  <c r="H4572" i="4"/>
  <c r="H5760" i="4"/>
  <c r="I5760" i="4"/>
  <c r="F5761" i="4"/>
  <c r="G5760" i="4"/>
  <c r="G5209" i="4"/>
  <c r="H5209" i="4"/>
  <c r="I5209" i="4"/>
  <c r="F5210" i="4"/>
  <c r="H5275" i="4"/>
  <c r="I5275" i="4"/>
  <c r="F5276" i="4"/>
  <c r="G5275" i="4"/>
  <c r="H5584" i="4"/>
  <c r="I5584" i="4"/>
  <c r="F5585" i="4"/>
  <c r="G5584" i="4"/>
  <c r="H5363" i="4"/>
  <c r="I5363" i="4"/>
  <c r="F5364" i="4"/>
  <c r="G5363" i="4"/>
  <c r="H5628" i="4"/>
  <c r="I5628" i="4"/>
  <c r="F5629" i="4"/>
  <c r="G5628" i="4"/>
  <c r="G4352" i="4"/>
  <c r="H4352" i="4"/>
  <c r="I4352" i="4"/>
  <c r="F4353" i="4"/>
  <c r="G5122" i="4"/>
  <c r="H5122" i="4"/>
  <c r="I5122" i="4"/>
  <c r="F5123" i="4"/>
  <c r="G4813" i="4"/>
  <c r="H4813" i="4"/>
  <c r="I4813" i="4"/>
  <c r="F4814" i="4"/>
  <c r="H5738" i="4"/>
  <c r="I5738" i="4"/>
  <c r="F5739" i="4"/>
  <c r="G5738" i="4"/>
  <c r="G4396" i="4"/>
  <c r="H4396" i="4"/>
  <c r="I4396" i="4"/>
  <c r="F4397" i="4"/>
  <c r="H5782" i="4"/>
  <c r="I5782" i="4"/>
  <c r="G5782" i="4"/>
  <c r="F5783" i="4"/>
  <c r="G5189" i="4"/>
  <c r="H5189" i="4"/>
  <c r="I5189" i="4"/>
  <c r="F5190" i="4"/>
  <c r="I5848" i="4"/>
  <c r="H5848" i="4"/>
  <c r="G5848" i="4"/>
  <c r="G4769" i="4"/>
  <c r="H4769" i="4"/>
  <c r="I4769" i="4"/>
  <c r="F4770" i="4"/>
  <c r="H5231" i="4"/>
  <c r="I5231" i="4"/>
  <c r="F5232" i="4"/>
  <c r="G5231" i="4"/>
  <c r="I4528" i="4"/>
  <c r="F4529" i="4"/>
  <c r="G4528" i="4"/>
  <c r="H4528" i="4"/>
  <c r="H5562" i="4"/>
  <c r="I5562" i="4"/>
  <c r="F5563" i="4"/>
  <c r="G5562" i="4"/>
  <c r="F4683" i="4"/>
  <c r="G4682" i="4"/>
  <c r="H4682" i="4"/>
  <c r="I4682" i="4"/>
  <c r="I4506" i="4"/>
  <c r="F4507" i="4"/>
  <c r="G4506" i="4"/>
  <c r="H4506" i="4"/>
  <c r="H5451" i="4"/>
  <c r="I5451" i="4"/>
  <c r="F5452" i="4"/>
  <c r="G5451" i="4"/>
  <c r="I4792" i="4"/>
  <c r="F4793" i="4"/>
  <c r="G4792" i="4"/>
  <c r="H4792" i="4"/>
  <c r="G5057" i="4"/>
  <c r="H5057" i="4"/>
  <c r="I5057" i="4"/>
  <c r="F5058" i="4"/>
  <c r="H5672" i="4"/>
  <c r="I5672" i="4"/>
  <c r="F5673" i="4"/>
  <c r="G5672" i="4"/>
  <c r="I4550" i="4"/>
  <c r="F4551" i="4"/>
  <c r="G4550" i="4"/>
  <c r="H4550" i="4"/>
  <c r="H5805" i="4"/>
  <c r="I5805" i="4"/>
  <c r="F5806" i="4"/>
  <c r="G5805" i="4"/>
  <c r="I4594" i="4"/>
  <c r="F4595" i="4"/>
  <c r="G4594" i="4"/>
  <c r="H4594" i="4"/>
  <c r="G4946" i="4"/>
  <c r="H4946" i="4"/>
  <c r="I4946" i="4"/>
  <c r="F4947" i="4"/>
  <c r="G4177" i="4"/>
  <c r="H4177" i="4"/>
  <c r="I4177" i="4"/>
  <c r="F4178" i="4"/>
  <c r="G4199" i="4"/>
  <c r="H4199" i="4"/>
  <c r="I4199" i="4"/>
  <c r="F4200" i="4"/>
  <c r="I4221" i="4"/>
  <c r="F4222" i="4"/>
  <c r="G4221" i="4"/>
  <c r="H4221" i="4"/>
  <c r="G4749" i="4"/>
  <c r="H4749" i="4"/>
  <c r="I4749" i="4"/>
  <c r="F4750" i="4"/>
  <c r="H5429" i="4"/>
  <c r="I5429" i="4"/>
  <c r="F5430" i="4"/>
  <c r="G5429" i="4"/>
  <c r="G4705" i="4"/>
  <c r="H4705" i="4"/>
  <c r="I4705" i="4"/>
  <c r="F4706" i="4"/>
  <c r="G4111" i="4"/>
  <c r="H4111" i="4"/>
  <c r="I4111" i="4"/>
  <c r="F4112" i="4"/>
  <c r="I4133" i="4"/>
  <c r="F4134" i="4"/>
  <c r="G4133" i="4"/>
  <c r="H4133" i="4"/>
  <c r="G4265" i="4"/>
  <c r="H4265" i="4"/>
  <c r="I4265" i="4"/>
  <c r="F4266" i="4"/>
  <c r="G4881" i="4" l="1"/>
  <c r="H4881" i="4"/>
  <c r="I4881" i="4"/>
  <c r="F4882" i="4"/>
  <c r="F4771" i="4"/>
  <c r="G4770" i="4"/>
  <c r="H4770" i="4"/>
  <c r="I4770" i="4"/>
  <c r="G5364" i="4"/>
  <c r="H5364" i="4"/>
  <c r="I5364" i="4"/>
  <c r="F5365" i="4"/>
  <c r="G5276" i="4"/>
  <c r="H5276" i="4"/>
  <c r="I5276" i="4"/>
  <c r="F5277" i="4"/>
  <c r="H5761" i="4"/>
  <c r="I5761" i="4"/>
  <c r="F5762" i="4"/>
  <c r="G5761" i="4"/>
  <c r="G5541" i="4"/>
  <c r="H5541" i="4"/>
  <c r="I5541" i="4"/>
  <c r="F5542" i="4"/>
  <c r="G4484" i="4"/>
  <c r="H4484" i="4"/>
  <c r="I4484" i="4"/>
  <c r="F4485" i="4"/>
  <c r="G5320" i="4"/>
  <c r="H5320" i="4"/>
  <c r="I5320" i="4"/>
  <c r="F5321" i="4"/>
  <c r="G5408" i="4"/>
  <c r="H5408" i="4"/>
  <c r="I5408" i="4"/>
  <c r="F5409" i="4"/>
  <c r="G5298" i="4"/>
  <c r="H5298" i="4"/>
  <c r="I5298" i="4"/>
  <c r="F5299" i="4"/>
  <c r="G5717" i="4"/>
  <c r="H5717" i="4"/>
  <c r="F5718" i="4"/>
  <c r="I5717" i="4"/>
  <c r="G4617" i="4"/>
  <c r="F4618" i="4"/>
  <c r="H4617" i="4"/>
  <c r="I4617" i="4"/>
  <c r="H5520" i="4"/>
  <c r="I5520" i="4"/>
  <c r="F5521" i="4"/>
  <c r="G5520" i="4"/>
  <c r="F4113" i="4"/>
  <c r="G4112" i="4"/>
  <c r="H4112" i="4"/>
  <c r="I4112" i="4"/>
  <c r="G5058" i="4"/>
  <c r="H5058" i="4"/>
  <c r="I5058" i="4"/>
  <c r="F5059" i="4"/>
  <c r="G5430" i="4"/>
  <c r="H5430" i="4"/>
  <c r="I5430" i="4"/>
  <c r="F5431" i="4"/>
  <c r="G5452" i="4"/>
  <c r="H5452" i="4"/>
  <c r="I5452" i="4"/>
  <c r="F5453" i="4"/>
  <c r="F4223" i="4"/>
  <c r="G4222" i="4"/>
  <c r="H4222" i="4"/>
  <c r="I4222" i="4"/>
  <c r="G4595" i="4"/>
  <c r="H4595" i="4"/>
  <c r="I4595" i="4"/>
  <c r="F4596" i="4"/>
  <c r="G4551" i="4"/>
  <c r="H4551" i="4"/>
  <c r="I4551" i="4"/>
  <c r="F4552" i="4"/>
  <c r="G4529" i="4"/>
  <c r="H4529" i="4"/>
  <c r="I4529" i="4"/>
  <c r="F4530" i="4"/>
  <c r="G4157" i="4"/>
  <c r="H4157" i="4"/>
  <c r="I4157" i="4"/>
  <c r="F4158" i="4"/>
  <c r="G4814" i="4"/>
  <c r="H4814" i="4"/>
  <c r="I4814" i="4"/>
  <c r="F4815" i="4"/>
  <c r="G4440" i="4"/>
  <c r="H4440" i="4"/>
  <c r="F4441" i="4"/>
  <c r="I4440" i="4"/>
  <c r="F4179" i="4"/>
  <c r="I4178" i="4"/>
  <c r="G4178" i="4"/>
  <c r="H4178" i="4"/>
  <c r="F5784" i="4"/>
  <c r="I5783" i="4"/>
  <c r="G5783" i="4"/>
  <c r="H5783" i="4"/>
  <c r="G5123" i="4"/>
  <c r="H5123" i="4"/>
  <c r="I5123" i="4"/>
  <c r="F5124" i="4"/>
  <c r="G5210" i="4"/>
  <c r="H5210" i="4"/>
  <c r="I5210" i="4"/>
  <c r="F5211" i="4"/>
  <c r="G5145" i="4"/>
  <c r="H5145" i="4"/>
  <c r="I5145" i="4"/>
  <c r="F5146" i="4"/>
  <c r="G4837" i="4"/>
  <c r="H4837" i="4"/>
  <c r="I4837" i="4"/>
  <c r="F4838" i="4"/>
  <c r="F4729" i="4"/>
  <c r="G4728" i="4"/>
  <c r="H4728" i="4"/>
  <c r="I4728" i="4"/>
  <c r="G4991" i="4"/>
  <c r="H4991" i="4"/>
  <c r="I4991" i="4"/>
  <c r="F4992" i="4"/>
  <c r="G4375" i="4"/>
  <c r="H4375" i="4"/>
  <c r="I4375" i="4"/>
  <c r="F4376" i="4"/>
  <c r="G5474" i="4"/>
  <c r="H5474" i="4"/>
  <c r="I5474" i="4"/>
  <c r="F5475" i="4"/>
  <c r="F5828" i="4"/>
  <c r="I5827" i="4"/>
  <c r="G5827" i="4"/>
  <c r="H5827" i="4"/>
  <c r="G4331" i="4"/>
  <c r="H4331" i="4"/>
  <c r="I4331" i="4"/>
  <c r="F4332" i="4"/>
  <c r="G5034" i="4"/>
  <c r="H5034" i="4"/>
  <c r="I5034" i="4"/>
  <c r="F5035" i="4"/>
  <c r="I4419" i="4"/>
  <c r="F4420" i="4"/>
  <c r="G4419" i="4"/>
  <c r="H4419" i="4"/>
  <c r="G5101" i="4"/>
  <c r="H5101" i="4"/>
  <c r="I5101" i="4"/>
  <c r="F5102" i="4"/>
  <c r="G4397" i="4"/>
  <c r="I4397" i="4"/>
  <c r="H4397" i="4"/>
  <c r="F4398" i="4"/>
  <c r="G5167" i="4"/>
  <c r="H5167" i="4"/>
  <c r="I5167" i="4"/>
  <c r="F5168" i="4"/>
  <c r="G4463" i="4"/>
  <c r="H4463" i="4"/>
  <c r="I4463" i="4"/>
  <c r="F4464" i="4"/>
  <c r="G4925" i="4"/>
  <c r="I4925" i="4"/>
  <c r="F4926" i="4"/>
  <c r="H4925" i="4"/>
  <c r="G4310" i="4"/>
  <c r="H4310" i="4"/>
  <c r="I4310" i="4"/>
  <c r="F4311" i="4"/>
  <c r="F4267" i="4"/>
  <c r="I4266" i="4"/>
  <c r="H4266" i="4"/>
  <c r="G4266" i="4"/>
  <c r="G5012" i="4"/>
  <c r="H5012" i="4"/>
  <c r="I5012" i="4"/>
  <c r="F5013" i="4"/>
  <c r="F4751" i="4"/>
  <c r="I4750" i="4"/>
  <c r="G4750" i="4"/>
  <c r="H4750" i="4"/>
  <c r="F4201" i="4"/>
  <c r="G4200" i="4"/>
  <c r="H4200" i="4"/>
  <c r="I4200" i="4"/>
  <c r="G4947" i="4"/>
  <c r="H4947" i="4"/>
  <c r="I4947" i="4"/>
  <c r="F4948" i="4"/>
  <c r="G5739" i="4"/>
  <c r="H5739" i="4"/>
  <c r="F5740" i="4"/>
  <c r="I5739" i="4"/>
  <c r="G5629" i="4"/>
  <c r="H5629" i="4"/>
  <c r="I5629" i="4"/>
  <c r="F5630" i="4"/>
  <c r="G5585" i="4"/>
  <c r="H5585" i="4"/>
  <c r="I5585" i="4"/>
  <c r="F5586" i="4"/>
  <c r="G5651" i="4"/>
  <c r="H5651" i="4"/>
  <c r="I5651" i="4"/>
  <c r="F5652" i="4"/>
  <c r="G5607" i="4"/>
  <c r="H5607" i="4"/>
  <c r="I5607" i="4"/>
  <c r="F5608" i="4"/>
  <c r="G5342" i="4"/>
  <c r="H5342" i="4"/>
  <c r="I5342" i="4"/>
  <c r="F5343" i="4"/>
  <c r="G5254" i="4"/>
  <c r="H5254" i="4"/>
  <c r="I5254" i="4"/>
  <c r="F5255" i="4"/>
  <c r="G5695" i="4"/>
  <c r="H5695" i="4"/>
  <c r="I5695" i="4"/>
  <c r="F5696" i="4"/>
  <c r="G5386" i="4"/>
  <c r="H5386" i="4"/>
  <c r="F5387" i="4"/>
  <c r="I5386" i="4"/>
  <c r="G4353" i="4"/>
  <c r="H4353" i="4"/>
  <c r="I4353" i="4"/>
  <c r="F4354" i="4"/>
  <c r="G4859" i="4"/>
  <c r="H4859" i="4"/>
  <c r="I4859" i="4"/>
  <c r="F4860" i="4"/>
  <c r="G5079" i="4"/>
  <c r="H5079" i="4"/>
  <c r="I5079" i="4"/>
  <c r="F5080" i="4"/>
  <c r="G4903" i="4"/>
  <c r="H4903" i="4"/>
  <c r="I4903" i="4"/>
  <c r="F4904" i="4"/>
  <c r="G4683" i="4"/>
  <c r="H4683" i="4"/>
  <c r="I4683" i="4"/>
  <c r="F4684" i="4"/>
  <c r="F4707" i="4"/>
  <c r="G4706" i="4"/>
  <c r="H4706" i="4"/>
  <c r="I4706" i="4"/>
  <c r="G5673" i="4"/>
  <c r="H5673" i="4"/>
  <c r="I5673" i="4"/>
  <c r="F5674" i="4"/>
  <c r="G5563" i="4"/>
  <c r="H5563" i="4"/>
  <c r="I5563" i="4"/>
  <c r="F5564" i="4"/>
  <c r="G5232" i="4"/>
  <c r="H5232" i="4"/>
  <c r="I5232" i="4"/>
  <c r="F5233" i="4"/>
  <c r="G4573" i="4"/>
  <c r="H4573" i="4"/>
  <c r="I4573" i="4"/>
  <c r="F4574" i="4"/>
  <c r="G4639" i="4"/>
  <c r="H4639" i="4"/>
  <c r="I4639" i="4"/>
  <c r="F4640" i="4"/>
  <c r="H4661" i="4"/>
  <c r="I4661" i="4"/>
  <c r="F4662" i="4"/>
  <c r="G4661" i="4"/>
  <c r="G5190" i="4"/>
  <c r="F5191" i="4"/>
  <c r="H5190" i="4"/>
  <c r="I5190" i="4"/>
  <c r="H5496" i="4"/>
  <c r="I5496" i="4"/>
  <c r="F5497" i="4"/>
  <c r="G5496" i="4"/>
  <c r="G4969" i="4"/>
  <c r="H4969" i="4"/>
  <c r="I4969" i="4"/>
  <c r="F4970" i="4"/>
  <c r="H5806" i="4"/>
  <c r="I5806" i="4"/>
  <c r="G5806" i="4"/>
  <c r="F5807" i="4"/>
  <c r="F4135" i="4"/>
  <c r="G4134" i="4"/>
  <c r="H4134" i="4"/>
  <c r="I4134" i="4"/>
  <c r="G4793" i="4"/>
  <c r="H4793" i="4"/>
  <c r="I4793" i="4"/>
  <c r="F4794" i="4"/>
  <c r="G4507" i="4"/>
  <c r="H4507" i="4"/>
  <c r="I4507" i="4"/>
  <c r="F4508" i="4"/>
  <c r="G4245" i="4"/>
  <c r="H4245" i="4"/>
  <c r="I4245" i="4"/>
  <c r="F4246" i="4"/>
  <c r="G4290" i="4"/>
  <c r="H4290" i="4"/>
  <c r="I4290" i="4"/>
  <c r="G4860" i="4" l="1"/>
  <c r="H4860" i="4"/>
  <c r="I4860" i="4"/>
  <c r="F4861" i="4"/>
  <c r="G4464" i="4"/>
  <c r="H4464" i="4"/>
  <c r="F4465" i="4"/>
  <c r="I4464" i="4"/>
  <c r="H5211" i="4"/>
  <c r="I5211" i="4"/>
  <c r="F5212" i="4"/>
  <c r="G5211" i="4"/>
  <c r="I4552" i="4"/>
  <c r="F4553" i="4"/>
  <c r="G4552" i="4"/>
  <c r="H4552" i="4"/>
  <c r="H5431" i="4"/>
  <c r="I5431" i="4"/>
  <c r="F5432" i="4"/>
  <c r="G5431" i="4"/>
  <c r="H5277" i="4"/>
  <c r="I5277" i="4"/>
  <c r="F5278" i="4"/>
  <c r="G5277" i="4"/>
  <c r="H5387" i="4"/>
  <c r="I5387" i="4"/>
  <c r="F5388" i="4"/>
  <c r="G5387" i="4"/>
  <c r="H5740" i="4"/>
  <c r="I5740" i="4"/>
  <c r="F5741" i="4"/>
  <c r="G5740" i="4"/>
  <c r="G4441" i="4"/>
  <c r="H4441" i="4"/>
  <c r="I4441" i="4"/>
  <c r="F4442" i="4"/>
  <c r="F5808" i="4"/>
  <c r="G5807" i="4"/>
  <c r="I5807" i="4"/>
  <c r="H5807" i="4"/>
  <c r="G4904" i="4"/>
  <c r="H4904" i="4"/>
  <c r="I4904" i="4"/>
  <c r="F4905" i="4"/>
  <c r="H5586" i="4"/>
  <c r="I5586" i="4"/>
  <c r="F5587" i="4"/>
  <c r="G5586" i="4"/>
  <c r="G4311" i="4"/>
  <c r="H4311" i="4"/>
  <c r="I4311" i="4"/>
  <c r="F4312" i="4"/>
  <c r="G4838" i="4"/>
  <c r="H4838" i="4"/>
  <c r="I4838" i="4"/>
  <c r="F4839" i="4"/>
  <c r="H4158" i="4"/>
  <c r="I4158" i="4"/>
  <c r="G4158" i="4"/>
  <c r="G4420" i="4"/>
  <c r="H4420" i="4"/>
  <c r="I4420" i="4"/>
  <c r="F4421" i="4"/>
  <c r="I4618" i="4"/>
  <c r="F4619" i="4"/>
  <c r="G4618" i="4"/>
  <c r="H4618" i="4"/>
  <c r="H5255" i="4"/>
  <c r="I5255" i="4"/>
  <c r="F5256" i="4"/>
  <c r="G5255" i="4"/>
  <c r="G4398" i="4"/>
  <c r="H4398" i="4"/>
  <c r="I4398" i="4"/>
  <c r="F4399" i="4"/>
  <c r="H5542" i="4"/>
  <c r="I5542" i="4"/>
  <c r="F5543" i="4"/>
  <c r="G5542" i="4"/>
  <c r="G4707" i="4"/>
  <c r="H4707" i="4"/>
  <c r="I4707" i="4"/>
  <c r="F4708" i="4"/>
  <c r="H4201" i="4"/>
  <c r="I4201" i="4"/>
  <c r="F4202" i="4"/>
  <c r="G4201" i="4"/>
  <c r="H5784" i="4"/>
  <c r="I5784" i="4"/>
  <c r="G5784" i="4"/>
  <c r="F5785" i="4"/>
  <c r="F4224" i="4"/>
  <c r="G4223" i="4"/>
  <c r="H4223" i="4"/>
  <c r="I4223" i="4"/>
  <c r="H4113" i="4"/>
  <c r="I4113" i="4"/>
  <c r="F4114" i="4"/>
  <c r="G4113" i="4"/>
  <c r="G4771" i="4"/>
  <c r="H4771" i="4"/>
  <c r="I4771" i="4"/>
  <c r="F4772" i="4"/>
  <c r="H5564" i="4"/>
  <c r="I5564" i="4"/>
  <c r="F5565" i="4"/>
  <c r="G5564" i="4"/>
  <c r="H5475" i="4"/>
  <c r="I5475" i="4"/>
  <c r="G5475" i="4"/>
  <c r="F5476" i="4"/>
  <c r="H5233" i="4"/>
  <c r="I5233" i="4"/>
  <c r="F5234" i="4"/>
  <c r="G5233" i="4"/>
  <c r="G4354" i="4"/>
  <c r="H4354" i="4"/>
  <c r="I4354" i="4"/>
  <c r="F4355" i="4"/>
  <c r="H5343" i="4"/>
  <c r="I5343" i="4"/>
  <c r="F5344" i="4"/>
  <c r="G5343" i="4"/>
  <c r="H5652" i="4"/>
  <c r="I5652" i="4"/>
  <c r="F5653" i="4"/>
  <c r="G5652" i="4"/>
  <c r="H5630" i="4"/>
  <c r="I5630" i="4"/>
  <c r="F5631" i="4"/>
  <c r="G5630" i="4"/>
  <c r="G4948" i="4"/>
  <c r="H4948" i="4"/>
  <c r="I4948" i="4"/>
  <c r="F4949" i="4"/>
  <c r="G5168" i="4"/>
  <c r="H5168" i="4"/>
  <c r="I5168" i="4"/>
  <c r="F5169" i="4"/>
  <c r="G5102" i="4"/>
  <c r="H5102" i="4"/>
  <c r="I5102" i="4"/>
  <c r="F5103" i="4"/>
  <c r="I5035" i="4"/>
  <c r="F5036" i="4"/>
  <c r="G5035" i="4"/>
  <c r="H5035" i="4"/>
  <c r="G4376" i="4"/>
  <c r="H4376" i="4"/>
  <c r="I4376" i="4"/>
  <c r="F4377" i="4"/>
  <c r="G5146" i="4"/>
  <c r="H5146" i="4"/>
  <c r="I5146" i="4"/>
  <c r="F5147" i="4"/>
  <c r="G5124" i="4"/>
  <c r="H5124" i="4"/>
  <c r="I5124" i="4"/>
  <c r="F5125" i="4"/>
  <c r="G4815" i="4"/>
  <c r="I4815" i="4"/>
  <c r="F4816" i="4"/>
  <c r="H4815" i="4"/>
  <c r="I4530" i="4"/>
  <c r="F4531" i="4"/>
  <c r="G4530" i="4"/>
  <c r="H4530" i="4"/>
  <c r="I4596" i="4"/>
  <c r="F4597" i="4"/>
  <c r="G4596" i="4"/>
  <c r="H4596" i="4"/>
  <c r="H5453" i="4"/>
  <c r="I5453" i="4"/>
  <c r="F5454" i="4"/>
  <c r="G5453" i="4"/>
  <c r="I5059" i="4"/>
  <c r="F5060" i="4"/>
  <c r="G5059" i="4"/>
  <c r="H5059" i="4"/>
  <c r="H5409" i="4"/>
  <c r="I5409" i="4"/>
  <c r="F5410" i="4"/>
  <c r="G5409" i="4"/>
  <c r="F4486" i="4"/>
  <c r="G4485" i="4"/>
  <c r="H4485" i="4"/>
  <c r="I4485" i="4"/>
  <c r="H5365" i="4"/>
  <c r="I5365" i="4"/>
  <c r="F5366" i="4"/>
  <c r="G5365" i="4"/>
  <c r="G4882" i="4"/>
  <c r="H4882" i="4"/>
  <c r="I4882" i="4"/>
  <c r="F4883" i="4"/>
  <c r="F4795" i="4"/>
  <c r="G4794" i="4"/>
  <c r="H4794" i="4"/>
  <c r="I4794" i="4"/>
  <c r="G5013" i="4"/>
  <c r="H5013" i="4"/>
  <c r="I5013" i="4"/>
  <c r="F5014" i="4"/>
  <c r="G4992" i="4"/>
  <c r="H4992" i="4"/>
  <c r="I4992" i="4"/>
  <c r="F4993" i="4"/>
  <c r="I4508" i="4"/>
  <c r="F4509" i="4"/>
  <c r="G4508" i="4"/>
  <c r="H4508" i="4"/>
  <c r="F4685" i="4"/>
  <c r="G4684" i="4"/>
  <c r="H4684" i="4"/>
  <c r="I4684" i="4"/>
  <c r="G4926" i="4"/>
  <c r="H4926" i="4"/>
  <c r="I4926" i="4"/>
  <c r="F4927" i="4"/>
  <c r="G5521" i="4"/>
  <c r="H5521" i="4"/>
  <c r="I5521" i="4"/>
  <c r="F5522" i="4"/>
  <c r="H5718" i="4"/>
  <c r="I5718" i="4"/>
  <c r="F5719" i="4"/>
  <c r="G5718" i="4"/>
  <c r="H5762" i="4"/>
  <c r="I5762" i="4"/>
  <c r="F5763" i="4"/>
  <c r="G5762" i="4"/>
  <c r="I4574" i="4"/>
  <c r="F4575" i="4"/>
  <c r="G4574" i="4"/>
  <c r="H4574" i="4"/>
  <c r="H5608" i="4"/>
  <c r="I5608" i="4"/>
  <c r="F5609" i="4"/>
  <c r="G5608" i="4"/>
  <c r="H5321" i="4"/>
  <c r="I5321" i="4"/>
  <c r="F5322" i="4"/>
  <c r="G5321" i="4"/>
  <c r="I4662" i="4"/>
  <c r="F4663" i="4"/>
  <c r="G4662" i="4"/>
  <c r="H4662" i="4"/>
  <c r="G4970" i="4"/>
  <c r="H4970" i="4"/>
  <c r="I4970" i="4"/>
  <c r="F4971" i="4"/>
  <c r="H5674" i="4"/>
  <c r="I5674" i="4"/>
  <c r="F5675" i="4"/>
  <c r="G5674" i="4"/>
  <c r="H5696" i="4"/>
  <c r="I5696" i="4"/>
  <c r="F5697" i="4"/>
  <c r="G5696" i="4"/>
  <c r="H4246" i="4"/>
  <c r="I4246" i="4"/>
  <c r="G4246" i="4"/>
  <c r="G4332" i="4"/>
  <c r="H4332" i="4"/>
  <c r="I4332" i="4"/>
  <c r="F4333" i="4"/>
  <c r="H5299" i="4"/>
  <c r="I5299" i="4"/>
  <c r="F5300" i="4"/>
  <c r="G5299" i="4"/>
  <c r="H5497" i="4"/>
  <c r="G5497" i="4"/>
  <c r="I5497" i="4"/>
  <c r="F5498" i="4"/>
  <c r="I4640" i="4"/>
  <c r="F4641" i="4"/>
  <c r="G4640" i="4"/>
  <c r="H4640" i="4"/>
  <c r="G5080" i="4"/>
  <c r="H5080" i="4"/>
  <c r="I5080" i="4"/>
  <c r="F5081" i="4"/>
  <c r="G5191" i="4"/>
  <c r="H5191" i="4"/>
  <c r="I5191" i="4"/>
  <c r="F5192" i="4"/>
  <c r="F4136" i="4"/>
  <c r="G4135" i="4"/>
  <c r="H4135" i="4"/>
  <c r="I4135" i="4"/>
  <c r="G4751" i="4"/>
  <c r="H4751" i="4"/>
  <c r="I4751" i="4"/>
  <c r="F4752" i="4"/>
  <c r="G4267" i="4"/>
  <c r="H4267" i="4"/>
  <c r="I4267" i="4"/>
  <c r="F4268" i="4"/>
  <c r="I5828" i="4"/>
  <c r="G5828" i="4"/>
  <c r="H5828" i="4"/>
  <c r="F5829" i="4"/>
  <c r="G4729" i="4"/>
  <c r="H4729" i="4"/>
  <c r="I4729" i="4"/>
  <c r="F4730" i="4"/>
  <c r="G4179" i="4"/>
  <c r="H4179" i="4"/>
  <c r="I4179" i="4"/>
  <c r="F4180" i="4"/>
  <c r="G4949" i="4" l="1"/>
  <c r="H4949" i="4"/>
  <c r="I4949" i="4"/>
  <c r="F4950" i="4"/>
  <c r="G4772" i="4"/>
  <c r="H4772" i="4"/>
  <c r="I4772" i="4"/>
  <c r="F4773" i="4"/>
  <c r="G5587" i="4"/>
  <c r="H5587" i="4"/>
  <c r="I5587" i="4"/>
  <c r="F5588" i="4"/>
  <c r="G5741" i="4"/>
  <c r="H5741" i="4"/>
  <c r="F5742" i="4"/>
  <c r="I5741" i="4"/>
  <c r="G5278" i="4"/>
  <c r="H5278" i="4"/>
  <c r="I5278" i="4"/>
  <c r="F5279" i="4"/>
  <c r="G4465" i="4"/>
  <c r="H4465" i="4"/>
  <c r="I4465" i="4"/>
  <c r="F4466" i="4"/>
  <c r="G4993" i="4"/>
  <c r="H4993" i="4"/>
  <c r="I4993" i="4"/>
  <c r="F4994" i="4"/>
  <c r="G5125" i="4"/>
  <c r="H5125" i="4"/>
  <c r="I5125" i="4"/>
  <c r="F5126" i="4"/>
  <c r="I5476" i="4"/>
  <c r="F5477" i="4"/>
  <c r="G5476" i="4"/>
  <c r="H5476" i="4"/>
  <c r="G4180" i="4"/>
  <c r="H4180" i="4"/>
  <c r="I4180" i="4"/>
  <c r="G5609" i="4"/>
  <c r="H5609" i="4"/>
  <c r="I5609" i="4"/>
  <c r="F5610" i="4"/>
  <c r="G5763" i="4"/>
  <c r="H5763" i="4"/>
  <c r="I5763" i="4"/>
  <c r="F5764" i="4"/>
  <c r="G5366" i="4"/>
  <c r="H5366" i="4"/>
  <c r="F5367" i="4"/>
  <c r="I5366" i="4"/>
  <c r="G5410" i="4"/>
  <c r="H5410" i="4"/>
  <c r="I5410" i="4"/>
  <c r="F5411" i="4"/>
  <c r="I5454" i="4"/>
  <c r="F5455" i="4"/>
  <c r="G5454" i="4"/>
  <c r="H5454" i="4"/>
  <c r="G5653" i="4"/>
  <c r="H5653" i="4"/>
  <c r="I5653" i="4"/>
  <c r="F5654" i="4"/>
  <c r="G4202" i="4"/>
  <c r="H4202" i="4"/>
  <c r="I4202" i="4"/>
  <c r="G5543" i="4"/>
  <c r="H5543" i="4"/>
  <c r="I5543" i="4"/>
  <c r="F5544" i="4"/>
  <c r="G5256" i="4"/>
  <c r="H5256" i="4"/>
  <c r="I5256" i="4"/>
  <c r="F5257" i="4"/>
  <c r="G4553" i="4"/>
  <c r="H4553" i="4"/>
  <c r="I4553" i="4"/>
  <c r="F4554" i="4"/>
  <c r="H5522" i="4"/>
  <c r="I5522" i="4"/>
  <c r="G5522" i="4"/>
  <c r="G4421" i="4"/>
  <c r="H4421" i="4"/>
  <c r="I4421" i="4"/>
  <c r="F4422" i="4"/>
  <c r="G4752" i="4"/>
  <c r="H4752" i="4"/>
  <c r="I4752" i="4"/>
  <c r="G5300" i="4"/>
  <c r="H5300" i="4"/>
  <c r="I5300" i="4"/>
  <c r="F5301" i="4"/>
  <c r="F4664" i="4"/>
  <c r="G4663" i="4"/>
  <c r="H4663" i="4"/>
  <c r="I4663" i="4"/>
  <c r="G4531" i="4"/>
  <c r="H4531" i="4"/>
  <c r="I4531" i="4"/>
  <c r="F4532" i="4"/>
  <c r="H5808" i="4"/>
  <c r="I5808" i="4"/>
  <c r="G5808" i="4"/>
  <c r="G4486" i="4"/>
  <c r="H4486" i="4"/>
  <c r="I4486" i="4"/>
  <c r="F4487" i="4"/>
  <c r="G5103" i="4"/>
  <c r="H5103" i="4"/>
  <c r="I5103" i="4"/>
  <c r="F5104" i="4"/>
  <c r="G5192" i="4"/>
  <c r="H5192" i="4"/>
  <c r="I5192" i="4"/>
  <c r="G4685" i="4"/>
  <c r="H4685" i="4"/>
  <c r="I4685" i="4"/>
  <c r="F4686" i="4"/>
  <c r="G4795" i="4"/>
  <c r="H4795" i="4"/>
  <c r="I4795" i="4"/>
  <c r="F4796" i="4"/>
  <c r="G4224" i="4"/>
  <c r="H4224" i="4"/>
  <c r="I4224" i="4"/>
  <c r="G4312" i="4"/>
  <c r="H4312" i="4"/>
  <c r="I4312" i="4"/>
  <c r="G4905" i="4"/>
  <c r="H4905" i="4"/>
  <c r="I4905" i="4"/>
  <c r="F4906" i="4"/>
  <c r="G4442" i="4"/>
  <c r="H4442" i="4"/>
  <c r="I4442" i="4"/>
  <c r="F4443" i="4"/>
  <c r="G4861" i="4"/>
  <c r="H4861" i="4"/>
  <c r="I4861" i="4"/>
  <c r="F4862" i="4"/>
  <c r="G4136" i="4"/>
  <c r="H4136" i="4"/>
  <c r="I4136" i="4"/>
  <c r="H5829" i="4"/>
  <c r="G5829" i="4"/>
  <c r="F5830" i="4"/>
  <c r="I5829" i="4"/>
  <c r="G4971" i="4"/>
  <c r="H4971" i="4"/>
  <c r="I4971" i="4"/>
  <c r="F4972" i="4"/>
  <c r="G4927" i="4"/>
  <c r="H4927" i="4"/>
  <c r="I4927" i="4"/>
  <c r="F4928" i="4"/>
  <c r="G5014" i="4"/>
  <c r="H5014" i="4"/>
  <c r="I5014" i="4"/>
  <c r="F5015" i="4"/>
  <c r="G4883" i="4"/>
  <c r="H4883" i="4"/>
  <c r="I4883" i="4"/>
  <c r="F4884" i="4"/>
  <c r="G5147" i="4"/>
  <c r="I5147" i="4"/>
  <c r="F5148" i="4"/>
  <c r="H5147" i="4"/>
  <c r="I5169" i="4"/>
  <c r="F5170" i="4"/>
  <c r="G5169" i="4"/>
  <c r="H5169" i="4"/>
  <c r="G5785" i="4"/>
  <c r="H5785" i="4"/>
  <c r="I5785" i="4"/>
  <c r="F5786" i="4"/>
  <c r="G4708" i="4"/>
  <c r="H4708" i="4"/>
  <c r="I4708" i="4"/>
  <c r="G4399" i="4"/>
  <c r="I4399" i="4"/>
  <c r="H4399" i="4"/>
  <c r="F4400" i="4"/>
  <c r="G5388" i="4"/>
  <c r="H5388" i="4"/>
  <c r="F5389" i="4"/>
  <c r="I5388" i="4"/>
  <c r="H5432" i="4"/>
  <c r="I5432" i="4"/>
  <c r="F5433" i="4"/>
  <c r="G5432" i="4"/>
  <c r="G5212" i="4"/>
  <c r="H5212" i="4"/>
  <c r="I5212" i="4"/>
  <c r="F5213" i="4"/>
  <c r="G4377" i="4"/>
  <c r="H4377" i="4"/>
  <c r="I4377" i="4"/>
  <c r="F4378" i="4"/>
  <c r="G4355" i="4"/>
  <c r="H4355" i="4"/>
  <c r="I4355" i="4"/>
  <c r="F4356" i="4"/>
  <c r="G5675" i="4"/>
  <c r="H5675" i="4"/>
  <c r="I5675" i="4"/>
  <c r="F5676" i="4"/>
  <c r="G4641" i="4"/>
  <c r="H4641" i="4"/>
  <c r="I4641" i="4"/>
  <c r="F4642" i="4"/>
  <c r="G4268" i="4"/>
  <c r="H4268" i="4"/>
  <c r="I4268" i="4"/>
  <c r="I5498" i="4"/>
  <c r="F5499" i="4"/>
  <c r="G5498" i="4"/>
  <c r="H5498" i="4"/>
  <c r="G5697" i="4"/>
  <c r="H5697" i="4"/>
  <c r="I5697" i="4"/>
  <c r="F5698" i="4"/>
  <c r="G5322" i="4"/>
  <c r="H5322" i="4"/>
  <c r="I5322" i="4"/>
  <c r="F5323" i="4"/>
  <c r="G5719" i="4"/>
  <c r="H5719" i="4"/>
  <c r="F5720" i="4"/>
  <c r="I5719" i="4"/>
  <c r="G4816" i="4"/>
  <c r="H4816" i="4"/>
  <c r="I4816" i="4"/>
  <c r="F4817" i="4"/>
  <c r="G5631" i="4"/>
  <c r="H5631" i="4"/>
  <c r="I5631" i="4"/>
  <c r="F5632" i="4"/>
  <c r="G5344" i="4"/>
  <c r="H5344" i="4"/>
  <c r="I5344" i="4"/>
  <c r="F5345" i="4"/>
  <c r="G5234" i="4"/>
  <c r="H5234" i="4"/>
  <c r="I5234" i="4"/>
  <c r="F5235" i="4"/>
  <c r="G5565" i="4"/>
  <c r="H5565" i="4"/>
  <c r="I5565" i="4"/>
  <c r="F5566" i="4"/>
  <c r="G4114" i="4"/>
  <c r="H4114" i="4"/>
  <c r="I4114" i="4"/>
  <c r="G4839" i="4"/>
  <c r="H4839" i="4"/>
  <c r="I4839" i="4"/>
  <c r="F4840" i="4"/>
  <c r="G4730" i="4"/>
  <c r="H4730" i="4"/>
  <c r="I4730" i="4"/>
  <c r="G5081" i="4"/>
  <c r="H5081" i="4"/>
  <c r="I5081" i="4"/>
  <c r="F5082" i="4"/>
  <c r="G4333" i="4"/>
  <c r="H4333" i="4"/>
  <c r="I4333" i="4"/>
  <c r="F4334" i="4"/>
  <c r="G4575" i="4"/>
  <c r="H4575" i="4"/>
  <c r="I4575" i="4"/>
  <c r="F4576" i="4"/>
  <c r="G4509" i="4"/>
  <c r="H4509" i="4"/>
  <c r="I4509" i="4"/>
  <c r="F4510" i="4"/>
  <c r="G5060" i="4"/>
  <c r="H5060" i="4"/>
  <c r="I5060" i="4"/>
  <c r="G4597" i="4"/>
  <c r="H4597" i="4"/>
  <c r="I4597" i="4"/>
  <c r="F4598" i="4"/>
  <c r="G5036" i="4"/>
  <c r="H5036" i="4"/>
  <c r="I5036" i="4"/>
  <c r="F5037" i="4"/>
  <c r="G4619" i="4"/>
  <c r="H4619" i="4"/>
  <c r="I4619" i="4"/>
  <c r="F4620" i="4"/>
  <c r="I4576" i="4" l="1"/>
  <c r="G4576" i="4"/>
  <c r="H4576" i="4"/>
  <c r="H5786" i="4"/>
  <c r="I5786" i="4"/>
  <c r="G5786" i="4"/>
  <c r="G5104" i="4"/>
  <c r="H5104" i="4"/>
  <c r="I5104" i="4"/>
  <c r="H5411" i="4"/>
  <c r="I5411" i="4"/>
  <c r="F5412" i="4"/>
  <c r="G5411" i="4"/>
  <c r="H5764" i="4"/>
  <c r="I5764" i="4"/>
  <c r="G5764" i="4"/>
  <c r="G5037" i="4"/>
  <c r="H5037" i="4"/>
  <c r="I5037" i="4"/>
  <c r="F5038" i="4"/>
  <c r="H5676" i="4"/>
  <c r="I5676" i="4"/>
  <c r="G5676" i="4"/>
  <c r="G4378" i="4"/>
  <c r="H4378" i="4"/>
  <c r="I4378" i="4"/>
  <c r="G4400" i="4"/>
  <c r="H4400" i="4"/>
  <c r="I4400" i="4"/>
  <c r="G5148" i="4"/>
  <c r="H5148" i="4"/>
  <c r="I5148" i="4"/>
  <c r="G4686" i="4"/>
  <c r="H4686" i="4"/>
  <c r="I4686" i="4"/>
  <c r="I4554" i="4"/>
  <c r="G4554" i="4"/>
  <c r="H4554" i="4"/>
  <c r="H5544" i="4"/>
  <c r="I5544" i="4"/>
  <c r="G5544" i="4"/>
  <c r="G4840" i="4"/>
  <c r="H4840" i="4"/>
  <c r="I4840" i="4"/>
  <c r="G4773" i="4"/>
  <c r="H4773" i="4"/>
  <c r="I4773" i="4"/>
  <c r="F4774" i="4"/>
  <c r="H5632" i="4"/>
  <c r="I5632" i="4"/>
  <c r="G5632" i="4"/>
  <c r="H5698" i="4"/>
  <c r="I5698" i="4"/>
  <c r="G5698" i="4"/>
  <c r="H5433" i="4"/>
  <c r="I5433" i="4"/>
  <c r="F5434" i="4"/>
  <c r="G5433" i="4"/>
  <c r="I4664" i="4"/>
  <c r="G4664" i="4"/>
  <c r="H4664" i="4"/>
  <c r="G4422" i="4"/>
  <c r="H4422" i="4"/>
  <c r="I4422" i="4"/>
  <c r="G5126" i="4"/>
  <c r="H5126" i="4"/>
  <c r="I5126" i="4"/>
  <c r="H5499" i="4"/>
  <c r="G5499" i="4"/>
  <c r="I5499" i="4"/>
  <c r="F5500" i="4"/>
  <c r="G5015" i="4"/>
  <c r="H5015" i="4"/>
  <c r="I5015" i="4"/>
  <c r="F5016" i="4"/>
  <c r="G4862" i="4"/>
  <c r="H4862" i="4"/>
  <c r="I4862" i="4"/>
  <c r="G4906" i="4"/>
  <c r="H4906" i="4"/>
  <c r="I4906" i="4"/>
  <c r="I4532" i="4"/>
  <c r="G4532" i="4"/>
  <c r="H4532" i="4"/>
  <c r="H5301" i="4"/>
  <c r="I5301" i="4"/>
  <c r="F5302" i="4"/>
  <c r="G5301" i="4"/>
  <c r="G4994" i="4"/>
  <c r="H4994" i="4"/>
  <c r="I4994" i="4"/>
  <c r="H5279" i="4"/>
  <c r="I5279" i="4"/>
  <c r="F5280" i="4"/>
  <c r="G5279" i="4"/>
  <c r="H5588" i="4"/>
  <c r="I5588" i="4"/>
  <c r="G5588" i="4"/>
  <c r="G4950" i="4"/>
  <c r="H4950" i="4"/>
  <c r="I4950" i="4"/>
  <c r="H5742" i="4"/>
  <c r="I5742" i="4"/>
  <c r="G5742" i="4"/>
  <c r="G4884" i="4"/>
  <c r="H4884" i="4"/>
  <c r="I4884" i="4"/>
  <c r="G4928" i="4"/>
  <c r="H4928" i="4"/>
  <c r="I4928" i="4"/>
  <c r="G4487" i="4"/>
  <c r="H4487" i="4"/>
  <c r="I4487" i="4"/>
  <c r="F4488" i="4"/>
  <c r="H5610" i="4"/>
  <c r="I5610" i="4"/>
  <c r="G5610" i="4"/>
  <c r="G4466" i="4"/>
  <c r="H4466" i="4"/>
  <c r="I4466" i="4"/>
  <c r="G5082" i="4"/>
  <c r="I5082" i="4"/>
  <c r="H5082" i="4"/>
  <c r="G4972" i="4"/>
  <c r="H4972" i="4"/>
  <c r="I4972" i="4"/>
  <c r="H5654" i="4"/>
  <c r="I5654" i="4"/>
  <c r="G5654" i="4"/>
  <c r="G4334" i="4"/>
  <c r="H4334" i="4"/>
  <c r="I4334" i="4"/>
  <c r="I4620" i="4"/>
  <c r="G4620" i="4"/>
  <c r="H4620" i="4"/>
  <c r="I4642" i="4"/>
  <c r="G4642" i="4"/>
  <c r="H4642" i="4"/>
  <c r="G4356" i="4"/>
  <c r="H4356" i="4"/>
  <c r="I4356" i="4"/>
  <c r="H5213" i="4"/>
  <c r="I5213" i="4"/>
  <c r="F5214" i="4"/>
  <c r="G5213" i="4"/>
  <c r="I5830" i="4"/>
  <c r="G5830" i="4"/>
  <c r="H5830" i="4"/>
  <c r="G4796" i="4"/>
  <c r="H4796" i="4"/>
  <c r="I4796" i="4"/>
  <c r="H5257" i="4"/>
  <c r="I5257" i="4"/>
  <c r="F5258" i="4"/>
  <c r="G5257" i="4"/>
  <c r="H5367" i="4"/>
  <c r="I5367" i="4"/>
  <c r="F5368" i="4"/>
  <c r="G5367" i="4"/>
  <c r="H5477" i="4"/>
  <c r="I5477" i="4"/>
  <c r="G5477" i="4"/>
  <c r="F5478" i="4"/>
  <c r="H4443" i="4"/>
  <c r="I4443" i="4"/>
  <c r="F4444" i="4"/>
  <c r="G4443" i="4"/>
  <c r="H5235" i="4"/>
  <c r="I5235" i="4"/>
  <c r="F5236" i="4"/>
  <c r="G5235" i="4"/>
  <c r="H5720" i="4"/>
  <c r="I5720" i="4"/>
  <c r="G5720" i="4"/>
  <c r="I4510" i="4"/>
  <c r="G4510" i="4"/>
  <c r="H4510" i="4"/>
  <c r="I4598" i="4"/>
  <c r="G4598" i="4"/>
  <c r="H4598" i="4"/>
  <c r="H5566" i="4"/>
  <c r="I5566" i="4"/>
  <c r="G5566" i="4"/>
  <c r="H5345" i="4"/>
  <c r="I5345" i="4"/>
  <c r="F5346" i="4"/>
  <c r="G5345" i="4"/>
  <c r="G4817" i="4"/>
  <c r="F4818" i="4"/>
  <c r="H4817" i="4"/>
  <c r="I4817" i="4"/>
  <c r="H5323" i="4"/>
  <c r="I5323" i="4"/>
  <c r="F5324" i="4"/>
  <c r="G5323" i="4"/>
  <c r="H5389" i="4"/>
  <c r="I5389" i="4"/>
  <c r="F5390" i="4"/>
  <c r="G5389" i="4"/>
  <c r="G5170" i="4"/>
  <c r="H5170" i="4"/>
  <c r="I5170" i="4"/>
  <c r="H5455" i="4"/>
  <c r="I5455" i="4"/>
  <c r="F5456" i="4"/>
  <c r="G5455" i="4"/>
  <c r="G4774" i="4" l="1"/>
  <c r="H4774" i="4"/>
  <c r="I4774" i="4"/>
  <c r="G5500" i="4"/>
  <c r="H5500" i="4"/>
  <c r="I5500" i="4"/>
  <c r="G5368" i="4"/>
  <c r="H5368" i="4"/>
  <c r="I5368" i="4"/>
  <c r="G5214" i="4"/>
  <c r="H5214" i="4"/>
  <c r="I5214" i="4"/>
  <c r="G5390" i="4"/>
  <c r="H5390" i="4"/>
  <c r="I5390" i="4"/>
  <c r="G5038" i="4"/>
  <c r="H5038" i="4"/>
  <c r="I5038" i="4"/>
  <c r="G5478" i="4"/>
  <c r="H5478" i="4"/>
  <c r="I5478" i="4"/>
  <c r="G5016" i="4"/>
  <c r="H5016" i="4"/>
  <c r="I5016" i="4"/>
  <c r="G5456" i="4"/>
  <c r="H5456" i="4"/>
  <c r="I5456" i="4"/>
  <c r="G5346" i="4"/>
  <c r="H5346" i="4"/>
  <c r="I5346" i="4"/>
  <c r="G5236" i="4"/>
  <c r="H5236" i="4"/>
  <c r="I5236" i="4"/>
  <c r="G5258" i="4"/>
  <c r="H5258" i="4"/>
  <c r="I5258" i="4"/>
  <c r="G4488" i="4"/>
  <c r="H4488" i="4"/>
  <c r="I4488" i="4"/>
  <c r="G5302" i="4"/>
  <c r="H5302" i="4"/>
  <c r="I5302" i="4"/>
  <c r="G4444" i="4"/>
  <c r="H4444" i="4"/>
  <c r="I4444" i="4"/>
  <c r="G5280" i="4"/>
  <c r="H5280" i="4"/>
  <c r="I5280" i="4"/>
  <c r="G4818" i="4"/>
  <c r="H4818" i="4"/>
  <c r="I4818" i="4"/>
  <c r="G5412" i="4"/>
  <c r="H5412" i="4"/>
  <c r="I5412" i="4"/>
  <c r="G5324" i="4"/>
  <c r="H5324" i="4"/>
  <c r="I5324" i="4"/>
  <c r="G5434" i="4"/>
  <c r="H5434" i="4"/>
  <c r="I5434" i="4"/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D4043" i="1" s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D4035" i="1" s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D4027" i="1" s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D4019" i="1" s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D4011" i="1" s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D4003" i="1" s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D3995" i="1" s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D3987" i="1" s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D3979" i="1" s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D3971" i="1" s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4051" i="1" l="1"/>
  <c r="D4059" i="1"/>
  <c r="D3688" i="1"/>
  <c r="D3720" i="1"/>
  <c r="D3752" i="1"/>
  <c r="D3816" i="1"/>
  <c r="D3824" i="1"/>
  <c r="D3832" i="1"/>
  <c r="D3417" i="1"/>
  <c r="E3794" i="1"/>
  <c r="E3882" i="1"/>
  <c r="D3618" i="1"/>
  <c r="D3784" i="1"/>
  <c r="E3860" i="1"/>
  <c r="E3564" i="1"/>
  <c r="D3603" i="1"/>
  <c r="D3709" i="1"/>
  <c r="E3959" i="1"/>
  <c r="E3991" i="1"/>
  <c r="E4023" i="1"/>
  <c r="E4055" i="1"/>
  <c r="E4087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H6" i="4"/>
  <c r="H4" i="4"/>
  <c r="K7" i="4"/>
  <c r="K5" i="4"/>
  <c r="K3" i="4"/>
  <c r="J7" i="4"/>
  <c r="J5" i="4"/>
  <c r="J3" i="4"/>
  <c r="J6" i="4"/>
  <c r="I7" i="4"/>
  <c r="I5" i="4"/>
  <c r="I3" i="4"/>
  <c r="J4" i="4"/>
  <c r="H7" i="4"/>
  <c r="H5" i="4"/>
  <c r="H3" i="4"/>
  <c r="K6" i="4"/>
  <c r="K4" i="4"/>
  <c r="I6" i="4"/>
  <c r="I4" i="4"/>
  <c r="K6" i="3"/>
  <c r="K4" i="3"/>
  <c r="J6" i="3"/>
  <c r="J4" i="3"/>
  <c r="I6" i="3"/>
  <c r="I4" i="3"/>
  <c r="H6" i="3"/>
  <c r="H4" i="3"/>
  <c r="K7" i="3"/>
  <c r="K5" i="3"/>
  <c r="K3" i="3"/>
  <c r="H3" i="3"/>
  <c r="J7" i="3"/>
  <c r="J5" i="3"/>
  <c r="J3" i="3"/>
  <c r="I7" i="3"/>
  <c r="I5" i="3"/>
  <c r="I3" i="3"/>
  <c r="H7" i="3"/>
  <c r="H5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K9" i="4" l="1"/>
  <c r="K10" i="4" s="1"/>
  <c r="F5831" i="3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501" i="3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413" i="3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061" i="3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4467" i="3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379" i="3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269" i="3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181" i="3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91" i="3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5809" i="3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677" i="3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589" i="3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215" i="3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127" i="3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4995" i="3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4929" i="3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841" i="3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555" i="3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247" i="3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863" i="3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5787" i="3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391" i="3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281" i="3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4973" i="3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07" i="3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709" i="3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533" i="3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445" i="3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159" i="3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731" i="3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5765" i="3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655" i="3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567" i="3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479" i="3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369" i="3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105" i="3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4753" i="3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687" i="3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621" i="3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423" i="3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357" i="3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225" i="3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5743" i="3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633" i="3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347" i="3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259" i="3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171" i="3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039" i="3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4819" i="3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511" i="3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335" i="3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137" i="3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5545" i="3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457" i="3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325" i="3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237" i="3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149" i="3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4951" i="3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885" i="3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665" i="3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599" i="3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775" i="3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5721" i="3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611" i="3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523" i="3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435" i="3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083" i="3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017" i="3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4797" i="3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577" i="3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489" i="3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401" i="3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203" i="3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115" i="3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5699" i="3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H4247" i="3" l="1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5743" i="1" l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655" i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4555" i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5699" i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4687" i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907" i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269" i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5677" i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4577" i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5831" i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479" i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105" i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039" i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4951" i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467" i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5633" i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4599" i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379" i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5523" i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4973" i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511" i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5127" i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611" i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083" i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215" i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4247" i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159" i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5017" i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4929" i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5149" i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545" i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4819" i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357" i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885" i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423" i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5061" i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501" i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413" i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4313" i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753" i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533" i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841" i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291" i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181" i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5347" i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4335" i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5325" i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4709" i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995" i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4621" i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5721" i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567" i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4225" i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5193" i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391" i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57" i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4731" i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115" i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5589" i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259" i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303" i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281" i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237" i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4489" i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5171" i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787" i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4863" i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137" i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401" i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5765" i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4665" i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5435" i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809" i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4797" i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643" i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203" i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775" i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445" i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5369" i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<sst xmlns="http://schemas.openxmlformats.org/spreadsheetml/2006/main" count="63" uniqueCount="17">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</sst>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96"/>
  <sheetViews>
    <sheetView tabSelected="1" workbookViewId="0">
      <selection activeCell="F5848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LINEST(B24:B4092,C24:E4092,1,1)</f>
        <v>0.2622238973907503</v>
      </c>
      <c r="I3" s="4">
        <v>0.53745250880071749</v>
      </c>
      <c r="J3" s="4">
        <v>0.12009095444440467</v>
      </c>
      <c r="K3" s="4">
        <v>6.3548374073640022E-4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3.0153696177953472E-2</v>
      </c>
      <c r="I4" s="4">
        <v>3.3791908302426399E-2</v>
      </c>
      <c r="J4" s="4">
        <v>1.8960188179558995E-2</v>
      </c>
      <c r="K4" s="4">
        <v>1.299178264951413E-4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0.53100840687069406</v>
      </c>
      <c r="I5" s="4">
        <v>3.8998338398769602E-3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1534.1775883633211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6.9998558376288295E-2</v>
      </c>
      <c r="I7" s="3">
        <v>6.1823381673210116E-2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8.6962439311991311</v>
      </c>
      <c r="I9" s="5">
        <f t="shared" ref="I9:K9" si="2">I3/I4</f>
        <v>15.904769390076918</v>
      </c>
      <c r="J9" s="5">
        <f t="shared" si="2"/>
        <v>6.3338482354238916</v>
      </c>
      <c r="K9" s="5">
        <f t="shared" si="2"/>
        <v>4.8914283580642124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4.9002865495175637E-18</v>
      </c>
      <c r="I10" s="8">
        <f t="shared" ref="I10:K10" si="3">_xlfn.T.DIST.2T(ABS(I9),$I$6)</f>
        <v>2.6499237449849216E-55</v>
      </c>
      <c r="J10" s="8">
        <f t="shared" si="3"/>
        <v>2.6511450559481553E-10</v>
      </c>
      <c r="K10" s="8">
        <f t="shared" si="3"/>
        <v>1.0397965597685669E-6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1.1848042107959561E-2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9.9652800909675546E-3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9.1396160992404506E-3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9.0416775735885566E-3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9.382214253738844E-3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8.2182446599456047E-3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1.0650667367417597E-2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8.2946530634338683E-3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1.0798534280809631E-2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9.4581861219767988E-3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1.1478461681893206E-2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1.1302793489289155E-2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1.2813745411944242E-2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1.1314898539691517E-2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1.5214749874659482E-2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1.3996514372579103E-2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1.5793442607326034E-2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1.320242025535984E-2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1.1541331484932443E-2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1.014671693835399E-2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1.2212531390213385E-2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1.1357816846801842E-2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1.5071588239056527E-2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1.2849905966862217E-2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1.5551811049482464E-2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1.3746708426380923E-2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1.6331879309372022E-2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1.412738488646384E-2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1.6544784937520998E-2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1.6223098996336685E-2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1.512172230082243E-2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1.2414622597898443E-2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1.4527353137623733E-2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1.1520741651261223E-2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1.2601791982492375E-2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1.1687439000715661E-2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1.1766786346621103E-2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1.0712132593080029E-2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1.1359390163809482E-2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1.2116575060515397E-2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1.182509766866236E-2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1.2463970533067787E-2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2.4328993333736372E-2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1.567158553018376E-2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1.5064200128607203E-2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1.3786415807146155E-2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1.4559052804406371E-2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1.2026362584330054E-2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1.3749972657871449E-2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1.1053215704581607E-2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2.0206186913296419E-2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1.6765234593010263E-2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1.3746420988672086E-2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1.2950915957391423E-2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1.208528345510089E-2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1.2205010589584816E-2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1.0751327711493265E-2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1.1014839650408904E-2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1.2362033736464247E-2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1.2652839980880527E-2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1.2562867803193833E-2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1.0052042584903624E-2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1.3577374958786857E-2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1.0082656417034444E-2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1.0463721294242091E-2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8.8105235984593366E-3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1.0321409600495502E-2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1.0764850026374711E-2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9.9508638626414972E-3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9.4285273187395789E-3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9.3522724877701854E-3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9.0317078132478874E-3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8.1638002716159161E-3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8.0234927990796342E-3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8.9583292385524808E-3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1.2765091980305168E-2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9.1768022209950534E-3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1.0604717208451117E-2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1.2615978483944783E-2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1.0530028363937962E-2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9.3062114318007809E-3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9.0337234819460304E-3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8.9066797470854549E-3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8.7918723948195877E-3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7.7646401871928027E-3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7.2698933936268797E-3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8.0907582664838783E-3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8.3333320277993884E-3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8.9936909929755008E-3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7.3489594245245479E-3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8.963675172391659E-3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8.0265193687755216E-3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7.4237006244570591E-3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8.5674384368947427E-3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8.3361269880122893E-3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7.8398088363564183E-3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7.5715735432730115E-3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8.2625180313023322E-3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7.8156838712142088E-3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7.624582586606107E-3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7.8193513964975418E-3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8.336996842784012E-3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8.1837553386126909E-3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7.8771507778524763E-3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7.7713118603070352E-3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7.4653757863438423E-3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8.0324776206391647E-3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7.6842783187533173E-3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7.1991577372132005E-3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8.8012930378044557E-3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7.731429321081197E-3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6.745958202617623E-3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6.2833006300170267E-3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6.6606240387158174E-3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5.9589565714912307E-3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6.4307367891499965E-3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6.9965294723007519E-3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6.6935597605268498E-3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6.6809464916993905E-3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6.1063289834486908E-3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6.5970842171917876E-3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6.8953949869069928E-3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8.12980554831777E-3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7.5002947030658133E-3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7.0055668244562511E-3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7.6409274821114155E-3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7.5685974643443484E-3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6.8986497813020384E-3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7.4096272737327927E-3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7.3776734470486468E-3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6.1373999713603203E-3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5.6566789532177366E-3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6.9656642739066056E-3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6.6346320873572739E-3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6.0561523925336518E-3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6.7878270367406398E-3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6.7098615646099128E-3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5.930197037450147E-3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5.6801104718505954E-3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6.2181904982517629E-3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6.3886418431171148E-3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5.4271613711623437E-3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5.0183426042996367E-3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6.5704921613023532E-3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4.9417916591916015E-3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4.9648551816119223E-3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7.8764337847379434E-3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6.9041725753693399E-3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6.7245398324051499E-3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8.2060665328719529E-3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7.2149335679488578E-3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5.9412435357338086E-3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7.3117655876646362E-3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7.676146924252919E-3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6.2661467853353916E-3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6.6961619467263414E-3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7.6887334678731704E-3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6.7389902681653339E-3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5.902298657473529E-3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1.0047108188373406E-2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7.5053507051422857E-3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1.0383309607868168E-2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8.4376443970533861E-3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9.2921321836422141E-3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7.6627361728641733E-3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9.3062688081450486E-3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7.2472788403405448E-3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6.8412375482326546E-3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9.1226847609266401E-3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8.3620020512381026E-3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7.8215898872778314E-3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1.0662212662996631E-2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8.4054508331734019E-3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8.5718300188890439E-3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1.0143899792506883E-2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1.327045919781712E-2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1.0079695912614477E-2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9.0981444381550928E-3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1.2429110651450996E-2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2.0259937209604034E-2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1.1287207625666587E-2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1.2496666100293676E-2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1.2917497315234302E-2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1.1892201135991978E-2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9.3156600900432696E-3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1.0470490557904376E-2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9.1261414398134625E-3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1.0797556267939535E-2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9.7118759074675386E-3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9.7259598922652835E-3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7.8775641564925898E-3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8.6760625304596155E-3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8.5807025670238696E-3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6.7027256754655946E-3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6.9140523166583328E-3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1.2799268607630501E-2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9.1856237808132374E-3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1.2217750986448664E-2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1.1231443175046193E-2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1.1751770942993884E-2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9.3504416254163846E-3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1.1043525466241211E-2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8.7592548971500497E-3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9.3084617008044723E-3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8.0598735440594975E-3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7.9455137212744893E-3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8.6116696581519433E-3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8.3247792145873106E-3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8.0678125813889064E-3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1.2317071196908651E-2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1.1090005938855599E-2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1.2555076310548903E-2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1.2651909852723818E-2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1.2932241768950076E-2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1.0055460103243615E-2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1.1208708857732366E-2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9.4238086619457175E-3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9.5885489121356558E-3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9.7760625120155223E-3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9.843170002496222E-3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9.1996298981089162E-3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1.0227193541209227E-2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1.1739262504348338E-2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1.0208878353318568E-2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1.0629858557067615E-2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9.6392255718139898E-3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8.7177863146977175E-3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9.1745495118079178E-3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8.0841245408255873E-3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8.4050049935989711E-3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9.4722743840986862E-3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1.3922604263188251E-2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1.04337578805851E-2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1.2085412498785615E-2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1.2176976868678861E-2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1.1105456068453421E-2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1.0182137625269757E-2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8.5444597202852246E-3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9.1263235154419673E-3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8.820637401399321E-3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8.8517890477564781E-3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8.933599607966353E-3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8.8189993702340649E-3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8.5713477982155371E-3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8.0184994705345715E-3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6.5986393242059163E-3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7.7151606828779334E-3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7.0178422907936737E-3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6.942637113100501E-3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8.0963194165121315E-3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7.9314110023893797E-3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7.0274467235690273E-3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8.1328821583559578E-3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7.0802568978666752E-3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7.0190843718712977E-3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6.5255522946559338E-3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6.2185960876460621E-3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6.4291538922769311E-3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6.7666348477024669E-3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6.8979106291300737E-3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6.7433133873490425E-3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6.7643355882258992E-3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8.1655396155369715E-3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9.0770768910297707E-3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8.9217137290505469E-3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1.0847590616544106E-2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1.2785107032662512E-2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1.0886365342391716E-2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1.0259001905289477E-2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1.2365527492689625E-2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1.2611477486849109E-2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1.3342413951113782E-2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9.3364243289126604E-3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1.0837308205844859E-2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8.6263175367514867E-3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8.0129783647570445E-3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9.5752708245459145E-3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1.3056204493241257E-2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1.1459648337283232E-2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1.4951357539605659E-2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1.2194306447715051E-2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1.2724436137089509E-2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1.1619136998616568E-2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1.3261550705965516E-2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1.156775289562933E-2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1.9872372522282418E-2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1.4388893488496653E-2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1.4184631416214859E-2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1.5250674448855691E-2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1.5585414519678608E-2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1.2860536656299373E-2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1.1387342008030791E-2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1.473420794230783E-2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1.4836177011989811E-2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1.4908905597817934E-2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1.5221096222886681E-2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1.5206796416104789E-2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1.3689667298336513E-2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1.442458923173588E-2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1.3568038537491178E-2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1.273550245280426E-2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1.1356336366697707E-2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1.1385999374286507E-2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1.5109610909403425E-2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1.0954988671179543E-2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1.1505707235354682E-2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9.8943149594978106E-3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1.1847320189716357E-2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9.3308141875366336E-3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9.6503932827290452E-3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7.5431530451410076E-3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1.0183896275930103E-2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8.1305770263422755E-3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8.6031466111564734E-3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8.8045970115787197E-3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1.2148818226742238E-2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8.6169985961038476E-3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9.1886426790058207E-3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8.7797155355822665E-3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8.6827316833966196E-3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7.8208168278832025E-3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6.4887068331265386E-3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6.9438992457724657E-3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1.1280588499956614E-2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8.9389570204364988E-3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8.1136078742180522E-3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8.6120150506361782E-3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7.9049000978640184E-3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6.8404943245305994E-3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7.0814936390489885E-3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6.3451391394485652E-3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6.1761831158848573E-3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6.8800736008351416E-3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7.0595145926141177E-3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8.3461595939801764E-3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7.7233894973651792E-3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7.7822929119610246E-3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6.869623079298311E-3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7.0521873815514689E-3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7.1727015024281478E-3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6.6826248546054349E-3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8.9927670294457571E-3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8.1615662744735709E-3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8.8328709354062503E-3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8.839549187393908E-3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8.201181384251164E-3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9.1688012547588224E-3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8.4398683635553903E-3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8.7477795224229563E-3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8.1320442664712979E-3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9.013193513372297E-3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8.6615321779098045E-3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8.2992180353572819E-3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9.8073129080701385E-3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8.2244362362464095E-3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9.0515640559606283E-3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7.1348420358385593E-3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7.0307668695565326E-3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8.7010797324828144E-3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7.1647343191118384E-3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7.9081672407120308E-3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8.5150619038599808E-3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9.2151282657648905E-3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7.9124620310179299E-3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7.9572563432556559E-3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8.7218475294877171E-3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8.5287509283602601E-3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8.6373687702763092E-3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7.3691900131182984E-3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8.0951118652412522E-3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8.9501345862530567E-3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7.4634871204051455E-3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9.6573849053859673E-3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7.6664080770784552E-3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7.2479726633882888E-3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8.9356121618731337E-3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8.1868444350901032E-3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7.2370879868904857E-3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8.1077407385680977E-3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7.6942353098975146E-3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6.7141646598525527E-3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8.3799519386230543E-3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7.9518588389230396E-3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1.031648908466438E-2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7.6248125043813248E-3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8.0173867660506583E-3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8.3545585676334452E-3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8.4513867134099786E-3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8.8417894733841089E-3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7.4832842845846204E-3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9.8436643339551277E-3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9.2290101470538129E-3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7.2785168666155142E-3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8.5881100526097511E-3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6.595731171999554E-3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6.9323560829017382E-3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7.9887398406022769E-3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1.0046273502412946E-2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9.1729862917169901E-3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1.3728228232150405E-2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1.2404810393055172E-2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1.121554554923055E-2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1.2803873075319746E-2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1.2534823768695537E-2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1.8970323335396763E-2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1.3814601621255817E-2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2.3968506322287295E-2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1.8588438654353424E-2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2.4012516155992654E-2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2.0980087816284028E-2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1.9364310892272966E-2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1.6342126205530549E-2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1.7012705961896676E-2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1.2701347765798116E-2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1.2418032546099104E-2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1.1257774890735119E-2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1.4339171640310363E-2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1.141675776137102E-2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1.3236315438737706E-2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1.1656027370173095E-2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1.0497172887688316E-2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1.2259926130703468E-2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1.0758045235446162E-2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1.3518537072278857E-2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1.163203833559371E-2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1.1020033647321343E-2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1.3724119094867286E-2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1.0455702007290599E-2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1.0682719335431934E-2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1.1347455836817616E-2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1.0655305392995551E-2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9.1188994317475437E-3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1.4604646781604559E-2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1.1764042958658254E-2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1.1577187253795557E-2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1.2195156087817261E-2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1.2829444759194746E-2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1.3406919152732207E-2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1.1127940626102449E-2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1.0685999557520939E-2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1.1668880028552431E-2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1.0163724281728301E-2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1.1467694961744195E-2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9.6949237563543917E-3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1.285616421743496E-2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1.0229344298280778E-2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9.6989361409139576E-3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8.4629942588637166E-3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9.0189863375178588E-3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6.6013153194025582E-3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6.1427653881517986E-3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6.5564357600712379E-3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6.1552848873285913E-3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6.3606941923397735E-3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7.5259807313378113E-3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7.1127996079597359E-3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7.1534509586234979E-3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6.963558149223734E-3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8.2052583233511722E-3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7.4338028536036962E-3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9.0223515575525663E-3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7.5734317528483881E-3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7.6889763841577578E-3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7.8424087049487924E-3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8.9073179308202625E-3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8.0019118469871545E-3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7.7076384087316468E-3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7.7516375120480208E-3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7.9377535271099222E-3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6.9360577805502675E-3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8.5459738333884174E-3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6.5102878974634916E-3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6.5611064828162311E-3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5.5964134335760585E-3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7.692500064801871E-3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5.3189907531991567E-3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5.7268229451440415E-3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5.5845792932133547E-3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7.7937032877057602E-3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6.3166325612610593E-3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6.3856407465678108E-3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6.7981502431091606E-3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6.502942854394702E-3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9.1784976391898598E-3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6.5863882727761414E-3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7.0393500411228722E-3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6.091746600567681E-3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7.496827348782765E-3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6.8812173782553752E-3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6.5554820774805728E-3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6.4868874221001068E-3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8.1684435775674982E-3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6.9681414631997942E-3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7.6380309143612912E-3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8.1780316769824273E-3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7.4657676349889667E-3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1.0075705143560949E-2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1.147582370712999E-2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8.8236156392436788E-3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8.2772640915048622E-3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9.6388300286490199E-3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9.848913861286843E-3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8.2518093457011922E-3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9.1053480041554859E-3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9.478172295123018E-3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9.353892033740447E-3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8.0558362830292236E-3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7.7136311594833166E-3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7.3441237303066998E-3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6.6435359503640486E-3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6.8701090577153786E-3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8.0587711626304674E-3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9.753524300191118E-3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9.8749858448814107E-3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9.8836659568111926E-3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1.0307698089479841E-2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1.1534906005095002E-2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1.0656700973189376E-2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1.0306273913935671E-2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1.0028996123946742E-2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9.0732308352821905E-3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8.8776640026499935E-3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8.599603613873753E-3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8.8874909202001969E-3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7.9859414789836651E-3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8.8476477995182989E-3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8.0818734952870768E-3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7.0296434037342582E-3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6.1411800937598579E-3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7.4341785583672357E-3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6.325425180984048E-3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5.9955504669496409E-3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8.6333068925947797E-3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7.3635315592460527E-3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7.6025764792547216E-3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8.7988250626253022E-3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7.8373241988053347E-3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7.6812118229523585E-3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8.9180297210311316E-3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7.562915461970101E-3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9.124861558909016E-3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7.8212136647370818E-3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8.1909896209064765E-3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9.5150109976297956E-3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8.2382803687284321E-3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8.0084494317313737E-3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8.9393097646415388E-3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7.8547525613876425E-3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8.1029777739613802E-3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8.1627016469422477E-3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8.0708915555323616E-3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1.045899578662716E-2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7.0460965715256653E-3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7.9970738693086151E-3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7.6082087890128568E-3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8.5230317568318545E-3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8.1012794849817504E-3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8.6967220496229295E-3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7.9601324805655977E-3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9.5507358012619347E-3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1.1860008696723483E-2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8.1669548971893373E-3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9.4147186452946396E-3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9.7516444565039669E-3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9.3561292640102524E-3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9.671850889005346E-3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8.3973713340947369E-3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8.4251761314925247E-3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8.6279371149749068E-3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8.1529652457152033E-3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7.9045490358416078E-3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6.985871080730976E-3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6.912875761959098E-3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6.7780329727427716E-3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8.7826514209594659E-3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6.9131446832154317E-3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8.1908498072356707E-3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7.6129299782917237E-3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8.0955254556125955E-3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5.9663276020254057E-3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8.4992964095054781E-3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8.8749236065496333E-3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1.0820343909026139E-2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1.0029057416348167E-2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8.553968155797181E-3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1.0059547967700085E-2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1.0810091896171178E-2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9.7277583513780581E-3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1.2080023433764233E-2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1.1348692474718525E-2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9.7611904889200411E-3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1.491207057892463E-2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1.1064429753359748E-2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9.2716325973153883E-3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1.0351839046002334E-2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9.5433293439707891E-3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9.34178505794565E-3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1.3417862647508777E-2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1.498950766349034E-2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1.5854796893897745E-2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1.573855152308698E-2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1.43779681213327E-2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1.4903498739286845E-2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1.2950944702777115E-2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1.3012415287329116E-2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1.2530768452369475E-2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1.1826449689104887E-2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1.2463881611544774E-2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1.3844021468483273E-2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1.6185987223798253E-2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1.5477332552450609E-2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2.6746944482631083E-2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1.9095795876197086E-2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2.1971425247925815E-2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1.9299229918239305E-2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2.2649301530359357E-2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2.1660099036163741E-2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1.9531168036006567E-2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2.9691464646174601E-2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2.7179444147592581E-2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2.111209920064315E-2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2.2110621213801619E-2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2.1547650952954966E-2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1.8586798508564657E-2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1.5501956599024839E-2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1.8835043855734278E-2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1.616218506559329E-2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2.0824564436828084E-2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1.7760438359379058E-2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1.7586279371980366E-2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1.7708355127474935E-2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1.6766173330234092E-2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1.6350268667999275E-2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2.0042409418142303E-2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1.5593447426086831E-2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1.4227598179739764E-2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1.4665945259946538E-2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1.3450929051295977E-2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1.220616906281739E-2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1.1179384603527584E-2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1.2126643830884598E-2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1.3109805157382928E-2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1.4158892421353909E-2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1.2555096123726952E-2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1.3963489531937533E-2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1.3908416637292016E-2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1.4615819494603846E-2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1.2627988486615059E-2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1.3794799908953291E-2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1.2729009309453962E-2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1.5061653077968052E-2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1.051737459342081E-2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1.3099674440432427E-2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1.196986820449384E-2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1.1613594667383842E-2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1.0413195186316946E-2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1.4835553029224249E-2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1.4201365552864335E-2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1.2626051452026537E-2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1.1264210521508821E-2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1.41963621212355E-2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1.2087183178229837E-2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1.3105737990011043E-2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1.1179880617892043E-2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1.3557126025400696E-2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1.612546796696571E-2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1.5414365533844804E-2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1.455353305964157E-2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1.771760150109631E-2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1.9111870528215884E-2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1.8175131160029993E-2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2.0291016611470432E-2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1.6437173622594801E-2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2.1351089710698726E-2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1.9907156566743862E-2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1.7466488522895E-2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1.738550847338724E-2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1.6172416579216718E-2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1.6048260351654881E-2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1.5930878032937142E-2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1.7644585120937036E-2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1.4727957869752416E-2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1.7336493504162054E-2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1.7418094817962457E-2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1.5380602243084971E-2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1.538685479628521E-2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1.7156479717609342E-2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1.4130851169195066E-2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1.3588100659217004E-2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1.5335015814868385E-2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1.6454610225081392E-2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1.2449116217170588E-2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1.4541314994459466E-2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1.3729334201872312E-2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1.3470436047349257E-2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1.1251586298562856E-2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1.3222655635784066E-2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1.3358486615704128E-2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1.0443061813712984E-2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1.1195794349331802E-2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1.149188222065765E-2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1.1028736199451735E-2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1.1067347929241021E-2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1.1160575927205912E-2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9.2773065315813769E-3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9.5072228476033166E-3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9.1563325496180348E-3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1.0090226677481778E-2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7.0948335942375611E-3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1.2601961385902393E-2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9.4890005206096587E-3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1.0973944971050914E-2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1.0117746489570516E-2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1.2709905835177247E-2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9.51230774768351E-3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8.7060135786712917E-3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1.0070170775052649E-2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8.7807152911321632E-3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7.4320187964863182E-3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8.2564549207642252E-3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7.7686651143048973E-3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8.0084645271299663E-3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9.823322012001267E-3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8.250916171304119E-3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8.075002762335512E-3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6.4353764947277193E-3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1.0039509173685374E-2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8.7171483023901659E-3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8.5939330300771281E-3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9.5313595026536614E-3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1.0911086456372699E-2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8.5859320719704254E-3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9.8260195125548719E-3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8.3584173073270353E-3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8.5272657628400073E-3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8.5191670187654313E-3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9.2419258012391408E-3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8.9233006616345981E-3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8.3102340192922116E-3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8.8268092466147648E-3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9.5378187283916074E-3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8.616335298339545E-3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9.6446645259657352E-3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8.7294085081965241E-3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9.6621874974730116E-3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1.0754017161899181E-2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1.1077100318039237E-2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9.4747464977836433E-3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1.3621213928929031E-2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1.2178877957978075E-2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1.1878156098665505E-2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1.025067572233466E-2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1.2562014349441226E-2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1.3473148112433445E-2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1.0779085433476132E-2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1.2226182231814622E-2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1.1970536884697836E-2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1.2737938635259119E-2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9.6087495763210948E-3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1.2573156285793086E-2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1.1252757558634792E-2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1.1118353195153448E-2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1.0373173767507023E-2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1.0533827932968896E-2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1.1640458506262037E-2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9.9666400833916691E-3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1.3806025717671264E-2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1.0805694009750665E-2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1.1253618812518565E-2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1.0743589253545752E-2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1.2433428490356908E-2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9.4421112643323073E-3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9.8099475102392877E-3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9.0737311888210905E-3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1.2514310908330549E-2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1.0031645491475292E-2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1.0989044683869463E-2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1.2356039964713196E-2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1.2775879349834854E-2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1.1565831583080175E-2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1.6571263686738252E-2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1.2182900210615745E-2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1.2098187157014686E-2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1.4243532431683094E-2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1.2468965990049713E-2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1.364623737311783E-2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1.2460594585049398E-2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1.1056017805655542E-2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1.2031829938353193E-2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1.0307106491891638E-2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1.2039405133304116E-2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9.9303692157925935E-3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1.2084539645252319E-2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9.9713133270987499E-3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9.530179254007419E-3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1.5488231548979126E-2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1.0339977283703299E-2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1.2820621265419203E-2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1.0614894414540223E-2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1.3263199118684406E-2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9.4398989870442731E-3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9.5235178007289593E-3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1.1012602276671944E-2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9.2448239028418717E-3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8.756521374546548E-3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1.1445793136939966E-2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8.8051574378965498E-3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8.9285653716228933E-3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8.9962294166190809E-3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1.0178693854344006E-2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8.8987747743005368E-3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8.6836668721133013E-3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1.0967911892905675E-2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1.0822041223505168E-2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8.7046770978543107E-3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9.3789497214015853E-3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9.2444684159415855E-3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7.8222871447216416E-3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7.1377667028386053E-3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8.8858073423228011E-3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7.1436378107822855E-3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8.1220763136301364E-3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6.9528707187726455E-3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7.6005204987422458E-3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8.0370659370674717E-3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8.8216385335310194E-3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8.0046165904723958E-3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8.32291967817635E-3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7.9723372992455462E-3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1.1106643920027795E-2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8.4520456694201253E-3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1.0650042453006029E-2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9.3538642985861817E-3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1.1399523405971782E-2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8.3178156261878994E-3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9.045386316893755E-3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8.1317765572857994E-3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1.1455428616151784E-2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8.5710731384294712E-3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7.2852690316246339E-3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8.0103935086953716E-3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8.6223776285930046E-3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8.1611669419254067E-3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7.8885558097745341E-3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7.5580842917799852E-3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8.1211910210707214E-3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8.4974827231300981E-3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8.2296719200426367E-3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8.5260904055947089E-3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7.5221304356875938E-3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9.0956136968718838E-3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7.7214657132021816E-3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8.1368810374093971E-3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8.0591623034633273E-3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1.0733517038055406E-2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7.4810615972906048E-3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8.2435795866023041E-3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9.4859831333037083E-3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7.8718007570001084E-3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7.7709959983739332E-3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8.5892351907958589E-3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7.7716752156815842E-3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9.5755765840167713E-3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9.3966425837949518E-3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8.8049292731742293E-3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8.1053237091389969E-3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7.7684097480945728E-3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7.2311573581082499E-3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8.1129238690575423E-3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7.5378496376487464E-3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9.5301022277899869E-3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9.4598899259907051E-3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7.8205753553012777E-3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8.4054428944971803E-3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7.377082124124839E-3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1.0026177067252E-2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7.0016081660090844E-3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9.8974436463048054E-3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8.1800633083066523E-3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9.6058244754228597E-3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7.8426343134073411E-3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6.5215550777040499E-3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7.1329653022448886E-3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6.2908172191876409E-3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6.1517017799412122E-3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6.8310900638339431E-3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5.8397618765411042E-3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5.6920401816594841E-3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6.6181522232353412E-3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5.7621079596996347E-3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6.25560301148014E-3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7.8881997060259272E-3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6.5342779704965302E-3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7.9952388402530546E-3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6.1149003087894015E-3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8.1324965171037586E-3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6.1319193605008449E-3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7.3961162228955296E-3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6.1392458445479635E-3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6.0412367814146701E-3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6.7546436848114509E-3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5.9215323529934498E-3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5.5999001158073816E-3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5.8476824402968561E-3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6.270992566960531E-3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6.8732811018340874E-3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5.4484844799765099E-3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5.8799693306593199E-3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5.395896888807478E-3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5.7308358147305097E-3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5.2310136015285792E-3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6.442134914178956E-3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5.484554963016048E-3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6.8401643607254002E-3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6.6884625696647833E-3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5.5670831770648598E-3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6.0826269450188885E-3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7.3611420236871766E-3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7.1681412898347936E-3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6.3603797497040716E-3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9.2434177655904334E-3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6.8276492218385014E-3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7.801187057204324E-3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6.6559638798952556E-3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8.6289276500467384E-3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5.8825427607927623E-3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6.4646087265687029E-3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5.9900712623723699E-3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6.2340767992623584E-3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6.0665660602904053E-3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6.364617702066624E-3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5.4672685976111905E-3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4.8922754426006928E-3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6.4019259474563679E-3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5.6401002725844493E-3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6.9271807665620506E-3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6.4810386495920526E-3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6.59500613969381E-3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5.7441624024760886E-3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6.3472491726606559E-3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5.3462187861033888E-3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5.7373392606180993E-3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4.8090274958990436E-3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5.5011072230544454E-3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5.835510925233013E-3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6.1992987577090758E-3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5.628681553838861E-3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4.9289880402253869E-3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5.7753584401341118E-3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5.3116358021947658E-3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6.9526986526837579E-3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7.63235106397968E-3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7.4659566539715888E-3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6.7246607933221072E-3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7.454606933358263E-3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6.236143572210159E-3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5.7302973580770286E-3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5.3732589588585122E-3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6.0028394697370377E-3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4.536796388399991E-3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5.1036614537097172E-3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4.6273959046009231E-3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5.9435562160969988E-3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4.5345748761632682E-3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4.8922751248188815E-3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5.04661494954943E-3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5.4617450113593289E-3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5.0592909569533604E-3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5.3464910677143316E-3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5.2966201915218879E-3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7.1035234957467202E-3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5.7910578562053562E-3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5.365910091014281E-3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5.6137428515120602E-3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5.1430443367299593E-3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4.7502613302103378E-3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4.9314135462159786E-3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3.6719215252364232E-3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3.6789363782918443E-3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4.3761622592670447E-3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3.750836238635793E-3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3.6242342006233851E-3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6.0405330591935986E-3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5.1569232829357086E-3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4.7324478260629185E-3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5.6143582749898346E-3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4.5619995460193493E-3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5.1286228771595917E-3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4.1164728986167231E-3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6.2224057660629339E-3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5.1695282711937815E-3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6.2847195477807377E-3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4.8335363972181085E-3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5.530798253395035E-3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6.3213710586404633E-3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4.9736933384504642E-3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5.8837261773350552E-3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5.8426693025362035E-3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5.052246229807226E-3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7.7022739398914597E-3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6.7139467722284801E-3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6.1911437505386708E-3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7.3246512260613334E-3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6.4777536767374206E-3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5.6547484950557787E-3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5.2901093802504217E-3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6.0757531819403019E-3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4.678260931418511E-3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4.712353435855866E-3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6.4218147960103684E-3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4.4797494717765691E-3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5.9245764538993339E-3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5.5253501499892129E-3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5.3561752755408032E-3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6.0413252614885879E-3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6.2236101840040421E-3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5.7768593952278137E-3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6.3792687231900031E-3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5.1931585646909006E-3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5.3668261197638324E-3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5.7961154104898827E-3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5.441599183359536E-3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5.3145315813232438E-3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5.0423121190997025E-3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4.4567592616347636E-3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5.9891957789967049E-3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5.6738292781566618E-3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5.6519377157277523E-3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6.8966640398278713E-3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8.0559631273362121E-3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6.1741606057727398E-3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6.7745439020383677E-3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6.9536052474536529E-3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6.857808510754528E-3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6.9352495539959976E-3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6.7190744234516021E-3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8.0510142504151838E-3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7.0563951488962981E-3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7.0614402490658057E-3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7.1467672059618422E-3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6.8105430408925407E-3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6.5843640108775095E-3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5.8426641917274516E-3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6.03013275827592E-3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5.7044364601582616E-3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5.9701061823876165E-3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5.0720545942587562E-3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5.4589077985455758E-3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5.2897708327508475E-3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7.1759011109998163E-3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5.2825594498101501E-3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7.5307988822935195E-3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6.6249611299750719E-3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7.1170513186393667E-3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5.918900132791562E-3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5.7843185212721835E-3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7.1802137291623038E-3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6.2781666476867306E-3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7.8433580894306815E-3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6.5310685255172175E-3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6.8686374685360211E-3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6.8021238303099044E-3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6.5705606666598164E-3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8.1862822681345818E-3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7.3992982010792291E-3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6.5713413954455804E-3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7.4673248832286057E-3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6.1642427160604127E-3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7.4188547439048578E-3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7.1453770007796581E-3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8.5021388234293085E-3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6.2918205514125641E-3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1.1010805617087295E-2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8.1068482402522155E-3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8.6565882491296976E-3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8.4615667620458017E-3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7.4036128595609749E-3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9.4592647427038431E-3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6.969163964896225E-3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7.7158950069681556E-3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7.8330139978747722E-3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9.1986466303276473E-3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6.2515072220948077E-3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6.7961488324827625E-3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5.5400406902303915E-3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6.0172312946561142E-3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5.2339902965745488E-3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5.2272509516289069E-3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6.1493491682032666E-3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5.9709509236560744E-3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5.7712168700758768E-3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4.8655045493371119E-3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4.2236048707861608E-3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4.9547940543352882E-3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5.1866463169305968E-3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3.9425382831475338E-3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4.3516099085033092E-3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4.8728566239229975E-3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4.6928848574858458E-3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5.3987830520663277E-3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7.3229415107735896E-3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5.1739394690938243E-3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6.4552819619301044E-3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7.4952385445629134E-3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6.1421297245571552E-3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5.9511299875594252E-3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7.8740526397942205E-3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5.8344922684892882E-3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5.7702431513649947E-3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5.49331099719917E-3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5.7194812557877081E-3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4.7226739942310535E-3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5.580052478766695E-3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3.9946533694260678E-3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5.8983789604537037E-3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4.992624875095779E-3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6.3621677597807446E-3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5.5264564429723323E-3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5.7171630478620667E-3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8.2080446242192677E-3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8.1874697157013274E-3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7.1242838540152929E-3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7.07710634855248E-3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7.4551443547276261E-3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8.3537236438557157E-3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6.3804408011902984E-3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6.0805095555815291E-3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6.5673743514460684E-3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5.6495699072309554E-3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5.7677476397044051E-3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6.3003364749777734E-3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6.9032445578937557E-3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5.6266081580876046E-3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5.97876471799157E-3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7.3564603444004895E-3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6.2273217286932196E-3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5.6709759233875851E-3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6.3562536225391783E-3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6.2027663462325905E-3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6.6472974613830125E-3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6.4693886682955547E-3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6.6259845063259505E-3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5.569096526954624E-3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6.1460692398082988E-3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6.4979403448173489E-3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4.750619186073622E-3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4.375464552123811E-3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4.366892717647888E-3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5.4100844880717123E-3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5.2687934723969574E-3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5.6593196250247467E-3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5.5162306197256887E-3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5.7859389280153955E-3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4.9305498654015935E-3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4.8963971209110045E-3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5.3256884864341606E-3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4.6259388982591099E-3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3.964241502523419E-3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4.2552524361920306E-3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4.3650910993419875E-3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4.2910204062070771E-3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4.4868065066586051E-3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4.5172229003158518E-3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5.3798121153903087E-3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4.5855274555496265E-3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4.5018711750319084E-3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3.9793161916338148E-3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5.264659216256992E-3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4.4564460857355673E-3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5.3896806714965008E-3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5.0771504967084486E-3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5.7450040257168294E-3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4.8154304366610397E-3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4.8791474363183013E-3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4.7991012552856078E-3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5.4380888770712487E-3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4.1227627011695619E-3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5.283209048816153E-3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7.051822457588155E-3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6.2459851856713211E-3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6.2588422721400801E-3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7.230233105108552E-3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7.7110392168151277E-3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7.4197481475577138E-3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7.3566552279501233E-3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7.1761747042693586E-3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6.4184732424311282E-3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6.2621274704392745E-3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7.7294287108968657E-3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6.5224275924859075E-3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5.4296801995690697E-3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5.5593252436187037E-3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7.0937244482105919E-3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7.9976921270100386E-3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7.2057334480022913E-3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6.8755625172488202E-3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6.0420793819342625E-3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5.8371556707422058E-3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5.4800283477639978E-3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5.0465073341624273E-3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4.4722364545204014E-3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4.3171332143887957E-3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4.3007254592038503E-3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5.658078660174929E-3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3.9474041011210714E-3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5.2866366093731925E-3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4.978238559710111E-3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5.3829548759176315E-3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4.1224632984913669E-3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4.0576370381345409E-3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5.9598260880595957E-3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4.1486603334617593E-3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5.1500799581814249E-3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5.2473958012716109E-3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5.5748162548561993E-3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4.5491781358228192E-3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5.5150564139343355E-3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4.5285362924979197E-3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6.5951477992342872E-3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4.7761042174764758E-3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4.9626754782552971E-3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4.8545532311669651E-3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5.0592884276220102E-3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4.3559168212812466E-3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5.0267129203048194E-3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5.6605088566882974E-3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4.9474615024570822E-3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4.8887098091240254E-3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4.8023409291469595E-3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5.2428217208858666E-3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4.3397924758844944E-3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4.4507251995670512E-3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4.0654993058510608E-3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4.1816320958792596E-3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6.3648418811693983E-3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6.6955307044031364E-3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6.2094348067013791E-3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6.2372481641541754E-3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6.3004761880391044E-3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5.8392546099949681E-3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5.2528956982200612E-3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6.3296154130253598E-3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5.9544866035819745E-3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4.9185536702724287E-3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6.4778173597424991E-3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5.2280148813186817E-3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5.0672587465730732E-3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5.8016309191401584E-3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5.7057449721042968E-3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6.4282395070913495E-3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5.5848908799453912E-3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5.6564716807686382E-3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6.0049713463154767E-3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5.3651528348116666E-3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4.9023741961786022E-3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4.8027885728742911E-3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4.6676397089493024E-3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5.112719374528737E-3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3.8915872108657213E-3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3.9821632993443171E-3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4.4225410880557731E-3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4.5086042679859809E-3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5.3972475479535341E-3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3.9468649770144377E-3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4.5292159743942038E-3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4.4693009886243446E-3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4.3132530499229221E-3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3.9227340287019364E-3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5.079665148051909E-3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4.8424022614375487E-3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5.1987743501678355E-3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5.13215771950018E-3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5.7163595104437496E-3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4.9326256517047669E-3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5.4881716295838972E-3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5.6495013684314819E-3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5.6930070730119731E-3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4.9572588764197501E-3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4.5867172942773739E-3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5.0819498334169202E-3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5.064756021132006E-3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5.2808476829569288E-3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4.3648953640806742E-3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5.2381165302328508E-3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5.4916552951528499E-3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4.7416627176788285E-3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5.5924212655760787E-3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5.5282293706405521E-3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6.4325027357008228E-3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5.2940379842596388E-3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6.0522232717327516E-3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6.0099674921236879E-3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6.3726039147008395E-3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5.7343936010865034E-3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4.869625274926119E-3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7.5637927663955778E-3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6.1290656481479524E-3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5.0912213284801631E-3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5.490872850136789E-3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5.3750832550186235E-3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4.6181583760842027E-3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3.9853046761214993E-3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7.008825281378959E-3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6.255746029587431E-3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6.3854927727222417E-3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7.3980542342805579E-3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7.0477420695721788E-3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6.1985266779267453E-3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8.0826807133737265E-3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7.4990180959935669E-3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8.5037803638888746E-3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6.9099290234507973E-3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7.1671484167337516E-3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7.9718135933723872E-3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6.4341592802082213E-3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6.7271087117702034E-3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5.511415763606157E-3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6.2941844450014337E-3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5.7590153783845504E-3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6.2709362325556383E-3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5.6575600909811712E-3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5.390001548694308E-3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6.2636529459646137E-3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7.3615470901932656E-3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6.6943400194631568E-3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8.0500993342039837E-3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6.7288337693711406E-3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7.2859814674129005E-3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7.0521256640187751E-3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5.9076470789970904E-3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5.7524121751167971E-3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5.9362816462231027E-3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5.0196390814836057E-3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5.045550490771291E-3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4.7137058002864789E-3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3.9939703408895574E-3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3.815863950260975E-3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5.2771196779832419E-3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4.3071632872231369E-3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4.677617551857435E-3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4.4258158189018661E-3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6.6657066917282619E-3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5.6091881393303487E-3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5.6154668123603773E-3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5.8322711289897321E-3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6.7772408095582992E-3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5.4863371660684142E-3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5.9255270013457689E-3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5.046779232100067E-3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5.2632511130779828E-3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5.0650847578149177E-3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4.3882387589664444E-3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4.6929730766902917E-3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5.4519823038877554E-3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4.9693846633386265E-3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5.0792423444545477E-3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5.1906254949529796E-3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5.0350919175198997E-3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6.1784199227459423E-3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5.4152525662968477E-3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5.726334538335754E-3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5.657929233261901E-3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7.5926240803913169E-3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6.653654603129229E-3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5.7754937212305939E-3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5.5054938335771051E-3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4.8259339513718998E-3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5.0350288664619096E-3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4.1600864740672806E-3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3.6866334388285884E-3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4.3847081893163319E-3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5.4756541229351516E-3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4.8453033655747159E-3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4.9148666896010034E-3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5.5046419845884188E-3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4.8224062985878138E-3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4.3250515450520815E-3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4.2609718243622891E-3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4.1773626894026448E-3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4.0772612168184889E-3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4.0403216171196457E-3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4.375239907473248E-3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4.1162371782652836E-3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3.6600717787063468E-3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4.6227341735841053E-3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4.6814643704193764E-3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6.8520916838994382E-3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5.0572124562385306E-3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6.0933256588664182E-3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6.096981215910539E-3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6.028199461219479E-3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5.4464851422906203E-3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5.3781969626206863E-3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5.7649426735104465E-3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6.3309188292194375E-3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5.3971441276723419E-3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6.2743804790382825E-3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4.7471433323673139E-3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4.7231353903013553E-3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6.0742611069945739E-3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6.3244969524887734E-3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6.4577927153085133E-3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6.1775273644598437E-3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5.942210518949477E-3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6.0378141691109881E-3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5.0518414625095997E-3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4.766872802548062E-3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4.9026578969268873E-3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4.0213964472812849E-3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3.967287768426541E-3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4.849126208908516E-3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4.321975876045406E-3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4.1134210138604882E-3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5.4266910869535823E-3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6.2653983468014696E-3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5.1488745273434852E-3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5.6268887405168796E-3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5.809847323062908E-3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6.280173592475298E-3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5.4842642514458745E-3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5.7336068603522916E-3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6.8902412620392168E-3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5.1678170961859289E-3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5.5461428743342131E-3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6.2275636862982649E-3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5.6039856999245711E-3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6.9647170191282342E-3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6.0678647804493025E-3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5.9934261602591406E-3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6.174101501854266E-3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6.9586931543065556E-3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6.0983939668217968E-3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5.6976844437417193E-3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5.4995003881025519E-3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5.0865316479299771E-3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6.8416806384009148E-3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7.1405235374869223E-3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7.8911092639666232E-3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7.2494475355290335E-3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7.5122109700346794E-3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7.2912187641233899E-3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6.29441058382222E-3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6.4206500535188239E-3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6.0925205714448616E-3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4.9315845171337249E-3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5.5806060026788798E-3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5.633661010548829E-3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5.2278842350569725E-3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4.6668802746966716E-3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4.518672406629033E-3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5.1921917474660002E-3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5.6654889219297441E-3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4.3936156308717628E-3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4.0290975611208344E-3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4.9716499151987777E-3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4.4449652185627308E-3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3.9085328970330999E-3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4.8178497557262246E-3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4.4559883792104783E-3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4.7598984927282005E-3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5.0632251349883904E-3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4.2799987818353067E-3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4.3396126062457876E-3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5.2112457801229964E-3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5.5455267710409978E-3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5.4050229123250079E-3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4.7537197971551145E-3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4.885512757598064E-3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6.0884814605737317E-3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5.697962799835401E-3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5.9082137384476423E-3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5.4669271178857037E-3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5.6019680024450777E-3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6.1523441773759817E-3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5.7237348136003618E-3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5.4018487440558021E-3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5.5731721037808532E-3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5.886852562032004E-3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5.0699020589873404E-3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5.9747770451595563E-3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4.526783921282561E-3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4.1310081225593362E-3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6.0177755765903939E-3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4.5882943947568007E-3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4.1458827235446565E-3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4.2273910368930551E-3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6.434737005342194E-3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4.3445665505385117E-3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4.6505174729736904E-3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4.7331944767064343E-3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4.7324673804929867E-3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4.7005583652527392E-3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4.1341117409053278E-3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4.408219365212635E-3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4.4961804631717742E-3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4.4783784975171628E-3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4.5634979635803758E-3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4.5250161580008968E-3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6.055382957890613E-3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5.3108359065373598E-3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5.1346446542348953E-3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5.4953613756443965E-3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5.6133302812509268E-3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5.6959417433272187E-3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4.4342259054527891E-3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4.5703793844215322E-3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5.0285936698017189E-3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5.2559554094464755E-3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4.6185037222946715E-3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4.185692020544347E-3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4.859782355497947E-3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4.9119870700104276E-3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5.5410595074056037E-3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6.1096241770735721E-3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5.8320620918299922E-3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6.3852395177121388E-3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5.8350632204067446E-3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5.0951872993678614E-3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4.6965120743502958E-3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4.9822233694907922E-3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4.7595445369097659E-3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4.4386285472231314E-3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4.8489505856039597E-3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4.7906753513929003E-3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5.0809464070662438E-3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4.522892789233823E-3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4.7810055707605322E-3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5.9767743995060452E-3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5.6028162062245115E-3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4.8704242900811561E-3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5.8933596272583329E-3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5.6973860427951811E-3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5.6188899737834516E-3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4.9846116032524687E-3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5.3334736669822377E-3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4.9371227288820436E-3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4.7349563849135544E-3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3.7043659734892122E-3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3.8741040318579579E-3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5.1178375500594876E-3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4.5300577738732056E-3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4.74171266192875E-3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4.8035672830164045E-3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4.4278363089443901E-3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5.4360374677532072E-3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4.9267267885172552E-3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6.0291828333872109E-3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5.4496363739717085E-3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7.4689494992437478E-3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6.1302879652551422E-3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5.9430573329528943E-3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5.7883901673306606E-3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7.0798700988742745E-3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5.4755520544138674E-3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6.4741206498245014E-3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5.0494732175005736E-3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5.3740859849970924E-3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5.7223142392049111E-3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6.4204567930358511E-3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5.0161289563474976E-3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5.9156319246004918E-3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5.8952196484107705E-3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4.9620244417488309E-3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5.077635080097463E-3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5.1363715321466781E-3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6.380268853293557E-3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5.4756416515396623E-3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6.0876046121245055E-3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5.1932314343874526E-3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5.2079019178117953E-3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4.5008400486055804E-3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5.0559894193616733E-3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3.8383690616086924E-3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3.955774149710275E-3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4.310127508952372E-3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5.2617058858070442E-3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4.6400809167165755E-3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5.3947807218959684E-3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4.9510463430671708E-3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7.1544801191483747E-3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6.2172746334923108E-3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6.3346831447215722E-3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7.2487025874062557E-3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7.3707538612859383E-3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7.3883258399480333E-3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5.9124388875552393E-3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5.2940318567010992E-3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5.9834399573551918E-3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5.1584231158974354E-3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5.1637550956343935E-3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5.4533863236070563E-3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6.5378128303399501E-3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7.5137571688797117E-3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7.8776672016640792E-3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1.0581318759223917E-2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8.1578789676853333E-3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8.3522353564586364E-3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9.2252287397760115E-3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7.3299763110335021E-3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7.7900643829237996E-3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6.1382710247620932E-3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7.4796134633414481E-3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6.4618892250442221E-3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7.5367009891976521E-3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6.1806395490970525E-3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6.7737961283469853E-3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5.5791670015787401E-3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6.2503478445067517E-3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5.2808750032351734E-3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6.5764915108528065E-3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5.7920569277190624E-3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5.1059404032435295E-3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5.5487779688732711E-3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5.8030492913635021E-3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6.0327487137818419E-3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5.9962129936577055E-3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6.8755020353796882E-3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6.8528374268922122E-3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7.0575954119621838E-3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7.2104844395857719E-3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6.6422969666745033E-3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7.2823382582741965E-3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8.1953250277508917E-3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6.8755137156504978E-3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6.7900572272796295E-3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7.4911031213568081E-3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7.4030413587463633E-3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6.7108270031164263E-3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7.0820061142347936E-3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6.8563051973058462E-3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5.0454017456457497E-3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5.8758090881526519E-3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5.6036967596770799E-3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6.1002428113740761E-3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7.099441984160495E-3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5.6420368783936378E-3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6.9938685216054805E-3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8.3765136953334006E-3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6.7787044472142864E-3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6.2408373993733304E-3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7.9220283918105122E-3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6.5019101023741314E-3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5.82713619336669E-3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5.5647101819052587E-3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4.9863279628865583E-3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4.3860528615418115E-3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4.7129900814625852E-3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5.1540855423458567E-3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4.4288236134422789E-3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4.3605141443276612E-3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5.3583457811968742E-3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5.2084714859176127E-3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4.3203451891718307E-3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3.9275041199685577E-3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4.4416728780284735E-3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3.820776515288195E-3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3.6013377112038237E-3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3.6686293500611681E-3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3.7160064203801599E-3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4.2079983188671871E-3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4.4435283763531097E-3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4.5593714856239122E-3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4.1947048842378796E-3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5.0094049658074968E-3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4.3242308556409956E-3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4.9450036026029917E-3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4.4037412158337789E-3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5.433960412221708E-3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4.5244143297111395E-3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5.7158647047484239E-3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4.7886975929193661E-3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4.6618455882184266E-3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4.4213380277469318E-3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4.285547361666614E-3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4.2718391530634772E-3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4.7288602774554992E-3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5.0232211280219086E-3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4.181990094297686E-3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4.7522192907053923E-3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4.4054603217964236E-3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3.9461588955774386E-3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4.5349096905201412E-3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4.3763476305409658E-3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4.1073752712519583E-3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3.8126793577092383E-3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5.0023857375157991E-3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5.1338246264811503E-3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4.2802485056590055E-3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5.2870196829013132E-3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8.8839266884481478E-3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5.6593619082927031E-3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5.57414491489042E-3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5.7030221930877128E-3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5.3977367028732659E-3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4.1865759527550152E-3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4.7202825941973538E-3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5.2245726765678411E-3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4.4527082003949208E-3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5.0631494968530807E-3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5.1416253594603447E-3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5.1565618110740192E-3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5.0604785466131447E-3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4.9361917474588001E-3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4.3446618312370849E-3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4.6327491106649583E-3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5.5942371939235059E-3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4.9311487873885526E-3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4.5175184381646893E-3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4.545012648685549E-3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4.1577337549445204E-3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3.5591828018406591E-3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3.5674128756736944E-3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3.536748190752208E-3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4.546416196736458E-3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4.362221318892765E-3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4.46402430658434E-3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5.2965482775935539E-3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6.8622737720591452E-3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5.5889583533065886E-3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4.6875334973015513E-3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4.3583060217929947E-3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5.1318206370876375E-3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4.4485645819980621E-3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3.8022941292248399E-3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4.7235690559011521E-3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4.6490813604079927E-3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4.8474312716145938E-3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4.5039231461481196E-3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4.4711266564169726E-3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4.763853590920364E-3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3.9196180947256402E-3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4.3435859622787225E-3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3.8844644050762033E-3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3.9178119062717827E-3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3.9947709287823652E-3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3.6834043131174369E-3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3.8650268992979873E-3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6.1470817988876119E-3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5.4996547211480932E-3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5.417695494350388E-3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5.9282252807996375E-3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5.9108826009273358E-3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5.6526344461230484E-3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5.2271211413353787E-3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4.729443979627994E-3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4.0239292362256734E-3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4.1694682614175629E-3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3.9150234114243131E-3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3.8041851490807962E-3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4.4555069866409414E-3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4.2650768040926358E-3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4.0051984392324713E-3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4.6837965661047911E-3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5.1153385971000115E-3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4.5455739271354628E-3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4.5737523428292029E-3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5.6822731090985113E-3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4.3281446771378101E-3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3.8576544327484259E-3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3.7854303983920826E-3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3.5662979479272709E-3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3.539246641099998E-3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4.3448072753983821E-3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5.0037410892920641E-3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4.3682339718210672E-3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4.4522200711574911E-3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4.690994148201573E-3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3.883814215387262E-3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3.1566002091991106E-3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4.3422697132585973E-3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3.9642188118071148E-3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4.5398179768060768E-3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3.8239394994927776E-3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4.7150090956882065E-3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1.1781896467197414E-2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8.5341673438043292E-3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1.1090410201423755E-2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8.9370705459797563E-3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1.0124560368480476E-2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7.7703570884525052E-3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6.8317242108972987E-3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6.1097910151546898E-3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6.1200642918408776E-3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5.6891747282732143E-3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6.5015479647791453E-3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8.720172892969438E-3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6.3646048315950943E-3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6.664236226486096E-3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6.3083459886963955E-3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5.6040492995700414E-3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6.7913018926776154E-3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5.2757498241905766E-3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4.9335838168965323E-3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6.5866928244384141E-3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5.5457975582797782E-3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5.9605814882323681E-3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5.865002120114168E-3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7.5372226781114018E-3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5.4694024558744302E-3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6.3331375246631402E-3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4.8499846119352784E-3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4.9212132251899212E-3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3.7677574870822461E-3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3.5368714571498371E-3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4.3539609703072517E-3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5.1568405378515821E-3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4.402618945637737E-3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4.6943507144115246E-3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4.7031087135192221E-3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5.1887113286886626E-3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5.0286947108800269E-3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5.0465897378793867E-3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4.407264365912651E-3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4.8149719596966853E-3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5.1400270244345127E-3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4.2712900507066824E-3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4.2641017684392959E-3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4.7675070159204583E-3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4.462903133336399E-3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4.9521865903170651E-3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3.8853296801360975E-3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3.8830600598083525E-3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3.4103700139578989E-3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4.3246795245512233E-3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3.8218127483626032E-3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4.2599213760350588E-3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4.2262947115994974E-3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4.5258857226337049E-3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5.9036834656667489E-3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7.6413950669219953E-3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5.3799952840523045E-3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4.9708847948643038E-3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4.9061884923522221E-3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4.4582397837790886E-3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4.4574936827260145E-3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6.388616643241786E-3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4.4705057530608E-3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5.2446614931161897E-3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6.6038377021421018E-3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5.0622409098192867E-3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4.2827583098841351E-3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4.5995385944953438E-3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5.1371299430612834E-3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4.9974210854811067E-3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5.9330942814864642E-3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5.9636363390690294E-3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5.6791639514647257E-3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5.960365886451875E-3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6.0046537931524382E-3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5.2533596870670413E-3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5.6590260988273293E-3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4.6193510599323237E-3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4.5733632164604654E-3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5.7475835220188011E-3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6.5012873450862015E-3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5.6297835805522991E-3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7.6281826666435883E-3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7.5141711473402711E-3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7.8338011215168986E-3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6.7924511127794235E-3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8.5557580840031327E-3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6.1971104342638901E-3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5.2534238998208508E-3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5.1796267511777655E-3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5.0663166563003695E-3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3.8533449587378433E-3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4.4384905595251933E-3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4.7189626576822864E-3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6.2137770525032511E-3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4.885284740448791E-3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5.1985931055963117E-3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5.1006403566239084E-3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6.3838321918278347E-3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4.6968895129825983E-3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6.5519145393344198E-3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5.6357133207789499E-3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6.6743947330781175E-3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6.320314353625742E-3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1.137453920544274E-2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9.0233278096887946E-3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8.9280920599374841E-3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1.1525042814782354E-2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1.1254496252550702E-2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8.5311143588117106E-3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9.3067309851198512E-3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9.8425933981469271E-3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1.0272857851878413E-2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8.7406185035422603E-3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9.9679286132796259E-3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1.1455153539275056E-2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9.2222082179784833E-3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9.5054381138307258E-3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1.1123891235215854E-2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1.5683969718111923E-2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1.2814422630410058E-2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1.2173986837905236E-2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1.0853877042496652E-2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9.7785417408445645E-3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8.0915364140297513E-3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7.3085477436211875E-3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5.7166660167709583E-3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7.3401763364174038E-3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7.2647667598410119E-3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6.8921035992850384E-3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7.7500608749185868E-3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8.0144024409860119E-3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8.1108802066992159E-3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7.1807347674157796E-3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8.5918374555569964E-3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8.5494642232955709E-3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7.6979777355754946E-3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6.8984504404645819E-3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7.6165821426268402E-3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7.5191181425393492E-3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6.0731522081833742E-3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7.646968817585224E-3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6.7272143311363566E-3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5.683529606830915E-3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5.95462747705079E-3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6.1755344782064847E-3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5.4732629504904637E-3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5.5780965973521446E-3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4.5340095751066692E-3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4.7688515472283808E-3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5.9200728843544579E-3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4.9827942219724912E-3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4.545902731845906E-3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4.4442813790469679E-3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5.791095092613394E-3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4.2862422976787896E-3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4.5539356696663452E-3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5.7438465541448155E-3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7.831288017063627E-3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5.1384721380638137E-3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7.5747384056592286E-3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6.3919106222510274E-3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8.5589476080728463E-3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6.1432362986297839E-3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8.6583834681020714E-3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8.3590028275317904E-3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7.3718778868582732E-3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9.9304670718135014E-3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9.3571364228998005E-3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7.1055652814439986E-3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6.5249875150480523E-3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6.0382220426519065E-3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6.4731044087487487E-3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7.7145308289594166E-3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7.9806987186460919E-3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8.2171278558316515E-3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7.8311908628909445E-3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9.5647658683170825E-3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1.1050517568018172E-2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9.1911730276728193E-3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9.9318292181787091E-3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1.0494612646228963E-2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9.412501720670912E-3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9.1068392117049941E-3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8.6078705580230515E-3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8.480075543183134E-3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1.0155914104356092E-2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8.5017688473822475E-3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7.62509747556998E-3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1.0053231801263052E-2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9.2104462777608271E-3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1.0090469294185224E-2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8.4919552335992327E-3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9.615093440235806E-3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7.6917979250388227E-3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6.4358548524746026E-3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6.8676413985552911E-3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7.0068313176968574E-3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5.3447732502722688E-3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5.690758942986849E-3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9.0351396280418973E-3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1.1948512350828836E-2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9.7527172920039065E-3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8.8528613082802417E-3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8.9393108833526885E-3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9.3501499498813527E-3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7.6893972683833535E-3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7.0448037873613763E-3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7.606194512856778E-3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6.3796069967033955E-3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5.8456573212034083E-3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6.2968463770441303E-3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6.7213171976365357E-3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5.4522464089895159E-3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8.1556451035449742E-3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7.0850050282926964E-3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7.7873713028442813E-3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7.6457866628819897E-3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1.0740480288369098E-2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9.887619473812316E-3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1.1597297491439994E-2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1.1569316546467168E-2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9.7793862206774027E-3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9.9390132583699799E-3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1.072756826233341E-2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1.1968525185734054E-2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1.3064494262538862E-2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1.9262481366514143E-2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2.3781514807190672E-2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1.5514031968548645E-2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1.7342490114608256E-2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1.6623203342469507E-2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1.2471315518920221E-2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1.28655393289325E-2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1.6389965204285886E-2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1.1517924174597047E-2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9.8864797427138714E-3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1.2067951281599132E-2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1.1956338012118517E-2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1.0328601686092764E-2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1.007842071996992E-2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1.1117743035108802E-2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1.137110343231105E-2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9.6696111357769485E-3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9.1581883107439439E-3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8.5692995227375449E-3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1.0335241154180854E-2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1.0391006881624941E-2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1.0827894921178383E-2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1.1753177079495905E-2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1.1090451193701355E-2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1.1006424782289708E-2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9.7129553852203857E-3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8.9420584677963495E-3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1.0647249267038148E-2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8.8822495538701789E-3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1.1423344894800333E-2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1.0657297095080728E-2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9.9838011650730963E-3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1.1481481110319955E-2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1.0167486684243672E-2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1.1355017652403538E-2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1.1551947594622825E-2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1.4674949593804368E-2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1.4658859582490776E-2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1.578103054223573E-2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1.4408934513232784E-2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1.5233069717123814E-2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1.2742552900036468E-2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1.2500649314933736E-2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1.0081559998107167E-2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9.4185123124481424E-3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9.0660897817694645E-3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9.3017781028404741E-3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8.4329337637261727E-3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1.0207195482354976E-2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8.7924564807156658E-3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8.8770969363198959E-3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8.8563755686738108E-3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9.1765791964729757E-3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7.221825402795477E-3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8.0201829396749288E-3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8.0434530714531254E-3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8.7308259024440633E-3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6.8376422674655936E-3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7.1292084626552385E-3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7.7670433655398037E-3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6.5389763046029671E-3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7.9880881632620332E-3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7.0413416528217294E-3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7.7972973179451944E-3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7.4305947992836553E-3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9.3261867554181119E-3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8.6708909208129629E-3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7.1233593003940795E-3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6.5635014958374573E-3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9.6440397432819708E-3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8.2279681400303922E-3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7.6789389355582868E-3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7.0422519193989981E-3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8.9514339643050837E-3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8.3222160788057539E-3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7.0199366790680571E-3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6.9484479301010222E-3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7.2147758049178846E-3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6.5212399360664031E-3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7.5257359560576649E-3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6.7908183310826185E-3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7.0708186545140389E-3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8.1088743720978476E-3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8.5696577812282172E-3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9.3370286744229349E-3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7.2198182317695335E-3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7.5685541899279908E-3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7.2114964132844427E-3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6.5834198378050416E-3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7.1932262022014869E-3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5.8345023002964458E-3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7.9238999936267589E-3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8.3963253827359606E-3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8.3525087758587694E-3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7.7529109096931073E-3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1.0546486853384574E-2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8.3936847315978485E-3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8.6883809670985739E-3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7.9986280758367004E-3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9.8451891388617162E-3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7.2492268468249375E-3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7.2974524091013269E-3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7.8539179862977052E-3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7.6129547553520707E-3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7.136564677459727E-3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8.048706703068207E-3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1.0268944078474588E-2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9.3258002993277869E-3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9.3706496030197643E-3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1.0535742064210742E-2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1.0059189030962761E-2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9.2607702583011892E-3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1.1549037707466172E-2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1.0447569250507724E-2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1.0137884482477018E-2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1.2437222572080069E-2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1.1172359275697298E-2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1.1145875701196581E-2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1.0702143942285849E-2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1.2825605499426214E-2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1.2400470210367878E-2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1.399677197005836E-2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1.3401368547100988E-2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1.2243749147862323E-2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1.0681007257936212E-2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1.0074251659151481E-2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1.0514446812861025E-2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8.8239357793944463E-3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9.4297446970031899E-3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8.751487910030456E-3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9.170332745415918E-3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9.1582099765439937E-3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8.1808890157654586E-3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8.3947784638145374E-3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8.6989846847319065E-3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8.8038516365236338E-3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9.4633240134308037E-3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9.3584392127804023E-3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9.2517199404582653E-3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1.1864530715464791E-2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1.0625728162373138E-2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9.6851696353129051E-3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1.0261482476679837E-2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1.2032198379864727E-2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8.7302620574413233E-3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1.0405274052899689E-2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9.021335506864377E-3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9.3434055386217782E-3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9.0225914891187958E-3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8.4172737619957385E-3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9.0576544483320261E-3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7.6256450276859832E-3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8.5693102398514184E-3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7.7720218813050945E-3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7.2253025229358225E-3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1.2507057394069401E-2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9.6279415581732967E-3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1.1109907758351962E-2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1.2227901352325911E-2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1.3530551132816405E-2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1.2986974997387509E-2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1.2039128976422753E-2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1.5488237776338036E-2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1.3090918462631763E-2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1.4623571561438118E-2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1.6378168739393961E-2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1.6092071007565448E-2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2.1349796678623037E-2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1.9445105216259584E-2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1.7784942730088446E-2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1.8138906733483812E-2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1.5515608290082368E-2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1.5466733130873321E-2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1.5724673035850584E-2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1.9538420240355098E-2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1.7540912489005717E-2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1.8211434898680469E-2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1.7808934644734965E-2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2.4262060039141754E-2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3.3563761888895011E-2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3.0792919060435832E-2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2.9907043233328823E-2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3.8998381166068539E-2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5.2842108653220289E-2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4.1805125353631213E-2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4.4898204165717444E-2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4.2571297693576891E-2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5.0896785003043829E-2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4.1201351320115875E-2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3.1835569220159059E-2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2.7345451032721561E-2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3.5963766633685709E-2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3.3660717804357976E-2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3.1509676516628837E-2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3.3512842416029198E-2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3.7978574925623863E-2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3.575191623630395E-2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2.8399102727073189E-2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2.7955642696850337E-2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2.2156696770428752E-2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2.0364433597430724E-2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2.0649867981999415E-2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2.2946794153042814E-2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1.7874668657824846E-2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2.4180209945471952E-2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2.2878349023778825E-2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2.1853316890966527E-2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3.791779108576989E-2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2.9649320390294859E-2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2.6716863120521746E-2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2.942444961028013E-2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3.112219388174129E-2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3.4324816820229968E-2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3.3432554280019407E-2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3.4075825073207701E-2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3.0533107067674793E-2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3.161121289983098E-2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2.2228662600533522E-2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2.6661416393910099E-2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2.0222640317771268E-2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2.4592886183068471E-2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2.3244866861428043E-2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3.175250835118669E-2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2.5430447468185249E-2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2.3180696962062229E-2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2.2461103127773378E-2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2.2103443739426971E-2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2.2774892789189927E-2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1.8610959979238575E-2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1.9907114494058457E-2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1.7231628514450793E-2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2.0548490917593948E-2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1.9176699230867664E-2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1.9166396382629611E-2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1.7512289235611725E-2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1.4058677934990275E-2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1.1581990531508331E-2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1.3616978220314602E-2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1.0713100706350552E-2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1.128655544718063E-2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1.3221443974853508E-2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1.2262670305182719E-2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1.1894617278083169E-2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1.387518857113991E-2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1.2313900751450543E-2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1.1960654962808379E-2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1.2266658216316768E-2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1.2034207160507722E-2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1.4349626751421336E-2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1.7640950480427887E-2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1.6467927091804516E-2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1.7119435009200185E-2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1.7327111502896383E-2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2.0000550595734232E-2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1.9052869241455994E-2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1.7604197388288098E-2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1.5104714790040209E-2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1.5311173688766571E-2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1.3661058756279185E-2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1.4165640276850276E-2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1.237017882063224E-2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1.3319980654571561E-2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1.4970839924334392E-2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1.6767575236118999E-2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1.5080716827519896E-2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1.3541162739080842E-2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1.817308943974099E-2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1.3875404126513608E-2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1.9442470304943872E-2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1.3935183416491149E-2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1.5803038787109758E-2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1.3757526670495837E-2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1.4502690733929603E-2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1.5581837203912277E-2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1.8237192128662788E-2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1.6325247456799002E-2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1.8896860439249222E-2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1.9935365405464138E-2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1.629344091038757E-2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1.713216925595723E-2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1.6448462025460207E-2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1.8599985145352868E-2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1.9004074139865879E-2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2.1893667416182414E-2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1.9525053028423799E-2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2.0907269863045315E-2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1.7984648634958827E-2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2.0394965610067865E-2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1.5784362308523606E-2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1.8647663309324103E-2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1.6471759623631795E-2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2.098067311678465E-2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1.6670853599696493E-2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1.7458974354478587E-2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2.0568122921368531E-2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1.5691009396737635E-2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1.9692883162106108E-2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1.4753481307416908E-2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1.5155275127406954E-2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1.8029477502413509E-2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1.7694644440470753E-2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1.9286935287841603E-2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2.0116228933130212E-2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1.7122772603127695E-2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1.7125602177607786E-2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1.5534157719359953E-2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1.357095434532426E-2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1.2703771816879841E-2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1.3077977784720939E-2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1.1206046516848422E-2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1.1985834968800454E-2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1.3337302238274723E-2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1.1051071288948493E-2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1.2477737319053625E-2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1.2804887275296632E-2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1.3334995900091478E-2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1.3222140120358319E-2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1.2954643020055579E-2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1.210623441612748E-2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1.2534596061908822E-2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1.3946928379625937E-2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1.3529728054896415E-2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1.2055189662441445E-2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1.211341753304496E-2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1.0604799940409807E-2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8.9663656927858968E-3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1.1604782797347188E-2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9.6777740202227142E-3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9.0507345644750391E-3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1.037224981142951E-2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1.0834667220813339E-2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9.1986970273242787E-3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1.0825977127911706E-2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1.094453479060507E-2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8.7904147418189655E-3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1.2052244703178772E-2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1.2280166008458543E-2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1.056990750504506E-2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1.3215291229323627E-2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1.2493920739433605E-2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1.25985430852814E-2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1.1383169501762392E-2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1.3020779352554575E-2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9.9286433118340976E-3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1.1077283742724237E-2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9.5932972771460741E-3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1.0261768929656518E-2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1.1610049932626937E-2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8.9772058389954203E-3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1.166669376291638E-2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1.1788519917307252E-2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9.9231648054924106E-3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1.0960557637458245E-2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1.0406363903391745E-2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9.4091894966610023E-3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8.8943059005601958E-3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9.3975071579301492E-3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9.1904002372528194E-3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8.0815346424267138E-3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1.0723605398533611E-2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1.1486039498008862E-2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8.7772253736956105E-3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8.3567015533421735E-3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1.0538550802167495E-2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1.0038802532366987E-2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9.3065607204274904E-3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1.0045176154624797E-2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9.8584029700721342E-3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1.0309141268260141E-2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8.6686562038482962E-3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8.8091043537950955E-3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9.470343522678934E-3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8.1475710726769904E-3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1.0005165742855942E-2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9.5994722640560196E-3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8.318553929282449E-3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7.5195004810456115E-3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8.2856897904528479E-3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7.2294224301609764E-3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9.1486682154782659E-3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7.9859047688939401E-3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8.0219727886549595E-3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8.966768239161477E-3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8.2436259879389694E-3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9.9893512852214702E-3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8.0104352023784176E-3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7.8105353765744465E-3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7.0227508146934649E-3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8.3255109121017756E-3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7.5016635400738758E-3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9.0565211701624741E-3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7.6330266023749522E-3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7.8699302937641213E-3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9.8784220596622504E-3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8.4706062479946494E-3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9.8543117149942627E-3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9.448112113528119E-3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8.152652665299789E-3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1.010626406758566E-2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7.9550932758950463E-3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8.1483845549255463E-3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7.9679461457644943E-3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8.7156075846008853E-3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7.427489008064456E-3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9.0584318621083001E-3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8.7009657945947647E-3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8.4435636666243576E-3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1.1183715042665646E-2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8.0649952682831615E-3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7.9427943110567251E-3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7.9183489239856054E-3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6.6422390855461061E-3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6.2811340959130412E-3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6.9264535506506839E-3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6.2187626830332368E-3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6.8360902793519734E-3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7.6137536737258754E-3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6.7145864950051738E-3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7.1245492483296034E-3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6.1790494742693285E-3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6.7761681864043823E-3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5.5194640285757754E-3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8.3934381415101886E-3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7.808408199836578E-3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7.1719330498083026E-3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8.0506031879470589E-3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7.7379285743215606E-3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9.260050285546946E-3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8.4463308156527105E-3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7.9745421711337507E-3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8.0991124038551666E-3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8.9680192281502424E-3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6.9599946038957309E-3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7.3981846465371115E-3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6.6859016352204224E-3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6.5510239055492367E-3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6.2599641336576854E-3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6.6270584801969455E-3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6.1004479963405363E-3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7.0650487155346515E-3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6.6970477447972111E-3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6.9441771454534654E-3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8.6828514611208239E-3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8.8079488608991067E-3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8.909570602805332E-3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1.1064406577874471E-2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9.3180138385551125E-3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8.7671713966210353E-3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9.1043625731267661E-3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1.0460052858835542E-2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9.8057934143329657E-3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8.6330221721368575E-3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1.0965070608039189E-2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9.5951069499782375E-3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8.804822211891673E-3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8.5223648837177302E-3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7.1194154071769558E-3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7.0387824844478719E-3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7.5292567456128178E-3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6.9272192672520435E-3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7.3195632526958411E-3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6.7354040680937428E-3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6.8936966254284134E-3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8.4146788975691476E-3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6.6897273861988944E-3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7.9428025676159166E-3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7.6873611261837095E-3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6.3191019466114582E-3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9.0899670988453529E-3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7.5108355085333842E-3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7.6777931574022419E-3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6.9504398293820874E-3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8.4083404402086909E-3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9.6888014296955868E-3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7.4266736978136697E-3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7.8619592278245821E-3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7.8174397966831941E-3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7.4069318282177412E-3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5.7720415720251177E-3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4.9989413144971477E-3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5.1034066260875217E-3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5.4627718627122106E-3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5.0250748758650507E-3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5.838104349559399E-3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6.5219409960709743E-3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5.3310744467224671E-3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5.0730652454234262E-3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4.6033900025007858E-3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4.0543983909082145E-3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3.7136689388649049E-3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3.8607261309555902E-3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4.5854203532293674E-3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5.6971986385349078E-3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5.2181601441852994E-3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4.7153053431971542E-3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6.2359778404707513E-3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5.5717982597462915E-3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5.1921713642700575E-3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5.8348683683269063E-3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5.7191239402934746E-3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4.6967751435761278E-3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6.4172645914595036E-3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6.0236547363284078E-3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8.2637686922716821E-3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8.3330409802730189E-3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8.8788882552798074E-3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7.8320616247376414E-3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8.7992408890775059E-3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9.0634950873116765E-3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9.6769960152885397E-3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1.0613177856090047E-2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8.1874130613083049E-3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8.5165811308488132E-3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7.3809084663600142E-3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8.7584289313278694E-3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1.0569019138199151E-2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8.1814473105756447E-3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1.0851011174273928E-2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9.8772696517549375E-3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1.0606929940294831E-2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1.0568911609603746E-2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9.3964621322121834E-3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7.0665474653187604E-3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7.4456501286486246E-3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7.1079996147504973E-3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5.6005069376909838E-3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6.4806554432165243E-3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6.1334577670973485E-3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9.432548534221142E-3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6.9781729397909494E-3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6.5546713946300125E-3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6.4619882252524947E-3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6.9621550756531992E-3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4.8566191267966153E-3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5.334533080045052E-3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4.6604675355987274E-3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5.2671715348414899E-3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4.8845217674534838E-3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5.8757921631876226E-3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4.6001914611266456E-3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5.4922817612343905E-3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4.9261099776506173E-3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5.1483154217154686E-3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4.0481092475002315E-3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5.8266244802156345E-3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5.7974827448641023E-3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5.1855679983313831E-3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4.5869319135605257E-3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7.2220211605265681E-3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6.0380566673715217E-3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5.01806422291649E-3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5.2278450356286321E-3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5.2559098336456642E-3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5.0605481390103429E-3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4.2201206979639271E-3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4.4637609817825084E-3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5.5793607679849927E-3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5.6924342226270545E-3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4.4801225549546513E-3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4.3020787301085994E-3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5.4006529403956187E-3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4.4897776118423393E-3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4.070462938791917E-3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6.234464796524816E-3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5.973795989046759E-3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5.0661943560949109E-3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5.4865400269442418E-3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7.3218429256784621E-3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5.7281028138287783E-3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5.4420448291664361E-3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7.6599730742374621E-3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6.699371643881652E-3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6.7612345840805076E-3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7.6490986326071923E-3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7.5526831812575421E-3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9.4364422706205622E-3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8.1834039103921077E-3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3.304959154677737E-2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2.0455712999209529E-2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2.1475065850531008E-2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1.9292177266428616E-2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1.7938530075997695E-2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1.0866861187966257E-2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1.1891067769232967E-2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1.2457634282725409E-2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1.2052043490944976E-2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1.2759339359875013E-2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1.3699919506394473E-2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1.5704820975908466E-2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1.1273585783282938E-2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1.7768808586604221E-2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1.5456470961451712E-2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1.397201493502319E-2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1.2145553298083294E-2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1.3929956897547714E-2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1.1086574284820544E-2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1.0369163638517557E-2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1.2923558916090646E-2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1.1344514365485168E-2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1.124011566577381E-2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1.2457523876463737E-2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1.2087830915586288E-2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1.082497146717285E-2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1.1477582566815383E-2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1.0287152855266981E-2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9.1271773908735646E-3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9.4342548717071938E-3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7.3354626147247148E-3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1.0146329946330414E-2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9.7693662858063749E-3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9.3584703833346616E-3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8.9717330957993086E-3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9.2871621491994478E-3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8.1435956019895415E-3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1.1282554500237298E-2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9.3887282927507774E-3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1.0944107770471421E-2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1.0597026635749258E-2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1.2407138440855971E-2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1.1428813757010927E-2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8.925110976965852E-3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7.9550054158953297E-3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7.6676846494554132E-3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8.3022953414326871E-3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6.8091777033349801E-3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8.6968744033205873E-3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9.6088811977642925E-3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8.4491813467336228E-3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1.1862000447731062E-2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1.1123725315242698E-2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1.1162105639427407E-2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9.8928979093930985E-3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8.7639200244185676E-3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7.6003431965947273E-3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6.8704757652986231E-3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8.8201401461119218E-3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8.8104215724992812E-3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8.7972896067564001E-3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7.5170470469225429E-3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7.2139163401616548E-3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6.8444751820893992E-3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8.8908562439416073E-3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5.9753172831184583E-3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8.3208066589043478E-3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9.0601293248938237E-3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8.1321536953359985E-3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6.6654616654024633E-3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8.3367124291697965E-3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9.0186291854037516E-3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8.30312521942176E-3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9.1510931564010543E-3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9.0015454717542638E-3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9.4861995781658423E-3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9.4117480310174171E-3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9.9885916577113123E-3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8.9459314962923413E-3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1.0266506969802506E-2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8.2709787480016502E-3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8.8073137578515426E-3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9.2591656178171722E-3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6.8957734277525582E-3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6.5635248592856681E-3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6.3801156099616025E-3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6.2619278046408631E-3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6.108138402269642E-3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5.2562502233737228E-3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5.780254057626933E-3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5.877283926377379E-3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6.2388500887323051E-3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5.8346071647624046E-3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5.8826227211788906E-3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6.614796334757542E-3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6.8245516626048944E-3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6.3470503166119727E-3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6.5533142701294884E-3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7.0959644089887489E-3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5.4503057932234235E-3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7.4688033148902272E-3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5.8548899217835673E-3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8.7725522843330496E-3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6.4863917988205793E-3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7.6936693417690993E-3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7.8812661157080972E-3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6.2482143704401111E-3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6.4455442733829015E-3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6.2285988107924446E-3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5.1088264981522333E-3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6.7373968347526122E-3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6.9094172552182165E-3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6.4613082099050229E-3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7.0482177749977152E-3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6.4907065688999867E-3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8.4525432578604273E-3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7.9860584365682771E-3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8.1457091821313474E-3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6.147816649012176E-3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7.8911144695815033E-3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7.0392764885913155E-3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8.2273123026962661E-3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7.2919397327842932E-3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6.4292837331097839E-3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8.7057547680657477E-3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6.8605317647791033E-3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7.6455469022703145E-3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7.4768978420082684E-3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6.4235284092602121E-3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6.0053106519988618E-3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6.575972573759384E-3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6.8859496051547203E-3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6.3808579590304984E-3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7.0274396980815638E-3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7.0715229677545469E-3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8.337425885225784E-3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5.9713030648764053E-3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7.2722007831646715E-3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6.6811580065474895E-3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8.5474545173724655E-3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7.9088319147080678E-3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7.3870895001970291E-3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7.0055190864094794E-3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9.2423984400792601E-3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7.7128620584771797E-3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8.6914181560065022E-3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6.9939984242457127E-3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6.8214842117028541E-3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5.1919016798570748E-3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6.4921428140408063E-3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4.7605291746832031E-3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5.0771825976175166E-3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4.3254565120260137E-3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5.2440628549019165E-3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4.9077439313173574E-3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4.9013125638106142E-3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5.1071321681959592E-3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4.7816353004136985E-3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4.8579851781066496E-3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4.4096607078354805E-3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3.7264658945005257E-3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3.4328530226533996E-3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3.7980816942515322E-3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3.3583946035470563E-3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3.6533962368338678E-3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3.3128559942586372E-3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3.9037286320019269E-3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4.9063100065939291E-3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4.2603444160998431E-3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4.6883927945012196E-3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4.591914897300123E-3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5.9380267406714407E-3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5.6796011994872378E-3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5.008514147268649E-3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5.3316007428321644E-3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4.8463584634282075E-3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4.9681471530223977E-3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4.4017591644406138E-3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4.244104829599536E-3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5.1762915487905473E-3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4.763229790703918E-3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4.611799394136056E-3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5.442480092540879E-3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4.6780422240673292E-3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4.1217194445412227E-3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6.2069137286643308E-3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4.48249945308557E-3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5.1987668551707507E-3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4.1406297890075579E-3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5.4160662631975E-3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4.3910559188948262E-3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4.7242041593033753E-3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4.1646671464177585E-3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4.4514789308636189E-3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5.0021546936357712E-3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5.1246282037906207E-3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4.0979781340576013E-3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4.5539260210671903E-3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4.3712071088671638E-3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4.3517425693409967E-3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3.9913640114791812E-3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5.9912539224756005E-3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6.0282831651466522E-3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6.8798103122951568E-3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5.6893664101302843E-3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5.6635931608650693E-3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6.9030862146209244E-3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5.8101768647155208E-3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6.5654683320805225E-3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7.8863740958697165E-3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8.6132190790169615E-3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7.9271909360676476E-3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7.3137446937277901E-3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8.018154924721195E-3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7.6352599993612354E-3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7.9595001573262367E-3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1.1190226144219722E-2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1.0951006359894308E-2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9.4434563416209757E-3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9.7395123168646236E-3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1.0017439525521513E-2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6.6320112188229981E-3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7.2606250539973202E-3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6.1434472502347893E-3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5.8361482072114982E-3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5.3408442696970372E-3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5.6016396770455544E-3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5.3742909204895391E-3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4.864945766250765E-3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5.3635459696321705E-3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4.0964089385170724E-3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4.7516543732616648E-3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4.212159300733152E-3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5.5278890198983124E-3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5.6939319530071716E-3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5.6156448639004134E-3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6.0835532143375566E-3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6.3107174632143527E-3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7.2138987958189384E-3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5.811997478016904E-3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8.9214867436625666E-3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5.8499048967821975E-3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7.3556378159862429E-3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5.1249472545156051E-3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5.3246147161013354E-3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4.9281041355509897E-3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4.9955827847090288E-3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4.4844784890948333E-3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4.5177169201713902E-3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5.0751867755363892E-3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4.9484358857388054E-3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5.5913269277015377E-3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6.929515390606749E-3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8.1287305731370905E-3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6.5817853118104626E-3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6.2697954101113571E-3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7.4247391365110781E-3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7.9555098491914215E-3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7.2191919066133163E-3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6.6913029403905151E-3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8.3456650360654513E-3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7.0471213072635991E-3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6.2752847866502934E-3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5.9968934529574039E-3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7.0647082932096643E-3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5.428534673800306E-3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6.2349781033371882E-3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6.4732838908174231E-3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5.892940154783098E-3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5.3654244156816954E-3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7.2658993617981116E-3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6.4655315676583657E-3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6.6615857927180893E-3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5.6443596839482173E-3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7.0191537460552542E-3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5.4838091801636445E-3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6.4199900291615651E-3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6.3294905156997695E-3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6.1449492909817788E-3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6.7707955417964597E-3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7.54659833024569E-3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6.5379010208256308E-3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6.8507476742874739E-3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6.7652460515434257E-3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6.4480889580969614E-3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5.585384295890704E-3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9.7118088091544749E-3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6.7419651560540021E-3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7.7536438956613786E-3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6.7853315188777484E-3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6.8560859973328678E-3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6.0508653620249446E-3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6.5709793273229468E-3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5.0722292698602333E-3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5.413594550393112E-3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5.7084700704151097E-3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6.8533037920994891E-3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6.6139454981783488E-3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6.8159181288222669E-3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8.3715416032475488E-3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8.4550512863130374E-3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6.9004585193996378E-3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8.4594869358803337E-3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8.0680934976197199E-3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5.9532177908081527E-3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6.7996617309549392E-3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6.1872859774247226E-3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6.5333870019475852E-3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5.1909973518429447E-3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6.5205682829417352E-3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7.1309018786050501E-3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7.3212530275633377E-3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1.0152085633041012E-2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8.8811880559512679E-3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1.1149291368956921E-2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1.3169237225214478E-2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1.701765289531916E-2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1.6795343223718208E-2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2.3178227210837218E-2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2.0465247720385708E-2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2.3079100662324672E-2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1.7467358324010453E-2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1.491742973284047E-2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1.3872515197388675E-2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1.2915614764409285E-2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1.5979907879778911E-2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1.4163133406942887E-2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1.5062507385034122E-2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1.3850454412291262E-2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1.3756122443419104E-2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1.4019431948464162E-2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1.754157661248773E-2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1.2575446105828426E-2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1.3360278953146428E-2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1.3101534559041549E-2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1.3388129942916398E-2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1.1473846346828454E-2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1.5474490007214334E-2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1.2045504776182629E-2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1.2082923582104771E-2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1.3806210737687334E-2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1.4689192585329518E-2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1.11908301800302E-2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1.6028431915682692E-2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1.1489947483174683E-2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1.0410991544870796E-2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1.2892809017911403E-2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1.2087845647882815E-2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1.168826659285423E-2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1.7323202094010504E-2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1.3627471874649976E-2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1.3101051433878335E-2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1.6537337959084505E-2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1.6305843755607896E-2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1.5103350808696884E-2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1.263879206669977E-2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1.4991941910037459E-2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1.9364353760731728E-2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1.4129470964183381E-2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1.4583589972711168E-2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1.3992359452205705E-2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1.3533952401852017E-2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9.3621938432781066E-3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1.1365817294506891E-2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1.0158397451721776E-2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8.4517868818358415E-3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9.4505494095471192E-3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1.3236917529045076E-2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1.0233518685212968E-2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1.1118897842412085E-2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1.0827702095044078E-2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9.4516377358692082E-3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9.1821021031822242E-3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8.9121931283094452E-3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1.1866382700678926E-2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8.0763019674350688E-3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9.3735688994340174E-3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1.0625669590239462E-2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1.0007410732945523E-2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8.7789242903128107E-3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1.0665560541434305E-2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1.056015507682655E-2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9.6201588413327103E-3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1.2319764264885964E-2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1.059569465971571E-2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1.0659128661475965E-2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9.390986699761298E-3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9.8031884206621848E-3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9.0313591549802241E-3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1.0871173100554828E-2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8.2177106327798698E-3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1.1982346234422299E-2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9.5720631907799444E-3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9.5155225324774634E-3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9.5592686248556803E-3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1.1331013982690281E-2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8.5267434961142051E-3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1.1774332710519581E-2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8.6013040879454866E-3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9.8280052104494E-3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9.3782809495304761E-3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8.9126862648263548E-3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9.1073119906274896E-3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9.1689839356427407E-3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8.8850484714283924E-3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9.9912146438448281E-3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1.112967549727837E-2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9.1329221361364267E-3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9.7023219118013322E-3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9.5378972039215446E-3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9.5709862939296845E-3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9.9841483365504212E-3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9.1150921512277855E-3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7.026877834902091E-3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6.8155448289673806E-3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5.8356095561495252E-3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5.9330617529059224E-3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5.2044578351361451E-3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4.6068666215968428E-3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7.9107801962983223E-3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6.342621536774568E-3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8.0223791008290392E-3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6.3359098207217707E-3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6.3338123423839843E-3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6.3261965697577922E-3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5.6301889735484462E-3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5.5880517865961876E-3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7.3079135701784922E-3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7.5405750041572985E-3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6.462131501694412E-3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5.6012309422288891E-3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5.4207863254431658E-3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5.3580866716370426E-3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5.1543690915306067E-3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6.9271819091577995E-3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6.8461657517788262E-3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6.1628642557973725E-3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7.8935103414806002E-3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7.745737381209471E-3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7.4810398641553593E-3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5.8406078610360674E-3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6.405097340891135E-3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5.5760432543966783E-3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5.9143242365283745E-3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5.0446342895470314E-3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5.0057626480902364E-3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6.0314267258226913E-3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4.9423135472116738E-3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5.7339910795560778E-3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6.0468792505199128E-3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5.5260664951826497E-3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4.5914816562027203E-3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4.982808789098043E-3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4.3736832925810208E-3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5.0127512291692081E-3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4.1675911375984509E-3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5.8937034699586607E-3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4.6168053161843537E-3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5.6945219442650595E-3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5.2417515985118783E-3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5.038379825787349E-3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5.4476868220656154E-3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6.4503962709055573E-3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5.2981905703447605E-3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5.2886769404860996E-3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5.1051479371803082E-3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4.3477907369602383E-3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5.3689416857392938E-3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4.1162399643019758E-3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4.2177419309681477E-3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4.0473580462660379E-3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4.0386281560219313E-3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4.5602091651007802E-3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4.0649067876340744E-3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4.485283033096925E-3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4.7384226475653936E-3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4.925464227099479E-3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4.2355041698710428E-3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5.5783731213397735E-3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6.0243343489628873E-3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4.6240711187397563E-3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5.9100386386005087E-3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6.3490110448393864E-3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6.679355880228284E-3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5.3268875005461945E-3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6.1353229094425702E-3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6.3932894559895741E-3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6.0014084041891272E-3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5.6525430395152169E-3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5.4274993631731171E-3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6.2707036652965634E-3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6.2873548670526773E-3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4.8795094921295565E-3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6.8791803116498365E-3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6.2733790765777033E-3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7.4017967715450965E-3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6.4372326518051543E-3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6.120173547364517E-3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6.283376797475506E-3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5.4762200327626203E-3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4.6345413730912634E-3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6.0257632728919035E-3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5.6624659371497044E-3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5.3054014239376683E-3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5.9157926565303123E-3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5.4257569113819156E-3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7.690082009436626E-3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7.5993723286915992E-3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7.0555781855668864E-3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7.3054350415518955E-3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7.4226607095254299E-3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7.3398069022268583E-3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7.4979830068359725E-3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6.8027319408087263E-3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7.3216917650907459E-3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6.2924331653217798E-3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6.7827209944545195E-3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9.2925120333678442E-3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7.5427429812247732E-3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6.8131287916545335E-3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7.3443372701620328E-3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7.4950271750844327E-3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7.5895248576842008E-3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7.9822777741075032E-3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7.2552056480337532E-3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6.3720892661753049E-3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7.9471011549370821E-3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7.8012914422954296E-3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7.4168411138441628E-3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9.3065079489912141E-3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7.5463332440481919E-3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7.7891784121739607E-3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8.1896897621874451E-3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6.6335102862538691E-3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5.869649403565021E-3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6.9120949782887587E-3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6.7759052739710859E-3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8.1724700924786717E-3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6.5173892698071603E-3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7.674723226629235E-3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7.1619507085192574E-3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6.3993106241831948E-3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8.520272007897475E-3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7.914032549828795E-3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7.1262846457380057E-3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6.3726800592721761E-3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6.7623554529860925E-3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7.3977859888569569E-3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5.9315569277268287E-3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8.185913165326332E-3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7.3876095057664043E-3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7.7507461785335024E-3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7.3226935078795135E-3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6.6490626036108495E-3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7.7535886035141732E-3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7.2578795348732872E-3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6.0894373857452149E-3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5.917448139107581E-3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9.2668014227071608E-3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8.7167388981769251E-3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7.3630560077448939E-3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8.8955509847134847E-3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9.1482513202137995E-3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7.0076769145326918E-3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5.685706350686358E-3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6.6455202211120274E-3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7.7461664253105451E-3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7.5197531007578974E-3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6.6725770173171675E-3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6.7379178567462186E-3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6.3742459635465131E-3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5.4629222310847922E-3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5.8127905817973828E-3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5.4634291653202815E-3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5.1062125088458983E-3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4.6132679286962621E-3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5.2637243241253559E-3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3.7995296642649177E-3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3.9496876530406367E-3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5.2605550981891349E-3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4.8276238870999869E-3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4.5841394416476231E-3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5.5588453306544801E-3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4.6193950375225052E-3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4.3165382915952878E-3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4.1673206218720733E-3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4.6188046696607355E-3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5.3971768453403663E-3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5.4335887991241423E-3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4.9978593634254255E-3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6.2848573219118874E-3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4.8089873431302489E-3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4.4157567296733129E-3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4.6238143600442275E-3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4.2090654351510225E-3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5.8682699833503557E-3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5.4650549270260501E-3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4.7419595680614724E-3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4.62231270651162E-3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4.8708017894328933E-3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5.0270722182327388E-3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4.3982578524792712E-3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4.4118741214835737E-3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5.7959363250746649E-3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4.6168349848210001E-3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4.9629508343031715E-3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5.6660621063413102E-3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6.6138489559184402E-3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6.1896039960823487E-3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5.7876384365352493E-3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5.4064283773709526E-3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5.5401595918864064E-3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4.555937912457864E-3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4.4112185648630441E-3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4.8968763317417015E-3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5.4509213360402053E-3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5.3262240406592625E-3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4.9697596582460243E-3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4.977138872117242E-3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5.4148022095005261E-3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4.6724775349076099E-3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6.1568914627423942E-3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6.471854857424496E-3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7.1900913051782239E-3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6.1335752014191631E-3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8.1910368041459604E-3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6.7766525811799802E-3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7.0746402871319737E-3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6.921585883789173E-3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7.9339684754376541E-3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6.3633471888847656E-3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7.1243383940042685E-3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9.4003741371441393E-3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7.8889375950315817E-3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7.7731902248586431E-3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6.7485245764255016E-3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8.0320188989756788E-3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8.4833806791559611E-3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6.789223298906486E-3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7.2736441330282717E-3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7.2446090482353627E-3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7.1526426537127374E-3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5.0960987954313391E-3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5.8879222635570324E-3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5.985046962178206E-3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5.3204067311704512E-3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7.8253080325081659E-3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6.2839621086142588E-3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5.6118723701708154E-3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6.4767599614764457E-3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6.0130455748335027E-3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6.3613931483026704E-3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4.9233907373163553E-3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4.7015192513721127E-3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4.2970915049817589E-3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5.5054154721001225E-3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5.1030141554649269E-3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5.1209305320701493E-3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4.6975244606140077E-3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4.8565010694626327E-3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4.9295641778704683E-3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4.296494655930563E-3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4.4568741631182181E-3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6.1718480866809304E-3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4.3725096990081883E-3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5.0188922223078072E-3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7.2410628650724472E-3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6.1309259111550513E-3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7.2121650233332463E-3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7.7929686107590726E-3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6.2497351614348145E-3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5.3038387998867471E-3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5.5891437875722066E-3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4.8840556823581197E-3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4.2463438066101368E-3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4.1718607381463161E-3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4.0169338660662659E-3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3.8350147885728102E-3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4.597408709582626E-3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4.1481906193464105E-3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4.7640581123606675E-3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4.3002588080166045E-3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4.492230683375383E-3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4.0853155703405829E-3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4.7623227401781317E-3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3.5440645466904247E-3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3.5821259784505396E-3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3.7348493698360075E-3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3.5340400787464161E-3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3.5672139334367156E-3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4.1931499663527948E-3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4.3246776057699618E-3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4.720365942100211E-3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4.7764670502349659E-3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5.9600322171437688E-3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4.7472761767210743E-3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4.3531402556356187E-3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4.125911300103138E-3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4.3128349288455818E-3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3.9009299958558301E-3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4.3645221901547748E-3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3.6416356777084374E-3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4.5880143067475896E-3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4.5338324691757588E-3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4.1587714355739618E-3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7.1859907753412007E-3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5.5163769969197533E-3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6.80563418668106E-3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6.2523255286773523E-3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7.825758030522191E-3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6.072373415887399E-3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6.3828401880780912E-3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5.0485756553902521E-3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4.6602535839424314E-3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4.0784994084952838E-3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3.8631849782160593E-3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3.546777345442528E-3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3.5188855352280236E-3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3.2872351772027042E-3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3.704090405908403E-3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4.3515946277026488E-3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4.9127153104305413E-3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4.4557138950238415E-3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5.0977015148511206E-3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4.4682867209324961E-3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5.829627738919191E-3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4.4231078526151511E-3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5.5949906322156923E-3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4.1113228261647726E-3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4.4504238249908241E-3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4.225507653665651E-3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4.9844299710992638E-3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3.9807674740662425E-3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6.4509549619507639E-3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5.710799654834048E-3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5.6222318525189921E-3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5.5896954450376981E-3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5.3510325411777982E-3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5.021333080584554E-3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5.7660272092356843E-3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5.0802982063444385E-3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6.2056932687187989E-3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6.1242937432618291E-3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6.3027141479111218E-3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6.3701611944274117E-3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6.0178737766022625E-3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5.1120141487633131E-3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5.4413333366958201E-3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4.4003960316273709E-3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4.6771968279487024E-3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5.1405412035784434E-3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4.9388046475141723E-3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4.5097877552395839E-3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5.5461284210578414E-3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4.2377265705732942E-3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3.828642203680864E-3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4.0455061496433896E-3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4.2644760830623041E-3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3.9013122555516169E-3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3.7857451595179436E-3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4.0734309079991284E-3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4.5728738807194504E-3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4.1021657599958974E-3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3.9459752446018822E-3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4.0382324376831927E-3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4.4223702353801625E-3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7.3043584950223525E-3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6.5713969118317735E-3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6.3947660687691463E-3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8.0554774360531607E-3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7.7338963774663894E-3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6.5146884092402079E-3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7.9400785629916183E-3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5.9335475242585098E-3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7.1736675388248197E-3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6.5568586906937908E-3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7.8177471456119009E-3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6.4009689215054413E-3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6.0268704689932532E-3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6.3274197957049003E-3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8.1665827603052965E-3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7.4961761958761731E-3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6.7893264661638654E-3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7.76350313640375E-3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6.8367499393808566E-3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6.4600361528882487E-3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8.1038839667077582E-3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7.4015303814962572E-3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8.6161293871562725E-3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7.4199203578928733E-3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7.3736910378647182E-3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6.9459374984996592E-3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6.5303542976746804E-3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7.1339457148110012E-3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7.0837839099959854E-3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7.0907379225445752E-3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6.555057392722107E-3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6.3115083515326801E-3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5.28687676108345E-3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5.070690390215936E-3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5.3687207539658884E-3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4.7075664211092315E-3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4.0103369896222511E-3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4.3071869096405792E-3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3.977201469951305E-3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4.3760265679385598E-3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3.8154722463948436E-3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3.7124816316786448E-3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3.6736038081468694E-3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4.2566520197204307E-3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4.6024523118838399E-3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6.1376436102332354E-3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4.7716846054970631E-3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5.4047987784550441E-3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6.3103023102594937E-3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5.5032272848983977E-3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5.1704848262686407E-3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4.5304739099785675E-3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5.1635900392983857E-3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4.5945307303541447E-3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5.1607379172438897E-3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5.7046896558518535E-3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4.9625793880186996E-3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5.9650340537168375E-3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5.363541522859421E-3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6.1195617057338671E-3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4.8856995395681101E-3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4.9769449481258492E-3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4.8002547917206703E-3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5.098298196558694E-3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4.3571524041219429E-3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4.8021397641626936E-3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4.6693644814237547E-3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4.94973748942231E-3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4.7842794924742816E-3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5.3646458706355041E-3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4.8212696858416183E-3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6.1083817522256468E-3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5.8086358059639054E-3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5.0054238424337115E-3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7.2423692495836118E-3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6.1037734782157186E-3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5.091320789805313E-3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4.8120798405620535E-3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4.4908212479791449E-3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3.4980721614551631E-3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4.7689414521078152E-3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3.5773774617067263E-3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5.9182650682382621E-3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4.2824333192614857E-3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5.618512579951964E-3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4.7759880604912961E-3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4.9917105136568522E-3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4.688326348371877E-3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5.0901940343594503E-3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4.78639638885669E-3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5.3871930272847233E-3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4.749235163393037E-3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5.8521940784148629E-3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5.9688588014806905E-3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5.2023882672229274E-3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5.1721541727711411E-3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5.1821515640700349E-3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5.452792918009472E-3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6.2404050354035248E-3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5.3835288036835974E-3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6.666170399172118E-3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5.55753941354917E-3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5.7854215840700482E-3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6.7744497769392726E-3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5.5108006297797359E-3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4.392610887087648E-3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5.2672037735729269E-3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4.9880748411844575E-3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4.2958230251525526E-3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3.6572197047195715E-3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3.8817038988569232E-3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3.652192028359526E-3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4.5694062767058915E-3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4.1209626310577951E-3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4.3828072861912355E-3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4.0702139194367208E-3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5.3317759315899575E-3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4.2307159105639779E-3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5.6485484342057492E-3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5.213486677878949E-3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4.3220405922262143E-3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4.4077304410527025E-3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5.4361736879205607E-3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4.0573416908707711E-3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3.5384131186746662E-3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4.1296004431349148E-3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4.0435659654324847E-3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4.5897457685870639E-3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3.82408119066375E-3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4.1210502475570593E-3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3.6740216069472164E-3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3.696071777818841E-3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3.0492559045926381E-3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3.9717307779150463E-3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3.7589127568498173E-3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4.5989379782853113E-3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5.5122401642485044E-3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4.4667238904829692E-3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4.9896822667807803E-3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4.0922810873842228E-3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3.5541593881649662E-3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4.3686687828305964E-3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4.4324527359406764E-3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3.791322378993954E-3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4.9463998820886501E-3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4.4347272914071981E-3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7.3079661951152468E-3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4.8799777962433323E-3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5.5702126598443586E-3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4.7669473544316079E-3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4.1918393099645299E-3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3.5631022093828737E-3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3.5493312129308108E-3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2.621287720834213E-3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2.8802392714012116E-3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3.8212505661480056E-3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3.5786748899568422E-3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4.221029811094892E-3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4.3701221875401446E-3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4.5927459381577568E-3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5.112514644784176E-3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4.863052824156922E-3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5.5077301816660127E-3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4.3795095862309095E-3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4.6626533042805219E-3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4.4593880601110462E-3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4.5618638159253388E-3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5.7752461401877992E-3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5.0039148236639686E-3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6.2658240782651961E-3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6.6775408630278324E-3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6.5790754092020934E-3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5.2313772203779127E-3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6.3263012490476257E-3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6.2325229315323312E-3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6.9764400720270436E-3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7.650463040981886E-3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6.4850557834655927E-3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6.9310679593254931E-3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6.3229702496662259E-3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5.8125346069255847E-3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4.9300816966031868E-3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5.9370094742638756E-3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5.0678127403476414E-3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6.1587252970539685E-3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6.0817335141971369E-3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4.8788239688786874E-3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6.5926276455370346E-3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6.0509735244470885E-3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5.3446531981647671E-3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6.5630567049290408E-3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5.7401681830060759E-3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5.2090115162396738E-3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5.1068447098612637E-3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6.0893100136159952E-3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6.9913334742158799E-3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6.5494205860161655E-3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5.1058098480820744E-3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5.2035164872680055E-3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5.2179007818021692E-3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5.1680798405083356E-3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4.7647622728332608E-3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5.0591846898244246E-3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7.3555812997355254E-3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5.923404197789554E-3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6.1788406251466199E-3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5.6741307255988539E-3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7.4565943273660592E-3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6.5580508635668952E-3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7.096021166504235E-3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6.8397771240780812E-3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6.326913919370734E-3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7.1432365697789799E-3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5.991451729369544E-3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6.404445492545964E-3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5.6407300316552826E-3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5.3284149165064489E-3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4.537741886814964E-3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4.3644716228205208E-3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5.8241684132574094E-3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4.9172410161076483E-3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5.0952236161144896E-3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5.1123113060785683E-3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6.7980708826535638E-3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5.2456729024608923E-3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5.1937609536696896E-3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6.9032048461096524E-3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5.4529332528606943E-3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4.9166235191290611E-3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4.1758287270462109E-3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4.9054585602896633E-3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3.4331144149568984E-3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3.8216032188367493E-3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4.3765908968256672E-3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5.4048246295646234E-3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4.3614553984957782E-3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4.2972539014526877E-3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4.2866490428674206E-3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4.8350144161088439E-3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5.7905051069410719E-3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4.4063786955578499E-3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5.3622552029089048E-3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5.4617019611605784E-3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4.9913256506007933E-3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4.2514701657735791E-3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3.6609385377449665E-3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3.9621379266247632E-3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5.1844868182164775E-3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4.0048597671499004E-3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4.1290793830959464E-3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4.9911009417819945E-3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4.8563488218555835E-3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4.0523607954669827E-3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3.584772999882046E-3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3.5955701955889116E-3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3.0333727319043434E-3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2.9951609305235421E-3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3.2173522598494958E-3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3.2383459896155871E-3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3.0296732210636115E-3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3.3959466209034827E-3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3.9140827651870571E-3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3.1179541711230771E-3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3.099643266673782E-3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3.1927339891323838E-3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3.5384351058057426E-3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3.7334352917022312E-3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3.2684090019255768E-3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3.5983964034327935E-3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3.8024281168487378E-3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4.5004302208747557E-3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3.7498233976105341E-3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3.5375178435315619E-3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3.5106338445719059E-3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4.4086484670923815E-3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3.500883728991907E-3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4.6906357099491232E-3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4.4069614137921664E-3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3.9775085023512954E-3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4.7680064565075765E-3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3.4902596012033956E-3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3.3917678749088341E-3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3.3197650546923215E-3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4.0074671515660625E-3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3.1826253326105117E-3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5.259352727785483E-3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4.4299270462094999E-3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4.7219352717164922E-3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4.7092583658230984E-3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3.9364085405417387E-3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4.564439846364155E-3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4.11618846809245E-3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4.6792291621045182E-3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3.9452654982425825E-3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3.8400726875089273E-3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3.4846873938462683E-3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4.5307172189445275E-3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4.4760254509713833E-3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4.902212714552265E-3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5.484330265266543E-3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6.1932876652972179E-3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5.8293372117655447E-3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5.8314555670902629E-3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6.3041117760766017E-3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5.5955478670892001E-3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5.9675602938381259E-3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5.4916529781740909E-3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4.9522341857037829E-3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4.3599544751485551E-3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4.2406033906611145E-3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3.3591574899970111E-3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5.2851478802476148E-3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4.3692613777175154E-3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3.8787111256582017E-3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4.06574245473599E-3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4.2782582722810988E-3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3.6366437265637377E-3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4.0437776517418264E-3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3.85100201316671E-3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3.2635740061940943E-3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4.0639604908493127E-3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3.7678233151389731E-3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4.0233024743085823E-3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4.1555112422554281E-3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4.7729379760539049E-3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4.7248342902545632E-3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3.9815324262041114E-3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4.169294298374278E-3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4.2264514790739064E-3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4.0592827382138312E-3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4.0834064199489779E-3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4.097889652699061E-3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5.0539793531484394E-3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4.8731409099700574E-3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4.1987941566593683E-3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4.5546647475956572E-3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4.2978836041442647E-3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3.8138483011950913E-3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4.6123290649323955E-3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4.9795510022392379E-3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5.1893687865547959E-3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6.441236842939302E-3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5.8440109073543646E-3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6.5584098780661852E-3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6.9478679877270806E-3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6.4461760167951266E-3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6.441590615397892E-3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6.5133092763929321E-3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7.9250074895992097E-3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7.4388344152275026E-3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7.8778176885678682E-3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8.4890172003154775E-3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8.4915177803373317E-3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1.3100814381625582E-2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1.1133583450456933E-2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1.0464421584917716E-2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9.6925657100595287E-3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8.8440891847211319E-3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7.4263394453439342E-3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8.3960043647174215E-3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6.523211740327271E-3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6.13998369287631E-3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5.9039990603735205E-3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6.5711068610455623E-3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7.19648465742699E-3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5.8515743280913822E-3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5.1321964766506412E-3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5.9807979821407814E-3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4.7075268650192204E-3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4.7355145846478038E-3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4.4941365337848463E-3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4.0931496544172582E-3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3.5738802071425186E-3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4.2360570192415906E-3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4.346112974813107E-3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3.3418592333272685E-3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3.4596531046902808E-3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3.9064332334425647E-3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3.7982702044675443E-3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4.2282525860568732E-3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5.1697648215499811E-3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4.0094756432474746E-3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3.8624685471743987E-3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3.4391602421158761E-3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3.7797773297537332E-3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3.5660466099236062E-3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3.4468750595030993E-3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3.2223261833088843E-3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4.2752804765802893E-3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3.6934583063580281E-3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4.388740777585551E-3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6.4900747522150049E-3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6.2801431940922052E-3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7.607594103645113E-3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7.1720811301294153E-3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8.810268483615399E-3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1.1047207358556086E-2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9.1133832880635895E-3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9.1721101642599188E-3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7.8871199240708699E-3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6.7291948282217802E-3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5.4379608497534641E-3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4.5933689291942602E-3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3.995292831610521E-3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3.4091547593813939E-3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3.4448523192202648E-3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4.9304645746867468E-3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5.8857821075042459E-3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6.614212297717274E-3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8.4102928607794215E-3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7.1616262000702615E-3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7.7527787237614424E-3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7.5125820961733864E-3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7.6185498052641588E-3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1.0629008847110948E-2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1.0551252791525381E-2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9.1917675328394479E-3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9.830701672039666E-3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1.0154274628018363E-2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8.7210182972025114E-3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9.2847479419987614E-3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6.7995114468782161E-3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7.0445301925708154E-3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8.8105617455074368E-3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8.509467811958155E-3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8.2167712632602273E-3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7.8134676122997536E-3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1.0080519640073107E-2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8.167681497587561E-3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7.8913675822366545E-3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6.8571088768345102E-3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7.3656187175170093E-3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5.985501387005032E-3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5.7100221959418499E-3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5.9161607452115662E-3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4.8208537270505785E-3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4.2303454592789638E-3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4.655148522339273E-3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4.0972318091366993E-3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4.2573013630725033E-3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6.3216423217102614E-3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4.9971750385404906E-3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4.9377634169264955E-3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4.4163629445466944E-3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4.6068924340765894E-3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3.3151672187245996E-3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3.8816654738583994E-3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4.3652866337047028E-3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4.9549318206667456E-3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3.8782068651070411E-3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5.9530340071962595E-3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5.3225293098107113E-3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6.0406578930892957E-3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5.1784657877200543E-3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6.1648089050707179E-3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7.2295584993211839E-3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6.1925859397665714E-3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6.3155145849057206E-3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9.3654548955402588E-3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6.4913598980839158E-3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7.209133997801956E-3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6.1729511723984326E-3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6.0015729918694808E-3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6.3869673455969342E-3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6.4286954437446546E-3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5.1627911523535247E-3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6.4959628429058338E-3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5.7168341494733335E-3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6.6894712264145293E-3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5.6932057646296138E-3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7.8558362555446893E-3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6.3515515536096299E-3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6.5559801848061533E-3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6.4465213992252217E-3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5.5258819681543872E-3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5.298788796620455E-3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5.7413974643809344E-3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5.017431599779661E-3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4.7383473010631201E-3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7.2370812409328963E-3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6.725970953675932E-3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6.4834565214902029E-3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6.5109630852292297E-3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6.798252841075228E-3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5.4410252425099656E-3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5.8024402727830235E-3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6.5979549409222833E-3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5.9979543191554302E-3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6.7692126828062839E-3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5.7664459361911804E-3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5.6964679472489739E-3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5.6319413463309818E-3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7.3987445581391257E-3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6.0858888496396263E-3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6.4394888068903906E-3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5.483879601512049E-3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7.1727257031251046E-3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5.2672879611904335E-3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5.1918837822448041E-3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4.2911150156960502E-3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4.3454895020219189E-3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3.8709651174951331E-3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3.628581951329955E-3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3.3012282395714285E-3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3.1498684965698995E-3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4.8953649501494306E-3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4.2396241599679529E-3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4.2630952504822397E-3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4.8265681563682168E-3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5.0067127675481708E-3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5.3116206679383682E-3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5.5882056532962424E-3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5.7259228879392955E-3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5.1258350896713472E-3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4.3909703431723301E-3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4.5209795734466474E-3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5.6874623803504012E-3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4.7434698006189376E-3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5.0760312514376146E-3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6.1449733078148905E-3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5.321452366242865E-3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5.582303459679288E-3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6.1914517870409807E-3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4.7175556358512701E-3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5.2788612664651366E-3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4.5631630981368002E-3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4.5103801391156361E-3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4.693222552483842E-3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4.8369890113716075E-3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5.8729852891294529E-3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5.6550285523075724E-3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5.6913139486067322E-3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5.6265848722332678E-3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6.5523553076512406E-3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9.0087433322540069E-3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7.1399590226857174E-3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9.2914664258495483E-3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8.0819375797831702E-3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7.3620819811419424E-3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5.8710973182256225E-3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5.302164847472212E-3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4.1930043272954002E-3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4.1434741964089987E-3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3.6344618208287568E-3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5.0397812199345767E-3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4.4180832429189815E-3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4.774117604494546E-3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5.3356925717468508E-3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5.4471556502263766E-3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5.2950717575595161E-3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5.0645183396269338E-3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5.5112681180772647E-3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4.8035034004013724E-3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6.2455668656889009E-3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5.3213424300183176E-3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6.0961480443685306E-3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6.303155709315964E-3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6.3386961633927199E-3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6.1035147467793701E-3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6.6962104717444397E-3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9.4647367296274224E-3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6.8995067766053292E-3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5.9976907439577764E-3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7.851684734674378E-3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5.8457774660662949E-3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6.3723455892758353E-3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6.7096019158257563E-3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8.8353498269526255E-3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2.1749575753958188E-2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2.1118037635290035E-2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1.8041899228969628E-2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1.6531480940856935E-2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1.5134403663372346E-2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1.1351979297753553E-2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1.2107243621563133E-2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8.7410754443700278E-3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9.8554835748822581E-3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1.0572574744708895E-2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1.0421893627786725E-2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1.2286843076271408E-2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1.0671490782520946E-2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9.9201762516328736E-3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8.3112877933506496E-3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9.0189420923486013E-3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6.8713236793668522E-3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9.4605489061580506E-3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8.7623446823706028E-3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8.4359059404502477E-3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9.5400870202218963E-3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8.473082669520118E-3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9.9212696373082269E-3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9.8392555028488753E-3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9.253815193638595E-3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8.4571826916754172E-3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8.3003277366155027E-3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9.9003598937392415E-3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1.2791475991353498E-2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9.5948371498159376E-3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8.5635227040672616E-3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9.1510487741882744E-3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8.6720081817316715E-3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5.7063128110729465E-3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4.9133508138958903E-3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5.697430353903154E-3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6.2015824092132516E-3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5.5404354875613912E-3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5.1938442772882475E-3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5.7143111487652646E-3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5.5237747063372001E-3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5.9598006460555766E-3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6.5430046381270805E-3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5.9293678093540964E-3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4.7864588822606434E-3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5.0269032126666665E-3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5.5965606234935194E-3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4.7497052126562102E-3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4.7438232488063543E-3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5.2583676604705809E-3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5.683867828409182E-3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5.1272644990948664E-3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5.5214810501143163E-3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5.7506475206998125E-3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6.3323066271095884E-3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5.4271165459150077E-3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5.1551624769341818E-3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5.6406864422780282E-3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5.2581379687564687E-3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5.7812732191652822E-3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5.7990952639013936E-3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6.1392480820050502E-3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5.120757823941835E-3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6.2820061503238893E-3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5.2573498241723377E-3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5.9937387727020059E-3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4.3426591081942283E-3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4.6420476779485123E-3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4.4155809000875311E-3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4.4655751138769507E-3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4.6956273988184964E-3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6.965523090757389E-3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7.1981462695600504E-3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7.236442207182287E-3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7.7132843716301849E-3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1.0345416101429375E-2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8.7761285496020646E-3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8.8232308433419792E-3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9.3790586546939423E-3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9.6604415694224507E-3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8.8737690428484957E-3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8.5859057784955766E-3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8.6170869930778018E-3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7.3172452919777146E-3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7.0986188045551709E-3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6.0613799235371534E-3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4.8292024375484119E-3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5.2614611327847331E-3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5.4360859603677023E-3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4.563584468217567E-3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4.67839240660399E-3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9.7223009908993466E-3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7.2066972820924108E-3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8.9341007327365645E-3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1.0094575838785655E-2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1.1319074435653746E-2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9.6718760059813624E-3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1.0279989332991029E-2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1.1739378754782289E-2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1.2157863195092706E-2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1.3649719767974499E-2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1.2082177546875803E-2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1.7334572185363467E-2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1.4337857017467481E-2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1.1857573958146883E-2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9.9068453302415139E-3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1.0222611853041678E-2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1.0156264721570947E-2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8.9530434664732341E-3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8.9891599915711776E-3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9.5358036917665579E-3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9.7747935249642079E-3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1.2711372649373375E-2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9.99735368103747E-3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1.055853548486828E-2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1.3164613039970924E-2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1.165675525619878E-2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1.1848946238287259E-2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1.3381553485164351E-2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1.0763682116545053E-2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8.8954357968614069E-3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5" si="261">C4057*$H$3+D4057*$I$3+E4057*$J$3+$K$3</f>
        <v>9.2739106405701696E-3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7.4702717836193895E-3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7.1104365514617482E-3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7.2336060886329543E-3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6.8738896153320694E-3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1.0585681610996045E-2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8.5625031371760387E-3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8.4017197340284962E-3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8.8275347885227312E-3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8.7750176932681213E-3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7.2441726951261633E-3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6.8418507465342589E-3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6.8848461104212121E-3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6.4520477072719015E-3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6.1276659054453064E-3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5.4752076977233324E-3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8.295930857396841E-3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6.310684526736365E-3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5.927010897959435E-3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6.4458704738758173E-3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6.7005161311535178E-3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6.4705501396663508E-3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5.393680107906142E-3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5.228074528373562E-3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5.1836432150360748E-3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4.4640339646322483E-3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4.9468681760446781E-3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4.3264162794454646E-3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5.7973415391791554E-3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5.4345226342606759E-3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4.8157177190663548E-3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6.6089572882985885E-3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5.0925633066049563E-3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4.9668324473531242E-3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5.6000071705094318E-3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6.1256732067003581E-3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6.0433582536464255E-3</v>
      </c>
      <c r="G4093">
        <f>SQRT((B4093-F4093)^2)</f>
        <v>2.3553351328705254E-3</v>
      </c>
      <c r="H4093" s="12">
        <f>ABS(B4093-F4093)/B4093</f>
        <v>0.28044066195483702</v>
      </c>
      <c r="I4093" s="12">
        <f>B4093/F4093-LN(B4093/F4093)-1</f>
        <v>6.0623166978503784E-2</v>
      </c>
      <c r="K4093" s="14">
        <f>AVERAGE(G4093:G5848)</f>
        <v>3.6321051499060004E-3</v>
      </c>
      <c r="L4093" s="13">
        <f>1-AVERAGE(H4093:H5848)</f>
        <v>0.46856044355656012</v>
      </c>
      <c r="M4093" s="13">
        <f t="shared" ref="M4093" si="265">AVERAGE(I4093:I5848)</f>
        <v>0.17727286446446056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5.78378130475511E-3</v>
      </c>
      <c r="G4094">
        <f t="shared" ref="G4094:G4157" si="269">SQRT((B4094-F4094)^2)</f>
        <v>2.7223311860726917E-4</v>
      </c>
      <c r="H4094" s="12">
        <f t="shared" ref="H4094:H4157" si="270">ABS(B4094-F4094)/B4094</f>
        <v>4.9393221180842058E-2</v>
      </c>
      <c r="I4094" s="12">
        <f t="shared" ref="I4094:I4157" si="271">B4094/F4094-LN(B4094/F4094)-1</f>
        <v>1.14374942902562E-3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5.7157140255440289E-3</v>
      </c>
      <c r="G4095">
        <f t="shared" si="269"/>
        <v>1.3827898979296071E-3</v>
      </c>
      <c r="H4095" s="12">
        <f t="shared" si="270"/>
        <v>0.31913549769239319</v>
      </c>
      <c r="I4095" s="12">
        <f t="shared" si="271"/>
        <v>3.5048834837657417E-2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5.6978651583045152E-3</v>
      </c>
      <c r="G4096">
        <f t="shared" si="269"/>
        <v>2.9045310247906137E-3</v>
      </c>
      <c r="H4096" s="12">
        <f t="shared" si="270"/>
        <v>1.0398079449008955</v>
      </c>
      <c r="I4096" s="12">
        <f t="shared" si="271"/>
        <v>0.20309789088569463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5.6931847587729598E-3</v>
      </c>
      <c r="G4097">
        <f t="shared" si="269"/>
        <v>3.1796729040581128E-3</v>
      </c>
      <c r="H4097" s="12">
        <f t="shared" si="270"/>
        <v>1.2650319902385503</v>
      </c>
      <c r="I4097" s="12">
        <f t="shared" si="271"/>
        <v>0.259083750761262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F4097*$H$3+D4093*$I$3+E4093*$J$3+$K$3</f>
        <v>5.6919574461664494E-3</v>
      </c>
      <c r="G4098">
        <f t="shared" si="269"/>
        <v>6.7377281416987171E-4</v>
      </c>
      <c r="H4098" s="12">
        <f t="shared" si="270"/>
        <v>0.13426624637798523</v>
      </c>
      <c r="I4098" s="12">
        <f t="shared" si="271"/>
        <v>7.6131850876499652E-3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F4098*$H$3+D4093*$I$3+E4093*$J$3+$K$3</f>
        <v>5.6916356154714538E-3</v>
      </c>
      <c r="G4099">
        <f t="shared" si="269"/>
        <v>1.4565534567117502E-3</v>
      </c>
      <c r="H4099" s="12">
        <f t="shared" si="270"/>
        <v>0.34392566710873917</v>
      </c>
      <c r="I4099" s="12">
        <f t="shared" si="271"/>
        <v>3.9683705882882947E-2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F4099*$H$3+D4093*$I$3+E4093*$J$3+$K$3</f>
        <v>5.6915512237723119E-3</v>
      </c>
      <c r="G4100">
        <f t="shared" si="269"/>
        <v>6.3022980683481635E-4</v>
      </c>
      <c r="H4100" s="12">
        <f t="shared" si="270"/>
        <v>0.12451882718330816</v>
      </c>
      <c r="I4100" s="12">
        <f t="shared" si="271"/>
        <v>6.6244724890485163E-3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F4100*$H$3+D4093*$I$3+E4093*$J$3+$K$3</f>
        <v>5.6915290942520557E-3</v>
      </c>
      <c r="G4101">
        <f t="shared" si="269"/>
        <v>1.6267025357609328E-3</v>
      </c>
      <c r="H4101" s="12">
        <f t="shared" si="270"/>
        <v>0.40018990044307579</v>
      </c>
      <c r="I4101" s="12">
        <f t="shared" si="271"/>
        <v>5.0796710041099091E-2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F4101*$H$3+D4093*$I$3+E4093*$J$3+$K$3</f>
        <v>5.6915232913630062E-3</v>
      </c>
      <c r="G4102">
        <f t="shared" si="269"/>
        <v>1.062050305466123E-3</v>
      </c>
      <c r="H4102" s="12">
        <f t="shared" si="270"/>
        <v>0.2294106280998999</v>
      </c>
      <c r="I4102" s="12">
        <f t="shared" si="271"/>
        <v>1.9932771584818543E-2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>F4102*$H$3+D4093*$I$3+E4093*$J$3+$K$3</f>
        <v>5.6915217697068241E-3</v>
      </c>
      <c r="G4103">
        <f t="shared" si="269"/>
        <v>9.7538318087147212E-4</v>
      </c>
      <c r="H4103" s="12">
        <f t="shared" si="270"/>
        <v>0.14630224790993399</v>
      </c>
      <c r="I4103" s="12">
        <f t="shared" si="271"/>
        <v>1.319669251692468E-2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F4103*$H$3+D4093*$I$3+E4093*$J$3+$K$3</f>
        <v>5.6915213706922093E-3</v>
      </c>
      <c r="G4104">
        <f t="shared" si="269"/>
        <v>1.6696355142090721E-3</v>
      </c>
      <c r="H4104" s="12">
        <f t="shared" si="270"/>
        <v>0.41513746878660884</v>
      </c>
      <c r="I4104" s="12">
        <f t="shared" si="271"/>
        <v>5.3871807039295838E-2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F4104*$H$3+D4093*$I$3+E4093*$J$3+$K$3</f>
        <v>5.6915212660610419E-3</v>
      </c>
      <c r="G4105">
        <f t="shared" si="269"/>
        <v>2.5836607231898966E-4</v>
      </c>
      <c r="H4105" s="12">
        <f t="shared" si="270"/>
        <v>4.3423691513011856E-2</v>
      </c>
      <c r="I4105" s="12">
        <f t="shared" si="271"/>
        <v>1.0001914869557371E-3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F4105*$H$3+D4093*$I$3+E4093*$J$3+$K$3</f>
        <v>5.6915212386242494E-3</v>
      </c>
      <c r="G4106">
        <f t="shared" si="269"/>
        <v>1.0217121477475513E-3</v>
      </c>
      <c r="H4106" s="12">
        <f t="shared" si="270"/>
        <v>0.15219374762415946</v>
      </c>
      <c r="I4106" s="12">
        <f t="shared" si="271"/>
        <v>1.4411628536435295E-2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F4106*$H$3+D4093*$I$3+E4093*$J$3+$K$3</f>
        <v>5.6915212314296668E-3</v>
      </c>
      <c r="G4107">
        <f t="shared" si="269"/>
        <v>1.7403916985258292E-3</v>
      </c>
      <c r="H4107" s="12">
        <f t="shared" si="270"/>
        <v>0.23417816044519391</v>
      </c>
      <c r="I4107" s="12">
        <f t="shared" si="271"/>
        <v>3.89810139686253E-2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F4107*$H$3+D4093*$I$3+E4093*$J$3+$K$3</f>
        <v>5.6915212295430753E-3</v>
      </c>
      <c r="G4108">
        <f t="shared" si="269"/>
        <v>1.6835105506901255E-3</v>
      </c>
      <c r="H4108" s="12">
        <f t="shared" si="270"/>
        <v>0.42003644340886048</v>
      </c>
      <c r="I4108" s="12">
        <f t="shared" si="271"/>
        <v>5.4889814731075015E-2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F4108*$H$3+D4093*$I$3+E4093*$J$3+$K$3</f>
        <v>5.6915212290483659E-3</v>
      </c>
      <c r="G4109">
        <f t="shared" si="269"/>
        <v>1.4722207475361317E-3</v>
      </c>
      <c r="H4109" s="12">
        <f t="shared" si="270"/>
        <v>0.20551001869529251</v>
      </c>
      <c r="I4109" s="12">
        <f t="shared" si="271"/>
        <v>2.8614209781109734E-2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F4109*$H$3+D4093*$I$3+E4093*$J$3+$K$3</f>
        <v>5.6915212289186407E-3</v>
      </c>
      <c r="G4110">
        <f t="shared" si="269"/>
        <v>1.2890262261454422E-3</v>
      </c>
      <c r="H4110" s="12">
        <f t="shared" si="270"/>
        <v>0.29279447797975122</v>
      </c>
      <c r="I4110" s="12">
        <f t="shared" si="271"/>
        <v>3.0324292874170267E-2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F4110*$H$3+D4093*$I$3+E4093*$J$3+$K$3</f>
        <v>5.6915212288846245E-3</v>
      </c>
      <c r="G4111">
        <f t="shared" si="269"/>
        <v>1.0757768170167829E-3</v>
      </c>
      <c r="H4111" s="12">
        <f t="shared" si="270"/>
        <v>0.23306680808642327</v>
      </c>
      <c r="I4111" s="12">
        <f t="shared" si="271"/>
        <v>2.0490472235207502E-2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F4111*$H$3+D4093*$I$3+E4093*$J$3+$K$3</f>
        <v>5.6915212288757046E-3</v>
      </c>
      <c r="G4112">
        <f t="shared" si="269"/>
        <v>3.0191802981610269E-4</v>
      </c>
      <c r="H4112" s="12">
        <f t="shared" si="270"/>
        <v>5.0374754257875395E-2</v>
      </c>
      <c r="I4112" s="12">
        <f t="shared" si="271"/>
        <v>1.3591326094095635E-3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>F4112*$H$3+D4093*$I$3+E4093*$J$3+$K$3</f>
        <v>5.6915212288733653E-3</v>
      </c>
      <c r="G4113">
        <f t="shared" si="269"/>
        <v>1.6093389972038569E-3</v>
      </c>
      <c r="H4113" s="12">
        <f t="shared" si="270"/>
        <v>0.39423497185368872</v>
      </c>
      <c r="I4113" s="12">
        <f t="shared" si="271"/>
        <v>4.9585074909433757E-2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F4113*$H$3+D4093*$I$3+E4093*$J$3+$K$3</f>
        <v>5.6915212288727521E-3</v>
      </c>
      <c r="G4114">
        <f t="shared" si="269"/>
        <v>8.5034657515402172E-4</v>
      </c>
      <c r="H4114" s="12">
        <f t="shared" si="270"/>
        <v>0.1756488116992084</v>
      </c>
      <c r="I4114" s="12">
        <f t="shared" si="271"/>
        <v>1.2414323936358773E-2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 t="shared" si="261"/>
        <v>5.0915702826412916E-3</v>
      </c>
      <c r="G4115">
        <f t="shared" si="269"/>
        <v>6.0987214619524169E-4</v>
      </c>
      <c r="H4115" s="12">
        <f t="shared" si="270"/>
        <v>0.13608059437016554</v>
      </c>
      <c r="I4115" s="12">
        <f t="shared" si="271"/>
        <v>7.8035058587693218E-3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F4115*$H$3+D4115*$I$3+E4115*$J$3+$K$3</f>
        <v>5.1572300003469738E-3</v>
      </c>
      <c r="G4116">
        <f t="shared" si="269"/>
        <v>1.2227997402304734E-3</v>
      </c>
      <c r="H4116" s="12">
        <f t="shared" si="270"/>
        <v>0.19166050785835359</v>
      </c>
      <c r="I4116" s="12">
        <f t="shared" si="271"/>
        <v>2.4330831224755656E-2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F4116*$H$3+D4115*$I$3+E4115*$J$3+$K$3</f>
        <v>5.1744475474253338E-3</v>
      </c>
      <c r="G4117">
        <f t="shared" si="269"/>
        <v>1.1641993731185346E-3</v>
      </c>
      <c r="H4117" s="12">
        <f t="shared" si="270"/>
        <v>0.1836668594594387</v>
      </c>
      <c r="I4117" s="12">
        <f t="shared" si="271"/>
        <v>2.2057334189350852E-2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F4117*$H$3+D4115*$I$3+E4115*$J$3+$K$3</f>
        <v>5.1789623997237303E-3</v>
      </c>
      <c r="G4118">
        <f t="shared" si="269"/>
        <v>1.3491006656430977E-3</v>
      </c>
      <c r="H4118" s="12">
        <f t="shared" si="270"/>
        <v>0.20666170840175369</v>
      </c>
      <c r="I4118" s="12">
        <f t="shared" si="271"/>
        <v>2.8990772596858561E-2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F4118*$H$3+D4115*$I$3+E4115*$J$3+$K$3</f>
        <v>5.1801463018895594E-3</v>
      </c>
      <c r="G4119">
        <f t="shared" si="269"/>
        <v>2.0765422519607342E-3</v>
      </c>
      <c r="H4119" s="12">
        <f t="shared" si="270"/>
        <v>0.28615562546899592</v>
      </c>
      <c r="I4119" s="12">
        <f t="shared" si="271"/>
        <v>6.3775257486499148E-2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F4119*$H$3+D4115*$I$3+E4115*$J$3+$K$3</f>
        <v>5.1804567493296131E-3</v>
      </c>
      <c r="G4120">
        <f t="shared" si="269"/>
        <v>3.135287793919834E-3</v>
      </c>
      <c r="H4120" s="12">
        <f t="shared" si="270"/>
        <v>0.37703031612064097</v>
      </c>
      <c r="I4120" s="12">
        <f t="shared" si="271"/>
        <v>0.13195712587214725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F4120*$H$3+D4115*$I$3+E4115*$J$3+$K$3</f>
        <v>5.1805381560672782E-3</v>
      </c>
      <c r="G4121">
        <f t="shared" si="269"/>
        <v>2.3936919664672898E-3</v>
      </c>
      <c r="H4121" s="12">
        <f t="shared" si="270"/>
        <v>0.31603105896474765</v>
      </c>
      <c r="I4121" s="12">
        <f t="shared" si="271"/>
        <v>8.2211922610055055E-2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F4121*$H$3+D4115*$I$3+E4115*$J$3+$K$3</f>
        <v>5.1805595028593032E-3</v>
      </c>
      <c r="G4122">
        <f t="shared" si="269"/>
        <v>1.5287176005104267E-4</v>
      </c>
      <c r="H4122" s="12">
        <f t="shared" si="270"/>
        <v>2.8662928706729717E-2</v>
      </c>
      <c r="I4122" s="12">
        <f t="shared" si="271"/>
        <v>4.2700286297137069E-4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>F4122*$H$3+D4115*$I$3+E4115*$J$3+$K$3</f>
        <v>5.1805651004983048E-3</v>
      </c>
      <c r="G4123">
        <f t="shared" si="269"/>
        <v>2.3158237379711732E-3</v>
      </c>
      <c r="H4123" s="12">
        <f t="shared" si="270"/>
        <v>0.80838841797860217</v>
      </c>
      <c r="I4123" s="12">
        <f t="shared" si="271"/>
        <v>0.14541461896810626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F4123*$H$3+D4115*$I$3+E4115*$J$3+$K$3</f>
        <v>5.1805665683330197E-3</v>
      </c>
      <c r="G4124">
        <f t="shared" si="269"/>
        <v>1.1776174791725477E-3</v>
      </c>
      <c r="H4124" s="12">
        <f t="shared" si="270"/>
        <v>0.18521286429802999</v>
      </c>
      <c r="I4124" s="12">
        <f t="shared" si="271"/>
        <v>2.2486035879691224E-2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F4124*$H$3+D4115*$I$3+E4115*$J$3+$K$3</f>
        <v>5.1805669532343597E-3</v>
      </c>
      <c r="G4125">
        <f t="shared" si="269"/>
        <v>1.0044706218152299E-4</v>
      </c>
      <c r="H4125" s="12">
        <f t="shared" si="270"/>
        <v>1.9772577091818535E-2</v>
      </c>
      <c r="I4125" s="12">
        <f t="shared" si="271"/>
        <v>1.9043621173997494E-4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F4125*$H$3+D4115*$I$3+E4115*$J$3+$K$3</f>
        <v>5.1805670541646889E-3</v>
      </c>
      <c r="G4126">
        <f t="shared" si="269"/>
        <v>2.1765317755957749E-3</v>
      </c>
      <c r="H4126" s="12">
        <f t="shared" si="270"/>
        <v>0.72453602363573044</v>
      </c>
      <c r="I4126" s="12">
        <f t="shared" si="271"/>
        <v>0.12482415506125299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F4126*$H$3+D4115*$I$3+E4115*$J$3+$K$3</f>
        <v>5.1805670806310327E-3</v>
      </c>
      <c r="G4127">
        <f t="shared" si="269"/>
        <v>4.0569591469442603E-3</v>
      </c>
      <c r="H4127" s="12">
        <f t="shared" si="270"/>
        <v>3.610653703407559</v>
      </c>
      <c r="I4127" s="12">
        <f t="shared" si="271"/>
        <v>0.74525863271261339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F4127*$H$3+D4115*$I$3+E4115*$J$3+$K$3</f>
        <v>5.1805670875711409E-3</v>
      </c>
      <c r="G4128">
        <f t="shared" si="269"/>
        <v>8.9646770726533632E-4</v>
      </c>
      <c r="H4128" s="12">
        <f t="shared" si="270"/>
        <v>0.14751729050935256</v>
      </c>
      <c r="I4128" s="12">
        <f t="shared" si="271"/>
        <v>1.3441967535161137E-2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F4128*$H$3+D4115*$I$3+E4115*$J$3+$K$3</f>
        <v>5.1805670893910029E-3</v>
      </c>
      <c r="G4129">
        <f t="shared" si="269"/>
        <v>9.3024021743433674E-4</v>
      </c>
      <c r="H4129" s="12">
        <f t="shared" si="270"/>
        <v>0.15222869429957711</v>
      </c>
      <c r="I4129" s="12">
        <f t="shared" si="271"/>
        <v>1.4419029311566023E-2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F4129*$H$3+D4115*$I$3+E4115*$J$3+$K$3</f>
        <v>5.1805670898682149E-3</v>
      </c>
      <c r="G4130">
        <f t="shared" si="269"/>
        <v>5.1247986560372816E-4</v>
      </c>
      <c r="H4130" s="12">
        <f t="shared" si="270"/>
        <v>9.0018555900219954E-2</v>
      </c>
      <c r="I4130" s="12">
        <f t="shared" si="271"/>
        <v>4.592436380998377E-3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F4130*$H$3+D4115*$I$3+E4115*$J$3+$K$3</f>
        <v>5.180567089993351E-3</v>
      </c>
      <c r="G4131">
        <f t="shared" si="269"/>
        <v>1.3144347298696462E-3</v>
      </c>
      <c r="H4131" s="12">
        <f t="shared" si="270"/>
        <v>0.20237634512277508</v>
      </c>
      <c r="I4131" s="12">
        <f t="shared" si="271"/>
        <v>2.7605698237163079E-2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F4131*$H$3+D4115*$I$3+E4115*$J$3+$K$3</f>
        <v>5.180567090026165E-3</v>
      </c>
      <c r="G4132">
        <f t="shared" si="269"/>
        <v>1.2290982600270091E-3</v>
      </c>
      <c r="H4132" s="12">
        <f t="shared" si="270"/>
        <v>0.31104845132418057</v>
      </c>
      <c r="I4132" s="12">
        <f t="shared" si="271"/>
        <v>3.3575478818860693E-2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>F4132*$H$3+D4115*$I$3+E4115*$J$3+$K$3</f>
        <v>5.1805670900347692E-3</v>
      </c>
      <c r="G4133">
        <f t="shared" si="269"/>
        <v>1.672245851304429E-3</v>
      </c>
      <c r="H4133" s="12">
        <f t="shared" si="270"/>
        <v>0.47665129203208711</v>
      </c>
      <c r="I4133" s="12">
        <f t="shared" si="271"/>
        <v>6.6984837450022372E-2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F4133*$H$3+D4115*$I$3+E4115*$J$3+$K$3</f>
        <v>5.1805670900370252E-3</v>
      </c>
      <c r="G4134">
        <f t="shared" si="269"/>
        <v>2.952756403782474E-3</v>
      </c>
      <c r="H4134" s="12">
        <f t="shared" si="270"/>
        <v>1.3254072359024003</v>
      </c>
      <c r="I4134" s="12">
        <f t="shared" si="271"/>
        <v>0.27392738342166711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F4134*$H$3+D4115*$I$3+E4115*$J$3+$K$3</f>
        <v>5.1805670900376168E-3</v>
      </c>
      <c r="G4135">
        <f t="shared" si="269"/>
        <v>1.2156432605631403E-3</v>
      </c>
      <c r="H4135" s="12">
        <f t="shared" si="270"/>
        <v>0.30659939833554517</v>
      </c>
      <c r="I4135" s="12">
        <f t="shared" si="271"/>
        <v>3.2773406042455377E-2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F4135*$H$3+D4115*$I$3+E4115*$J$3+$K$3</f>
        <v>5.180567090037772E-3</v>
      </c>
      <c r="G4136">
        <f t="shared" si="269"/>
        <v>2.3288998958505974E-5</v>
      </c>
      <c r="H4136" s="12">
        <f t="shared" si="270"/>
        <v>4.4753349362891331E-3</v>
      </c>
      <c r="I4136" s="12">
        <f t="shared" si="271"/>
        <v>1.0074370228485563E-5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 t="shared" ref="F4137" si="272">C4137*$H$3+D4137*$I$3+E4137*$J$3+$K$3</f>
        <v>4.6485289952525304E-3</v>
      </c>
      <c r="G4137">
        <f t="shared" si="269"/>
        <v>1.3220384021368379E-3</v>
      </c>
      <c r="H4137" s="12">
        <f t="shared" si="270"/>
        <v>0.2214259238937491</v>
      </c>
      <c r="I4137" s="12">
        <f t="shared" si="271"/>
        <v>3.4108162238022821E-2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F4137*$H$3+D4137*$I$3+E4137*$J$3+$K$3</f>
        <v>4.5029089604043653E-3</v>
      </c>
      <c r="G4138">
        <f t="shared" si="269"/>
        <v>1.0449153358705653E-3</v>
      </c>
      <c r="H4138" s="12">
        <f t="shared" si="270"/>
        <v>0.18834686898288586</v>
      </c>
      <c r="I4138" s="12">
        <f t="shared" si="271"/>
        <v>2.3371191744030018E-2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F4138*$H$3+D4137*$I$3+E4137*$J$3+$K$3</f>
        <v>4.4647239073283031E-3</v>
      </c>
      <c r="G4139">
        <f t="shared" si="269"/>
        <v>6.9738424970898147E-4</v>
      </c>
      <c r="H4139" s="12">
        <f t="shared" si="270"/>
        <v>0.13509679156146059</v>
      </c>
      <c r="I4139" s="12">
        <f t="shared" si="271"/>
        <v>1.106106413954544E-2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F4139*$H$3+D4137*$I$3+E4137*$J$3+$K$3</f>
        <v>4.4547108738886253E-3</v>
      </c>
      <c r="G4140">
        <f t="shared" si="269"/>
        <v>6.3439469151144422E-3</v>
      </c>
      <c r="H4140" s="12">
        <f t="shared" si="270"/>
        <v>0.58747550288841177</v>
      </c>
      <c r="I4140" s="12">
        <f t="shared" si="271"/>
        <v>0.5386387764256364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F4140*$H$3+D4137*$I$3+E4137*$J$3+$K$3</f>
        <v>4.4520852172353692E-3</v>
      </c>
      <c r="G4141">
        <f t="shared" si="269"/>
        <v>7.9327476006644561E-4</v>
      </c>
      <c r="H4141" s="12">
        <f t="shared" si="270"/>
        <v>0.15123361666295054</v>
      </c>
      <c r="I4141" s="12">
        <f t="shared" si="271"/>
        <v>1.4209200362908625E-2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F4141*$H$3+D4137*$I$3+E4137*$J$3+$K$3</f>
        <v>4.4513967073145418E-3</v>
      </c>
      <c r="G4142">
        <f t="shared" si="269"/>
        <v>5.2293929502995658E-3</v>
      </c>
      <c r="H4142" s="12">
        <f t="shared" si="270"/>
        <v>0.54018247841864409</v>
      </c>
      <c r="I4142" s="12">
        <f t="shared" si="271"/>
        <v>0.39785019967383839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>F4142*$H$3+D4137*$I$3+E4137*$J$3+$K$3</f>
        <v>4.4512161635597109E-3</v>
      </c>
      <c r="G4143">
        <f t="shared" si="269"/>
        <v>1.2374551184150379E-3</v>
      </c>
      <c r="H4143" s="12">
        <f t="shared" si="270"/>
        <v>0.38504888852410984</v>
      </c>
      <c r="I4143" s="12">
        <f t="shared" si="271"/>
        <v>4.7731612804546186E-2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F4143*$H$3+D4137*$I$3+E4137*$J$3+$K$3</f>
        <v>4.4511688206726688E-3</v>
      </c>
      <c r="G4144">
        <f t="shared" si="269"/>
        <v>1.5216552070750015E-3</v>
      </c>
      <c r="H4144" s="12">
        <f t="shared" si="270"/>
        <v>0.25476310703377814</v>
      </c>
      <c r="I4144" s="12">
        <f t="shared" si="271"/>
        <v>4.7802065910685476E-2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F4144*$H$3+D4137*$I$3+E4137*$J$3+$K$3</f>
        <v>4.4511564062363149E-3</v>
      </c>
      <c r="G4145">
        <f t="shared" si="269"/>
        <v>5.7023549507336044E-4</v>
      </c>
      <c r="H4145" s="12">
        <f t="shared" si="270"/>
        <v>0.11356124084332714</v>
      </c>
      <c r="I4145" s="12">
        <f t="shared" si="271"/>
        <v>7.5662790413453251E-3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F4145*$H$3+D4137*$I$3+E4137*$J$3+$K$3</f>
        <v>4.4511531508744304E-3</v>
      </c>
      <c r="G4146">
        <f t="shared" si="269"/>
        <v>1.0530296212629681E-2</v>
      </c>
      <c r="H4146" s="12">
        <f t="shared" si="270"/>
        <v>0.70288901675175974</v>
      </c>
      <c r="I4146" s="12">
        <f t="shared" si="271"/>
        <v>1.1520961228914111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F4146*$H$3+D4137*$I$3+E4137*$J$3+$K$3</f>
        <v>4.451152297240751E-3</v>
      </c>
      <c r="G4147">
        <f t="shared" si="269"/>
        <v>5.2902327689903599E-3</v>
      </c>
      <c r="H4147" s="12">
        <f t="shared" si="270"/>
        <v>0.54306782177507351</v>
      </c>
      <c r="I4147" s="12">
        <f t="shared" si="271"/>
        <v>0.40528829075145723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F4147*$H$3+D4137*$I$3+E4137*$J$3+$K$3</f>
        <v>4.4511520733976004E-3</v>
      </c>
      <c r="G4148">
        <f t="shared" si="269"/>
        <v>1.1959525494379224E-3</v>
      </c>
      <c r="H4148" s="12">
        <f t="shared" si="270"/>
        <v>0.21178154635240509</v>
      </c>
      <c r="I4148" s="12">
        <f t="shared" si="271"/>
        <v>3.0703819459841908E-2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F4148*$H$3+D4137*$I$3+E4137*$J$3+$K$3</f>
        <v>4.4511520147005766E-3</v>
      </c>
      <c r="G4149">
        <f t="shared" si="269"/>
        <v>1.9158804586379011E-3</v>
      </c>
      <c r="H4149" s="12">
        <f t="shared" si="270"/>
        <v>0.30090634320784798</v>
      </c>
      <c r="I4149" s="12">
        <f t="shared" si="271"/>
        <v>7.2452947717017935E-2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F4149*$H$3+D4137*$I$3+E4137*$J$3+$K$3</f>
        <v>4.4511519993088149E-3</v>
      </c>
      <c r="G4150">
        <f t="shared" si="269"/>
        <v>4.0114365059569935E-4</v>
      </c>
      <c r="H4150" s="12">
        <f t="shared" si="270"/>
        <v>8.2670900443503115E-2</v>
      </c>
      <c r="I4150" s="12">
        <f t="shared" si="271"/>
        <v>3.8323263998036872E-3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F4150*$H$3+D4137*$I$3+E4137*$J$3+$K$3</f>
        <v>4.4511519952727258E-3</v>
      </c>
      <c r="G4151">
        <f t="shared" si="269"/>
        <v>9.890075542439117E-4</v>
      </c>
      <c r="H4151" s="12">
        <f t="shared" si="270"/>
        <v>0.28566328502170096</v>
      </c>
      <c r="I4151" s="12">
        <f t="shared" si="271"/>
        <v>2.9083391561270489E-2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F4151*$H$3+D4137*$I$3+E4137*$J$3+$K$3</f>
        <v>4.4511519942143675E-3</v>
      </c>
      <c r="G4152">
        <f t="shared" si="269"/>
        <v>6.3464304741072883E-4</v>
      </c>
      <c r="H4152" s="12">
        <f t="shared" si="270"/>
        <v>0.12478738175967416</v>
      </c>
      <c r="I4152" s="12">
        <f t="shared" si="271"/>
        <v>9.291074996572446E-3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>F4152*$H$3+D4137*$I$3+E4137*$J$3+$K$3</f>
        <v>4.4511519939368412E-3</v>
      </c>
      <c r="G4153">
        <f t="shared" si="269"/>
        <v>3.5386368538712319E-3</v>
      </c>
      <c r="H4153" s="12">
        <f t="shared" si="270"/>
        <v>0.44289491515686613</v>
      </c>
      <c r="I4153" s="12">
        <f t="shared" si="271"/>
        <v>0.2099920943785234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F4153*$H$3+D4137*$I$3+E4137*$J$3+$K$3</f>
        <v>4.4511519938640661E-3</v>
      </c>
      <c r="G4154">
        <f t="shared" si="269"/>
        <v>1.6845620207165237E-3</v>
      </c>
      <c r="H4154" s="12">
        <f t="shared" si="270"/>
        <v>0.27455028326180436</v>
      </c>
      <c r="I4154" s="12">
        <f t="shared" si="271"/>
        <v>5.749177297524688E-2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F4154*$H$3+D4137*$I$3+E4137*$J$3+$K$3</f>
        <v>4.4511519938449833E-3</v>
      </c>
      <c r="G4155">
        <f t="shared" si="269"/>
        <v>1.9963582743064553E-3</v>
      </c>
      <c r="H4155" s="12">
        <f t="shared" si="270"/>
        <v>0.30963243039220933</v>
      </c>
      <c r="I4155" s="12">
        <f t="shared" si="271"/>
        <v>7.7972616856290422E-2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F4155*$H$3+D4137*$I$3+E4137*$J$3+$K$3</f>
        <v>4.4511519938399795E-3</v>
      </c>
      <c r="G4156">
        <f t="shared" si="269"/>
        <v>7.1428701889307208E-5</v>
      </c>
      <c r="H4156" s="12">
        <f t="shared" si="270"/>
        <v>1.5793792680528169E-2</v>
      </c>
      <c r="I4156" s="12">
        <f t="shared" si="271"/>
        <v>1.2739585299570422E-4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F4156*$H$3+D4137*$I$3+E4137*$J$3+$K$3</f>
        <v>4.4511519938386672E-3</v>
      </c>
      <c r="G4157">
        <f t="shared" si="269"/>
        <v>7.8023877126799212E-4</v>
      </c>
      <c r="H4157" s="12">
        <f t="shared" si="270"/>
        <v>0.21254623140385892</v>
      </c>
      <c r="I4157" s="12">
        <f t="shared" si="271"/>
        <v>1.7433294743640859E-2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>F4157*$H$3+D4137*$I$3+E4137*$J$3+$K$3</f>
        <v>4.4511519938383228E-3</v>
      </c>
      <c r="G4158">
        <f t="shared" ref="G4158:G4221" si="276">SQRT((B4158-F4158)^2)</f>
        <v>1.6677931501988094E-3</v>
      </c>
      <c r="H4158" s="12">
        <f t="shared" ref="H4158:H4221" si="277">ABS(B4158-F4158)/B4158</f>
        <v>0.59920162792161114</v>
      </c>
      <c r="I4158" s="12">
        <f t="shared" ref="I4158:I4221" si="278">B4158/F4158-LN(B4158/F4158)-1</f>
        <v>9.4816541949070743E-2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ref="F4159" si="279">C4159*$H$3+D4159*$I$3+E4159*$J$3+$K$3</f>
        <v>4.6527688043231288E-3</v>
      </c>
      <c r="G4159">
        <f t="shared" si="276"/>
        <v>3.5522656279959354E-4</v>
      </c>
      <c r="H4159" s="12">
        <f t="shared" si="277"/>
        <v>8.2658073576877988E-2</v>
      </c>
      <c r="I4159" s="12">
        <f t="shared" si="278"/>
        <v>3.0718478304674335E-3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>F4159*$H$3+D4159*$I$3+E4159*$J$3+$K$3</f>
        <v>5.1429727700346758E-3</v>
      </c>
      <c r="G4160">
        <f t="shared" si="276"/>
        <v>2.1154549959681861E-3</v>
      </c>
      <c r="H4160" s="12">
        <f t="shared" si="277"/>
        <v>0.69874238694452229</v>
      </c>
      <c r="I4160" s="12">
        <f t="shared" si="278"/>
        <v>0.11855898141227761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>F4160*$H$3+D4159*$I$3+E4159*$J$3+$K$3</f>
        <v>5.2715159644399594E-3</v>
      </c>
      <c r="G4161">
        <f t="shared" si="276"/>
        <v>2.9194085283795732E-3</v>
      </c>
      <c r="H4161" s="12">
        <f t="shared" si="277"/>
        <v>1.2411884268642832</v>
      </c>
      <c r="I4161" s="12">
        <f t="shared" si="278"/>
        <v>0.25319811825155192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>F4161*$H$3+D4159*$I$3+E4159*$J$3+$K$3</f>
        <v>5.3052230618599698E-3</v>
      </c>
      <c r="G4162">
        <f t="shared" si="276"/>
        <v>2.9115780903574209E-3</v>
      </c>
      <c r="H4162" s="12">
        <f t="shared" si="277"/>
        <v>1.2163784207854988</v>
      </c>
      <c r="I4162" s="12">
        <f t="shared" si="278"/>
        <v>0.24706101172450956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>F4162*$H$3+D4159*$I$3+E4159*$J$3+$K$3</f>
        <v>5.3140618683151751E-3</v>
      </c>
      <c r="G4163">
        <f t="shared" si="276"/>
        <v>2.6778130320988741E-3</v>
      </c>
      <c r="H4163" s="12">
        <f t="shared" si="277"/>
        <v>1.0157664160194486</v>
      </c>
      <c r="I4163" s="12">
        <f t="shared" si="278"/>
        <v>0.197088703870967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>F4163*$H$3+D4159*$I$3+E4159*$J$3+$K$3</f>
        <v>5.3163796145921406E-3</v>
      </c>
      <c r="G4164">
        <f t="shared" si="276"/>
        <v>1.2342902897703907E-3</v>
      </c>
      <c r="H4164" s="12">
        <f t="shared" si="277"/>
        <v>0.30236729075601199</v>
      </c>
      <c r="I4164" s="12">
        <f t="shared" si="278"/>
        <v>3.201615297340088E-2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>F4164*$H$3+D4159*$I$3+E4159*$J$3+$K$3</f>
        <v>5.316987383054049E-3</v>
      </c>
      <c r="G4165">
        <f t="shared" si="276"/>
        <v>2.5701850730563453E-3</v>
      </c>
      <c r="H4165" s="12">
        <f t="shared" si="277"/>
        <v>0.93570078330773421</v>
      </c>
      <c r="I4165" s="12">
        <f t="shared" si="278"/>
        <v>0.17707819244426659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>F4165*$H$3+D4159*$I$3+E4159*$J$3+$K$3</f>
        <v>5.3171467544688433E-3</v>
      </c>
      <c r="G4166">
        <f t="shared" si="276"/>
        <v>1.7306295236338355E-3</v>
      </c>
      <c r="H4166" s="12">
        <f t="shared" si="277"/>
        <v>0.48253762975255882</v>
      </c>
      <c r="I4166" s="12">
        <f t="shared" si="278"/>
        <v>6.8274369452536066E-2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>F4166*$H$3+D4159*$I$3+E4159*$J$3+$K$3</f>
        <v>5.3171885454623632E-3</v>
      </c>
      <c r="G4167">
        <f t="shared" si="276"/>
        <v>9.0927785227977453E-5</v>
      </c>
      <c r="H4167" s="12">
        <f t="shared" si="277"/>
        <v>1.7398248843576561E-2</v>
      </c>
      <c r="I4167" s="12">
        <f t="shared" si="278"/>
        <v>1.4790604309777855E-4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>F4167*$H$3+D4159*$I$3+E4159*$J$3+$K$3</f>
        <v>5.3171995040595596E-3</v>
      </c>
      <c r="G4168">
        <f t="shared" si="276"/>
        <v>1.2557030123806568E-3</v>
      </c>
      <c r="H4168" s="12">
        <f t="shared" si="277"/>
        <v>0.30917249712102696</v>
      </c>
      <c r="I4168" s="12">
        <f t="shared" si="278"/>
        <v>3.3236539131066722E-2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>F4168*$H$3+D4159*$I$3+E4159*$J$3+$K$3</f>
        <v>5.3172023776656262E-3</v>
      </c>
      <c r="G4169">
        <f t="shared" si="276"/>
        <v>6.0363887049907916E-4</v>
      </c>
      <c r="H4169" s="12">
        <f t="shared" si="277"/>
        <v>0.1280642277506818</v>
      </c>
      <c r="I4169" s="12">
        <f t="shared" si="278"/>
        <v>6.9774382432781223E-3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>F4169*$H$3+D4159*$I$3+E4159*$J$3+$K$3</f>
        <v>5.3172031311938088E-3</v>
      </c>
      <c r="G4170">
        <f t="shared" si="276"/>
        <v>1.6171343851751228E-3</v>
      </c>
      <c r="H4170" s="12">
        <f t="shared" si="277"/>
        <v>0.43705522685630555</v>
      </c>
      <c r="I4170" s="12">
        <f t="shared" si="278"/>
        <v>5.8463518872629461E-2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>F4170*$H$3+D4159*$I$3+E4159*$J$3+$K$3</f>
        <v>5.3172033287869052E-3</v>
      </c>
      <c r="G4171">
        <f t="shared" si="276"/>
        <v>1.4161063432716519E-3</v>
      </c>
      <c r="H4171" s="12">
        <f t="shared" si="277"/>
        <v>0.36300208595931993</v>
      </c>
      <c r="I4171" s="12">
        <f t="shared" si="278"/>
        <v>4.3364275636163629E-2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>F4171*$H$3+D4159*$I$3+E4159*$J$3+$K$3</f>
        <v>5.3172033806005367E-3</v>
      </c>
      <c r="G4172">
        <f t="shared" si="276"/>
        <v>1.3373015112016096E-4</v>
      </c>
      <c r="H4172" s="12">
        <f t="shared" si="277"/>
        <v>2.4533440068924547E-2</v>
      </c>
      <c r="I4172" s="12">
        <f t="shared" si="278"/>
        <v>3.1106812376990867E-4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>F4172*$H$3+D4159*$I$3+E4159*$J$3+$K$3</f>
        <v>5.317203394187309E-3</v>
      </c>
      <c r="G4173">
        <f t="shared" si="276"/>
        <v>2.8225059186115652E-3</v>
      </c>
      <c r="H4173" s="12">
        <f t="shared" si="277"/>
        <v>1.1314020823146771</v>
      </c>
      <c r="I4173" s="12">
        <f t="shared" si="278"/>
        <v>0.22595474942075988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>F4173*$H$3+D4159*$I$3+E4159*$J$3+$K$3</f>
        <v>5.3172033977500859E-3</v>
      </c>
      <c r="G4174">
        <f t="shared" si="276"/>
        <v>2.6303455257260105E-3</v>
      </c>
      <c r="H4174" s="12">
        <f t="shared" si="277"/>
        <v>0.97896712480162096</v>
      </c>
      <c r="I4174" s="12">
        <f t="shared" si="278"/>
        <v>0.1878891587022764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>F4174*$H$3+D4159*$I$3+E4159*$J$3+$K$3</f>
        <v>5.3172033986843316E-3</v>
      </c>
      <c r="G4175">
        <f t="shared" si="276"/>
        <v>1.3106164860458283E-3</v>
      </c>
      <c r="H4175" s="12">
        <f t="shared" si="277"/>
        <v>0.32711545128637509</v>
      </c>
      <c r="I4175" s="12">
        <f t="shared" si="278"/>
        <v>3.6521698914585787E-2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>F4175*$H$3+D4159*$I$3+E4159*$J$3+$K$3</f>
        <v>5.3172033989293127E-3</v>
      </c>
      <c r="G4176">
        <f t="shared" si="276"/>
        <v>2.9701491132313987E-3</v>
      </c>
      <c r="H4176" s="12">
        <f t="shared" si="277"/>
        <v>1.2654795124809832</v>
      </c>
      <c r="I4176" s="12">
        <f t="shared" si="278"/>
        <v>0.25919409723544207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>F4176*$H$3+D4159*$I$3+E4159*$J$3+$K$3</f>
        <v>5.317203398993553E-3</v>
      </c>
      <c r="G4177">
        <f t="shared" si="276"/>
        <v>2.4405501671593837E-3</v>
      </c>
      <c r="H4177" s="12">
        <f t="shared" si="277"/>
        <v>0.84839915362453189</v>
      </c>
      <c r="I4177" s="12">
        <f t="shared" si="278"/>
        <v>0.15532862957511862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>F4177*$H$3+D4159*$I$3+E4159*$J$3+$K$3</f>
        <v>5.3172033990103972E-3</v>
      </c>
      <c r="G4178">
        <f t="shared" si="276"/>
        <v>2.265751986909178E-3</v>
      </c>
      <c r="H4178" s="12">
        <f t="shared" si="277"/>
        <v>0.74251616064533332</v>
      </c>
      <c r="I4178" s="12">
        <f t="shared" si="278"/>
        <v>0.1292129074140882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>F4178*$H$3+D4159*$I$3+E4159*$J$3+$K$3</f>
        <v>5.3172033990148155E-3</v>
      </c>
      <c r="G4179">
        <f t="shared" si="276"/>
        <v>1.7576870990477218E-3</v>
      </c>
      <c r="H4179" s="12">
        <f t="shared" si="277"/>
        <v>0.49379942411388056</v>
      </c>
      <c r="I4179" s="12">
        <f t="shared" si="278"/>
        <v>7.0756740626108705E-2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>F4179*$H$3+D4159*$I$3+E4159*$J$3+$K$3</f>
        <v>5.3172033990159726E-3</v>
      </c>
      <c r="G4180">
        <f t="shared" si="276"/>
        <v>2.5130270049085741E-3</v>
      </c>
      <c r="H4180" s="12">
        <f t="shared" si="277"/>
        <v>0.89617294054302865</v>
      </c>
      <c r="I4180" s="12">
        <f t="shared" si="278"/>
        <v>0.16721566944928945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 t="shared" ref="F4181" si="280">C4181*$H$3+D4181*$I$3+E4181*$J$3+$K$3</f>
        <v>3.35921871380624E-3</v>
      </c>
      <c r="G4181">
        <f t="shared" si="276"/>
        <v>2.5757637593887294E-3</v>
      </c>
      <c r="H4181" s="12">
        <f t="shared" si="277"/>
        <v>0.43399686031458873</v>
      </c>
      <c r="I4181" s="12">
        <f t="shared" si="278"/>
        <v>0.19761899809048766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>F4181*$H$3+D4181*$I$3+E4181*$J$3+$K$3</f>
        <v>3.5047640740944732E-3</v>
      </c>
      <c r="G4182">
        <f t="shared" si="276"/>
        <v>1.7000056917384756E-3</v>
      </c>
      <c r="H4182" s="12">
        <f t="shared" si="277"/>
        <v>0.9419574987756677</v>
      </c>
      <c r="I4182" s="12">
        <f t="shared" si="278"/>
        <v>0.1786408127501864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>F4182*$H$3+D4181*$I$3+E4181*$J$3+$K$3</f>
        <v>3.5429295457163946E-3</v>
      </c>
      <c r="G4183">
        <f t="shared" si="276"/>
        <v>9.4324160406421579E-4</v>
      </c>
      <c r="H4183" s="12">
        <f t="shared" si="277"/>
        <v>0.21025537648298229</v>
      </c>
      <c r="I4183" s="12">
        <f t="shared" si="278"/>
        <v>3.0186461585275381E-2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>F4183*$H$3+D4181*$I$3+E4181*$J$3+$K$3</f>
        <v>3.552937444430851E-3</v>
      </c>
      <c r="G4184">
        <f t="shared" si="276"/>
        <v>1.0735348877871673E-3</v>
      </c>
      <c r="H4184" s="12">
        <f t="shared" si="277"/>
        <v>0.43298127805449604</v>
      </c>
      <c r="I4184" s="12">
        <f t="shared" si="278"/>
        <v>5.760290736918372E-2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>F4184*$H$3+D4181*$I$3+E4181*$J$3+$K$3</f>
        <v>3.5555617546364476E-3</v>
      </c>
      <c r="G4185">
        <f t="shared" si="276"/>
        <v>3.4866860554541405E-4</v>
      </c>
      <c r="H4185" s="12">
        <f t="shared" si="277"/>
        <v>8.9305336360627249E-2</v>
      </c>
      <c r="I4185" s="12">
        <f t="shared" si="278"/>
        <v>4.5152702871744665E-3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>F4185*$H$3+D4181*$I$3+E4181*$J$3+$K$3</f>
        <v>3.5562499114865213E-3</v>
      </c>
      <c r="G4186">
        <f t="shared" si="276"/>
        <v>3.4566633225962618E-4</v>
      </c>
      <c r="H4186" s="12">
        <f t="shared" si="277"/>
        <v>8.8588865230935662E-2</v>
      </c>
      <c r="I4186" s="12">
        <f t="shared" si="278"/>
        <v>4.4384910436718883E-3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>F4186*$H$3+D4181*$I$3+E4181*$J$3+$K$3</f>
        <v>3.5564303626577638E-3</v>
      </c>
      <c r="G4187">
        <f t="shared" si="276"/>
        <v>6.7424896202634066E-4</v>
      </c>
      <c r="H4187" s="12">
        <f t="shared" si="277"/>
        <v>0.15937132320391251</v>
      </c>
      <c r="I4187" s="12">
        <f t="shared" si="278"/>
        <v>1.5980632638824765E-2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>F4187*$H$3+D4181*$I$3+E4181*$J$3+$K$3</f>
        <v>3.5564776812671761E-3</v>
      </c>
      <c r="G4188">
        <f t="shared" si="276"/>
        <v>5.1265443582789588E-4</v>
      </c>
      <c r="H4188" s="12">
        <f t="shared" si="277"/>
        <v>0.16842450907621948</v>
      </c>
      <c r="I4188" s="12">
        <f t="shared" si="278"/>
        <v>1.1509591980620737E-2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>F4188*$H$3+D4181*$I$3+E4181*$J$3+$K$3</f>
        <v>3.556490089337355E-3</v>
      </c>
      <c r="G4189">
        <f t="shared" si="276"/>
        <v>1.2139046381046343E-3</v>
      </c>
      <c r="H4189" s="12">
        <f t="shared" si="277"/>
        <v>0.51819012086233629</v>
      </c>
      <c r="I4189" s="12">
        <f t="shared" si="278"/>
        <v>7.6197947966775148E-2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>F4189*$H$3+D4181*$I$3+E4181*$J$3+$K$3</f>
        <v>3.5564933430298766E-3</v>
      </c>
      <c r="G4190">
        <f t="shared" si="276"/>
        <v>4.7781897408597993E-3</v>
      </c>
      <c r="H4190" s="12">
        <f t="shared" si="277"/>
        <v>0.57328991309767807</v>
      </c>
      <c r="I4190" s="12">
        <f t="shared" si="278"/>
        <v>0.49186106005505681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>F4190*$H$3+D4181*$I$3+E4181*$J$3+$K$3</f>
        <v>3.5564941962258107E-3</v>
      </c>
      <c r="G4191">
        <f t="shared" si="276"/>
        <v>3.593341092343761E-4</v>
      </c>
      <c r="H4191" s="12">
        <f t="shared" si="277"/>
        <v>0.1123916536730301</v>
      </c>
      <c r="I4191" s="12">
        <f t="shared" si="278"/>
        <v>5.4762949138267292E-3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>F4191*$H$3+D4181*$I$3+E4181*$J$3+$K$3</f>
        <v>3.5564944199541738E-3</v>
      </c>
      <c r="G4192">
        <f t="shared" si="276"/>
        <v>1.7935363538131802E-4</v>
      </c>
      <c r="H4192" s="12">
        <f t="shared" si="277"/>
        <v>4.8008814257091477E-2</v>
      </c>
      <c r="I4192" s="12">
        <f t="shared" si="278"/>
        <v>1.2303907475090803E-3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>F4192*$H$3+D4181*$I$3+E4181*$J$3+$K$3</f>
        <v>3.5564944786210966E-3</v>
      </c>
      <c r="G4193">
        <f t="shared" si="276"/>
        <v>8.3973942456306303E-4</v>
      </c>
      <c r="H4193" s="12">
        <f t="shared" si="277"/>
        <v>0.1910133634961611</v>
      </c>
      <c r="I4193" s="12">
        <f t="shared" si="278"/>
        <v>2.4141481343345372E-2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>F4193*$H$3+D4181*$I$3+E4181*$J$3+$K$3</f>
        <v>3.5564944940049662E-3</v>
      </c>
      <c r="G4194">
        <f t="shared" si="276"/>
        <v>2.1839638991038974E-3</v>
      </c>
      <c r="H4194" s="12">
        <f t="shared" si="277"/>
        <v>0.38045113291399135</v>
      </c>
      <c r="I4194" s="12">
        <f t="shared" si="278"/>
        <v>0.13531398364603864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>F4194*$H$3+D4181*$I$3+E4181*$J$3+$K$3</f>
        <v>3.5564944980389841E-3</v>
      </c>
      <c r="G4195">
        <f t="shared" si="276"/>
        <v>9.867221144176032E-4</v>
      </c>
      <c r="H4195" s="12">
        <f t="shared" si="277"/>
        <v>0.21718579556876275</v>
      </c>
      <c r="I4195" s="12">
        <f t="shared" si="278"/>
        <v>3.2582430429221043E-2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>F4195*$H$3+D4181*$I$3+E4181*$J$3+$K$3</f>
        <v>3.5564944990968002E-3</v>
      </c>
      <c r="G4196">
        <f t="shared" si="276"/>
        <v>5.5235660956141647E-5</v>
      </c>
      <c r="H4196" s="12">
        <f t="shared" si="277"/>
        <v>1.5775943313426809E-2</v>
      </c>
      <c r="I4196" s="12">
        <f t="shared" si="278"/>
        <v>1.2186833210403591E-4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>F4196*$H$3+D4181*$I$3+E4181*$J$3+$K$3</f>
        <v>3.5564944993741851E-3</v>
      </c>
      <c r="G4197">
        <f t="shared" si="276"/>
        <v>8.4466203414941933E-4</v>
      </c>
      <c r="H4197" s="12">
        <f t="shared" si="277"/>
        <v>0.31147279375881759</v>
      </c>
      <c r="I4197" s="12">
        <f t="shared" si="278"/>
        <v>3.3652296746375709E-2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>F4197*$H$3+D4181*$I$3+E4181*$J$3+$K$3</f>
        <v>3.5564944994469216E-3</v>
      </c>
      <c r="G4198">
        <f t="shared" si="276"/>
        <v>5.2634494500894066E-4</v>
      </c>
      <c r="H4198" s="12">
        <f t="shared" si="277"/>
        <v>0.17370262937618103</v>
      </c>
      <c r="I4198" s="12">
        <f t="shared" si="278"/>
        <v>1.2167958916752264E-2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>F4198*$H$3+D4181*$I$3+E4181*$J$3+$K$3</f>
        <v>3.5564944994659949E-3</v>
      </c>
      <c r="G4199">
        <f t="shared" si="276"/>
        <v>4.2652713057756281E-3</v>
      </c>
      <c r="H4199" s="12">
        <f t="shared" si="277"/>
        <v>0.54530797929507546</v>
      </c>
      <c r="I4199" s="12">
        <f t="shared" si="278"/>
        <v>0.41115588166309647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>F4199*$H$3+D4181*$I$3+E4181*$J$3+$K$3</f>
        <v>3.5564944994709966E-3</v>
      </c>
      <c r="G4200">
        <f t="shared" si="276"/>
        <v>6.7469615660434006E-3</v>
      </c>
      <c r="H4200" s="12">
        <f t="shared" si="277"/>
        <v>0.65482509200242422</v>
      </c>
      <c r="I4200" s="12">
        <f t="shared" si="278"/>
        <v>0.83337795216577937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>F4200*$H$3+D4181*$I$3+E4181*$J$3+$K$3</f>
        <v>3.556494499472308E-3</v>
      </c>
      <c r="G4201">
        <f t="shared" si="276"/>
        <v>3.6676301636366661E-3</v>
      </c>
      <c r="H4201" s="12">
        <f t="shared" si="277"/>
        <v>0.50769198133663784</v>
      </c>
      <c r="I4201" s="12">
        <f t="shared" si="278"/>
        <v>0.32259794927887175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>F4201*$H$3+D4181*$I$3+E4181*$J$3+$K$3</f>
        <v>3.5564944994726519E-3</v>
      </c>
      <c r="G4202">
        <f t="shared" si="276"/>
        <v>2.7773062604982838E-3</v>
      </c>
      <c r="H4202" s="12">
        <f t="shared" si="277"/>
        <v>0.43848967874875627</v>
      </c>
      <c r="I4202" s="12">
        <f t="shared" si="278"/>
        <v>0.20378604092176555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 t="shared" ref="F4203" si="281">C4203*$H$3+D4203*$I$3+E4203*$J$3+$K$3</f>
        <v>6.5899652225291537E-3</v>
      </c>
      <c r="G4203">
        <f t="shared" si="276"/>
        <v>6.1110945744972424E-5</v>
      </c>
      <c r="H4203" s="12">
        <f t="shared" si="277"/>
        <v>9.3601332108568542E-3</v>
      </c>
      <c r="I4203" s="12">
        <f t="shared" si="278"/>
        <v>4.326503960361272E-5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>F4203*$H$3+D4203*$I$3+E4203*$J$3+$K$3</f>
        <v>6.6571376662741769E-3</v>
      </c>
      <c r="G4204">
        <f t="shared" si="276"/>
        <v>1.7161626800881041E-3</v>
      </c>
      <c r="H4204" s="12">
        <f t="shared" si="277"/>
        <v>0.34733280068936478</v>
      </c>
      <c r="I4204" s="12">
        <f t="shared" si="278"/>
        <v>4.0334056702290066E-2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>F4204*$H$3+D4203*$I$3+E4203*$J$3+$K$3</f>
        <v>6.6747518862702573E-3</v>
      </c>
      <c r="G4205">
        <f t="shared" si="276"/>
        <v>1.465710026643148E-4</v>
      </c>
      <c r="H4205" s="12">
        <f t="shared" si="277"/>
        <v>2.2452043728199214E-2</v>
      </c>
      <c r="I4205" s="12">
        <f t="shared" si="278"/>
        <v>2.4468795945398192E-4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>F4205*$H$3+D4203*$I$3+E4203*$J$3+$K$3</f>
        <v>6.6793707556871279E-3</v>
      </c>
      <c r="G4206">
        <f t="shared" si="276"/>
        <v>1.8498578838861135E-3</v>
      </c>
      <c r="H4206" s="12">
        <f t="shared" si="277"/>
        <v>0.38303198127646099</v>
      </c>
      <c r="I4206" s="12">
        <f t="shared" si="278"/>
        <v>4.7327255773153665E-2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>F4206*$H$3+D4203*$I$3+E4203*$J$3+$K$3</f>
        <v>6.6805819336271588E-3</v>
      </c>
      <c r="G4207">
        <f t="shared" si="276"/>
        <v>7.3935752679170699E-4</v>
      </c>
      <c r="H4207" s="12">
        <f t="shared" si="277"/>
        <v>0.12444531230651161</v>
      </c>
      <c r="I4207" s="12">
        <f t="shared" si="278"/>
        <v>6.6172351825990461E-3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>F4207*$H$3+D4203*$I$3+E4203*$J$3+$K$3</f>
        <v>6.6808995334270271E-3</v>
      </c>
      <c r="G4208">
        <f t="shared" si="276"/>
        <v>1.7963770345334387E-3</v>
      </c>
      <c r="H4208" s="12">
        <f t="shared" si="277"/>
        <v>0.36776922103242288</v>
      </c>
      <c r="I4208" s="12">
        <f t="shared" si="278"/>
        <v>4.4298597054018174E-2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>F4208*$H$3+D4203*$I$3+E4203*$J$3+$K$3</f>
        <v>6.6809828156843588E-3</v>
      </c>
      <c r="G4209">
        <f t="shared" si="276"/>
        <v>3.4337652155628233E-3</v>
      </c>
      <c r="H4209" s="12">
        <f t="shared" si="277"/>
        <v>1.0574484492305984</v>
      </c>
      <c r="I4209" s="12">
        <f t="shared" si="278"/>
        <v>0.20750550740360163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>F4209*$H$3+D4203*$I$3+E4203*$J$3+$K$3</f>
        <v>6.6810046542824606E-3</v>
      </c>
      <c r="G4210">
        <f t="shared" si="276"/>
        <v>2.6285540060106997E-3</v>
      </c>
      <c r="H4210" s="12">
        <f t="shared" si="277"/>
        <v>0.64863319362857463</v>
      </c>
      <c r="I4210" s="12">
        <f t="shared" si="278"/>
        <v>0.10650964031624599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>F4210*$H$3+D4203*$I$3+E4203*$J$3+$K$3</f>
        <v>6.6810103808847675E-3</v>
      </c>
      <c r="G4211">
        <f t="shared" si="276"/>
        <v>9.7929857930031776E-4</v>
      </c>
      <c r="H4211" s="12">
        <f t="shared" si="277"/>
        <v>0.17175518745584095</v>
      </c>
      <c r="I4211" s="12">
        <f t="shared" si="278"/>
        <v>1.192337199840332E-2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>F4211*$H$3+D4203*$I$3+E4203*$J$3+$K$3</f>
        <v>6.6810118825367439E-3</v>
      </c>
      <c r="G4212">
        <f t="shared" si="276"/>
        <v>9.6474721920728011E-4</v>
      </c>
      <c r="H4212" s="12">
        <f t="shared" si="277"/>
        <v>0.16877231479435362</v>
      </c>
      <c r="I4212" s="12">
        <f t="shared" si="278"/>
        <v>1.1552531737282656E-2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>F4212*$H$3+D4203*$I$3+E4203*$J$3+$K$3</f>
        <v>6.6810122763057778E-3</v>
      </c>
      <c r="G4213">
        <f t="shared" si="276"/>
        <v>1.7187078499879349E-3</v>
      </c>
      <c r="H4213" s="12">
        <f t="shared" si="277"/>
        <v>0.20461489479963144</v>
      </c>
      <c r="I4213" s="12">
        <f t="shared" si="278"/>
        <v>2.8323738109566676E-2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>F4213*$H$3+D4203*$I$3+E4203*$J$3+$K$3</f>
        <v>6.6810123795614284E-3</v>
      </c>
      <c r="G4214">
        <f t="shared" si="276"/>
        <v>2.8824770294405208E-4</v>
      </c>
      <c r="H4214" s="12">
        <f t="shared" si="277"/>
        <v>4.5089678335629504E-2</v>
      </c>
      <c r="I4214" s="12">
        <f t="shared" si="278"/>
        <v>9.5838327576092119E-4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>F4214*$H$3+D4203*$I$3+E4203*$J$3+$K$3</f>
        <v>6.6810124066375275E-3</v>
      </c>
      <c r="G4215">
        <f t="shared" si="276"/>
        <v>3.1446079120575456E-3</v>
      </c>
      <c r="H4215" s="12">
        <f t="shared" si="277"/>
        <v>0.8892104726360015</v>
      </c>
      <c r="I4215" s="12">
        <f t="shared" si="278"/>
        <v>0.1654806500275614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>F4215*$H$3+D4203*$I$3+E4203*$J$3+$K$3</f>
        <v>6.6810124137375278E-3</v>
      </c>
      <c r="G4216">
        <f t="shared" si="276"/>
        <v>1.6114949350922586E-4</v>
      </c>
      <c r="H4216" s="12">
        <f t="shared" si="277"/>
        <v>2.4716699642449384E-2</v>
      </c>
      <c r="I4216" s="12">
        <f t="shared" si="278"/>
        <v>2.9566380019474536E-4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>F4216*$H$3+D4203*$I$3+E4203*$J$3+$K$3</f>
        <v>6.6810124155993172E-3</v>
      </c>
      <c r="G4217">
        <f t="shared" si="276"/>
        <v>2.6241822564216279E-3</v>
      </c>
      <c r="H4217" s="12">
        <f t="shared" si="277"/>
        <v>0.6468553411054172</v>
      </c>
      <c r="I4217" s="12">
        <f t="shared" si="278"/>
        <v>0.10608549018684132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>F4217*$H$3+D4203*$I$3+E4203*$J$3+$K$3</f>
        <v>6.681012416087523E-3</v>
      </c>
      <c r="G4218">
        <f t="shared" si="276"/>
        <v>9.9166851141686743E-4</v>
      </c>
      <c r="H4218" s="12">
        <f t="shared" si="277"/>
        <v>0.17430278922016987</v>
      </c>
      <c r="I4218" s="12">
        <f t="shared" si="278"/>
        <v>1.224372671145213E-2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>F4218*$H$3+D4203*$I$3+E4203*$J$3+$K$3</f>
        <v>6.6810124162155421E-3</v>
      </c>
      <c r="G4219">
        <f t="shared" si="276"/>
        <v>1.4590914888182489E-4</v>
      </c>
      <c r="H4219" s="12">
        <f t="shared" si="277"/>
        <v>2.2326984427493975E-2</v>
      </c>
      <c r="I4219" s="12">
        <f t="shared" si="278"/>
        <v>2.4200923622941239E-4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>F4219*$H$3+D4203*$I$3+E4203*$J$3+$K$3</f>
        <v>6.6810124162491116E-3</v>
      </c>
      <c r="G4220">
        <f t="shared" si="276"/>
        <v>1.4478097044419626E-3</v>
      </c>
      <c r="H4220" s="12">
        <f t="shared" si="277"/>
        <v>0.2766584411445433</v>
      </c>
      <c r="I4220" s="12">
        <f t="shared" si="278"/>
        <v>2.7540935511868536E-2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>F4220*$H$3+D4203*$I$3+E4203*$J$3+$K$3</f>
        <v>6.6810124162579145E-3</v>
      </c>
      <c r="G4221">
        <f t="shared" si="276"/>
        <v>1.0612811314574368E-3</v>
      </c>
      <c r="H4221" s="12">
        <f t="shared" si="277"/>
        <v>0.13707580640243314</v>
      </c>
      <c r="I4221" s="12">
        <f t="shared" si="278"/>
        <v>1.1421913310553755E-2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2">B4221</f>
        <v>7.7422935477153513E-3</v>
      </c>
      <c r="D4222" s="8">
        <f t="shared" ref="D4222:D4285" si="283">AVERAGE(B4217:B4221)</f>
        <v>5.8513547181409126E-3</v>
      </c>
      <c r="E4222" s="8">
        <f t="shared" ref="E4222:E4285" si="284">AVERAGE(B4200:B4221)</f>
        <v>5.9244464515650769E-3</v>
      </c>
      <c r="F4222" s="8">
        <f>F4221*$H$3+D4203*$I$3+E4203*$J$3+$K$3</f>
        <v>6.6810124162602225E-3</v>
      </c>
      <c r="G4222">
        <f t="shared" ref="G4222:G4285" si="285">SQRT((B4222-F4222)^2)</f>
        <v>2.656921411243315E-3</v>
      </c>
      <c r="H4222" s="12">
        <f t="shared" ref="H4222:H4285" si="286">ABS(B4222-F4222)/B4222</f>
        <v>0.66025380835842995</v>
      </c>
      <c r="I4222" s="12">
        <f t="shared" ref="I4222:I4285" si="287">B4222/F4222-LN(B4222/F4222)-1</f>
        <v>0.10928803353081507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2"/>
        <v>4.0240910050169075E-3</v>
      </c>
      <c r="D4223" s="8">
        <f t="shared" si="283"/>
        <v>5.8448068873087561E-3</v>
      </c>
      <c r="E4223" s="8">
        <f t="shared" si="284"/>
        <v>5.63902076699701E-3</v>
      </c>
      <c r="F4223" s="8">
        <f>F4222*$H$3+D4203*$I$3+E4203*$J$3+$K$3</f>
        <v>6.681012416260828E-3</v>
      </c>
      <c r="G4223">
        <f t="shared" si="285"/>
        <v>1.1600717377865822E-3</v>
      </c>
      <c r="H4223" s="12">
        <f t="shared" si="286"/>
        <v>0.14794787493611791</v>
      </c>
      <c r="I4223" s="12">
        <f t="shared" si="287"/>
        <v>1.3529543105074815E-2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2"/>
        <v>7.8410841540474101E-3</v>
      </c>
      <c r="D4224" s="8">
        <f t="shared" si="283"/>
        <v>6.2751549371841062E-3</v>
      </c>
      <c r="E4224" s="8">
        <f t="shared" si="284"/>
        <v>5.6670643802214848E-3</v>
      </c>
      <c r="F4224" s="8">
        <f>F4223*$H$3+D4203*$I$3+E4203*$J$3+$K$3</f>
        <v>6.6810124162609867E-3</v>
      </c>
      <c r="G4224">
        <f t="shared" si="285"/>
        <v>9.0770695041168283E-5</v>
      </c>
      <c r="H4224" s="12">
        <f t="shared" si="286"/>
        <v>1.3404253141195756E-2</v>
      </c>
      <c r="I4224" s="12">
        <f t="shared" si="287"/>
        <v>9.1467161485336845E-5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2"/>
        <v>6.771783111302155E-3</v>
      </c>
      <c r="D4225" s="8">
        <f t="shared" si="283"/>
        <v>6.3224909059777954E-3</v>
      </c>
      <c r="E4225" s="8">
        <f t="shared" si="284"/>
        <v>5.6869726689183584E-3</v>
      </c>
      <c r="F4225" s="8">
        <f t="shared" ref="F4225" si="288">C4225*$H$3+D4225*$I$3+E4225*$J$3+$K$3</f>
        <v>6.4921996754640481E-3</v>
      </c>
      <c r="G4225">
        <f t="shared" si="285"/>
        <v>3.2115336322555196E-3</v>
      </c>
      <c r="H4225" s="12">
        <f t="shared" si="286"/>
        <v>0.97892732449981512</v>
      </c>
      <c r="I4225" s="12">
        <f t="shared" si="287"/>
        <v>0.18787920975292471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2"/>
        <v>3.2806660432085286E-3</v>
      </c>
      <c r="D4226" s="8">
        <f t="shared" si="283"/>
        <v>5.9319835722580708E-3</v>
      </c>
      <c r="E4226" s="8">
        <f t="shared" si="284"/>
        <v>5.5393277492103736E-3</v>
      </c>
      <c r="F4226" s="8">
        <f>F4225*$H$3+D4225*$I$3+E4225*$J$3+$K$3</f>
        <v>6.4188862172726829E-3</v>
      </c>
      <c r="G4226">
        <f t="shared" si="285"/>
        <v>1.3940158515393869E-3</v>
      </c>
      <c r="H4226" s="12">
        <f t="shared" si="286"/>
        <v>0.27742324678578123</v>
      </c>
      <c r="I4226" s="12">
        <f t="shared" si="287"/>
        <v>2.7670858268966647E-2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2"/>
        <v>5.0248703657332959E-3</v>
      </c>
      <c r="D4227" s="8">
        <f t="shared" si="283"/>
        <v>5.3884989358616592E-3</v>
      </c>
      <c r="E4227" s="8">
        <f t="shared" si="284"/>
        <v>5.5431411755534283E-3</v>
      </c>
      <c r="F4227" s="8">
        <f>F4226*$H$3+D4225*$I$3+E4225*$J$3+$K$3</f>
        <v>6.3996616765345498E-3</v>
      </c>
      <c r="G4227">
        <f t="shared" si="285"/>
        <v>3.0409160256067514E-3</v>
      </c>
      <c r="H4227" s="12">
        <f t="shared" si="286"/>
        <v>0.9053725234498623</v>
      </c>
      <c r="I4227" s="12">
        <f t="shared" si="287"/>
        <v>0.16950929198871645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2"/>
        <v>3.3587456509277984E-3</v>
      </c>
      <c r="D4228" s="8">
        <f t="shared" si="283"/>
        <v>5.2554298650438367E-3</v>
      </c>
      <c r="E4228" s="8">
        <f t="shared" si="284"/>
        <v>5.3990759377044216E-3</v>
      </c>
      <c r="F4228" s="8">
        <f>F4227*$H$3+D4225*$I$3+E4225*$J$3+$K$3</f>
        <v>6.3946205425366495E-3</v>
      </c>
      <c r="G4228">
        <f t="shared" si="285"/>
        <v>1.1647978356605837E-3</v>
      </c>
      <c r="H4228" s="12">
        <f t="shared" si="286"/>
        <v>0.22272224144981642</v>
      </c>
      <c r="I4228" s="12">
        <f t="shared" si="287"/>
        <v>1.8926949889911615E-2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2"/>
        <v>5.2298227068760658E-3</v>
      </c>
      <c r="D4229" s="8">
        <f t="shared" si="283"/>
        <v>4.7331775756095686E-3</v>
      </c>
      <c r="E4229" s="8">
        <f t="shared" si="284"/>
        <v>5.4172718392987429E-3</v>
      </c>
      <c r="F4229" s="8">
        <f>F4228*$H$3+D4225*$I$3+E4225*$J$3+$K$3</f>
        <v>6.3932986367324501E-3</v>
      </c>
      <c r="G4229">
        <f t="shared" si="285"/>
        <v>1.1950086799234465E-3</v>
      </c>
      <c r="H4229" s="12">
        <f t="shared" si="286"/>
        <v>0.22988496021815003</v>
      </c>
      <c r="I4229" s="12">
        <f t="shared" si="287"/>
        <v>2.0004813176490277E-2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2"/>
        <v>5.1982899568090036E-3</v>
      </c>
      <c r="D4230" s="8">
        <f t="shared" si="283"/>
        <v>4.4184789447109379E-3</v>
      </c>
      <c r="E4230" s="8">
        <f t="shared" si="284"/>
        <v>5.3835020915702679E-3</v>
      </c>
      <c r="F4230" s="8">
        <f>F4229*$H$3+D4225*$I$3+E4225*$J$3+$K$3</f>
        <v>6.3929520014404904E-3</v>
      </c>
      <c r="G4230">
        <f t="shared" si="285"/>
        <v>2.0111413943042378E-3</v>
      </c>
      <c r="H4230" s="12">
        <f t="shared" si="286"/>
        <v>0.45897497053589592</v>
      </c>
      <c r="I4230" s="12">
        <f t="shared" si="287"/>
        <v>6.314683214121164E-2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2"/>
        <v>4.3818106071362526E-3</v>
      </c>
      <c r="D4231" s="8">
        <f t="shared" si="283"/>
        <v>4.6387078574964824E-3</v>
      </c>
      <c r="E4231" s="8">
        <f t="shared" si="284"/>
        <v>5.3606515510358438E-3</v>
      </c>
      <c r="F4231" s="8">
        <f>F4230*$H$3+D4225*$I$3+E4225*$J$3+$K$3</f>
        <v>6.3928611053832591E-3</v>
      </c>
      <c r="G4231">
        <f t="shared" si="285"/>
        <v>3.1545448183517471E-3</v>
      </c>
      <c r="H4231" s="12">
        <f t="shared" si="286"/>
        <v>0.97413116531722221</v>
      </c>
      <c r="I4231" s="12">
        <f t="shared" si="287"/>
        <v>0.18668033964953379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2"/>
        <v>3.238316287031512E-3</v>
      </c>
      <c r="D4232" s="8">
        <f t="shared" si="283"/>
        <v>4.2813970417561265E-3</v>
      </c>
      <c r="E4232" s="8">
        <f t="shared" si="284"/>
        <v>5.360246945895388E-3</v>
      </c>
      <c r="F4232" s="8">
        <f>F4231*$H$3+D4225*$I$3+E4225*$J$3+$K$3</f>
        <v>6.3928372702648749E-3</v>
      </c>
      <c r="G4232">
        <f t="shared" si="285"/>
        <v>2.7158127352175116E-4</v>
      </c>
      <c r="H4232" s="12">
        <f t="shared" si="286"/>
        <v>4.0750932993989693E-2</v>
      </c>
      <c r="I4232" s="12">
        <f t="shared" si="287"/>
        <v>8.7759649374707926E-4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2"/>
        <v>6.664418543786626E-3</v>
      </c>
      <c r="D4233" s="8">
        <f t="shared" si="283"/>
        <v>4.9425316203278915E-3</v>
      </c>
      <c r="E4233" s="8">
        <f t="shared" si="284"/>
        <v>5.478972759327883E-3</v>
      </c>
      <c r="F4233" s="8">
        <f>F4232*$H$3+D4225*$I$3+E4225*$J$3+$K$3</f>
        <v>6.3928310201272365E-3</v>
      </c>
      <c r="G4233">
        <f t="shared" si="285"/>
        <v>2.6324418604905999E-3</v>
      </c>
      <c r="H4233" s="12">
        <f t="shared" si="286"/>
        <v>0.70004506149171286</v>
      </c>
      <c r="I4233" s="12">
        <f t="shared" si="287"/>
        <v>0.11887445978997313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2"/>
        <v>3.7603891596366366E-3</v>
      </c>
      <c r="D4234" s="8">
        <f t="shared" si="283"/>
        <v>4.6486449108800055E-3</v>
      </c>
      <c r="E4234" s="8">
        <f t="shared" si="284"/>
        <v>5.3907308210575273E-3</v>
      </c>
      <c r="F4234" s="8">
        <f>F4233*$H$3+D4225*$I$3+E4225*$J$3+$K$3</f>
        <v>6.3928293811917856E-3</v>
      </c>
      <c r="G4234">
        <f t="shared" si="285"/>
        <v>4.8901904937581099E-4</v>
      </c>
      <c r="H4234" s="12">
        <f t="shared" si="286"/>
        <v>8.2831090751757236E-2</v>
      </c>
      <c r="I4234" s="12">
        <f t="shared" si="287"/>
        <v>3.0840595472536592E-3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2"/>
        <v>5.9038103318159747E-3</v>
      </c>
      <c r="D4235" s="8">
        <f t="shared" si="283"/>
        <v>4.7897489858814007E-3</v>
      </c>
      <c r="E4235" s="8">
        <f t="shared" si="284"/>
        <v>5.3992556241705498E-3</v>
      </c>
      <c r="F4235" s="8">
        <f>F4234*$H$3+D4225*$I$3+E4225*$J$3+$K$3</f>
        <v>6.392828951423745E-3</v>
      </c>
      <c r="G4235">
        <f t="shared" si="285"/>
        <v>4.1761693129492919E-3</v>
      </c>
      <c r="H4235" s="12">
        <f t="shared" si="286"/>
        <v>1.8839921296277178</v>
      </c>
      <c r="I4235" s="12">
        <f t="shared" si="287"/>
        <v>0.40591707469396932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2"/>
        <v>2.2166596384744532E-3</v>
      </c>
      <c r="D4236" s="8">
        <f t="shared" si="283"/>
        <v>4.3567187921490407E-3</v>
      </c>
      <c r="E4236" s="8">
        <f t="shared" si="284"/>
        <v>5.1182074201787655E-3</v>
      </c>
      <c r="F4236" s="8">
        <f>F4235*$H$3+D4225*$I$3+E4225*$J$3+$K$3</f>
        <v>6.3928288387282949E-3</v>
      </c>
      <c r="G4236">
        <f t="shared" si="285"/>
        <v>1.9248165484628387E-3</v>
      </c>
      <c r="H4236" s="12">
        <f t="shared" si="286"/>
        <v>0.23141363437145146</v>
      </c>
      <c r="I4236" s="12">
        <f t="shared" si="287"/>
        <v>3.7887614932311964E-2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2"/>
        <v>8.3176453871911336E-3</v>
      </c>
      <c r="D4237" s="8">
        <f t="shared" si="283"/>
        <v>5.3725846121809653E-3</v>
      </c>
      <c r="E4237" s="8">
        <f t="shared" si="284"/>
        <v>5.205701997932119E-3</v>
      </c>
      <c r="F4237" s="8">
        <f>F4236*$H$3+D4225*$I$3+E4225*$J$3+$K$3</f>
        <v>6.3928288091768537E-3</v>
      </c>
      <c r="G4237">
        <f t="shared" si="285"/>
        <v>2.5375895908143365E-3</v>
      </c>
      <c r="H4237" s="12">
        <f t="shared" si="286"/>
        <v>0.65821845210740459</v>
      </c>
      <c r="I4237" s="12">
        <f t="shared" si="287"/>
        <v>0.10880065663903071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2"/>
        <v>3.8552392183625172E-3</v>
      </c>
      <c r="D4238" s="8">
        <f t="shared" si="283"/>
        <v>4.8107487470961429E-3</v>
      </c>
      <c r="E4238" s="8">
        <f t="shared" si="284"/>
        <v>5.2201944853767787E-3</v>
      </c>
      <c r="F4238" s="8">
        <f>F4237*$H$3+D4225*$I$3+E4225*$J$3+$K$3</f>
        <v>6.3928288014277607E-3</v>
      </c>
      <c r="G4238">
        <f t="shared" si="285"/>
        <v>2.7672764694721642E-3</v>
      </c>
      <c r="H4238" s="12">
        <f t="shared" si="286"/>
        <v>0.76327031472733298</v>
      </c>
      <c r="I4238" s="12">
        <f t="shared" si="287"/>
        <v>0.13429823691006293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2"/>
        <v>3.6255523319555965E-3</v>
      </c>
      <c r="D4239" s="8">
        <f t="shared" si="283"/>
        <v>4.7837813815599355E-3</v>
      </c>
      <c r="E4239" s="8">
        <f t="shared" si="284"/>
        <v>5.088634913182565E-3</v>
      </c>
      <c r="F4239" s="8">
        <f>F4238*$H$3+D4225*$I$3+E4225*$J$3+$K$3</f>
        <v>6.3928287993957628E-3</v>
      </c>
      <c r="G4239">
        <f t="shared" si="285"/>
        <v>2.3218682064265689E-3</v>
      </c>
      <c r="H4239" s="12">
        <f t="shared" si="286"/>
        <v>0.57034897621867964</v>
      </c>
      <c r="I4239" s="12">
        <f t="shared" si="287"/>
        <v>8.8099000882352563E-2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2"/>
        <v>4.0709605929691939E-3</v>
      </c>
      <c r="D4240" s="8">
        <f t="shared" si="283"/>
        <v>4.4172114337905789E-3</v>
      </c>
      <c r="E4240" s="8">
        <f t="shared" si="284"/>
        <v>5.0892772056276353E-3</v>
      </c>
      <c r="F4240" s="8">
        <f>F4239*$H$3+D4225*$I$3+E4225*$J$3+$K$3</f>
        <v>6.3928287988629234E-3</v>
      </c>
      <c r="G4240">
        <f t="shared" si="285"/>
        <v>1.8978096541797627E-3</v>
      </c>
      <c r="H4240" s="12">
        <f t="shared" si="286"/>
        <v>0.2289099524637046</v>
      </c>
      <c r="I4240" s="12">
        <f t="shared" si="287"/>
        <v>3.6915277129054846E-2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2"/>
        <v>8.2906384530426862E-3</v>
      </c>
      <c r="D4241" s="8">
        <f t="shared" si="283"/>
        <v>5.6320071967042255E-3</v>
      </c>
      <c r="E4241" s="8">
        <f t="shared" si="284"/>
        <v>5.2075178669172724E-3</v>
      </c>
      <c r="F4241" s="8">
        <f>F4240*$H$3+D4225*$I$3+E4225*$J$3+$K$3</f>
        <v>6.3928287987232019E-3</v>
      </c>
      <c r="G4241">
        <f t="shared" si="285"/>
        <v>3.8171859482384086E-4</v>
      </c>
      <c r="H4241" s="12">
        <f t="shared" si="286"/>
        <v>5.6345992233730498E-2</v>
      </c>
      <c r="I4241" s="12">
        <f t="shared" si="287"/>
        <v>1.714738779442504E-3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2"/>
        <v>6.7745473935470427E-3</v>
      </c>
      <c r="D4242" s="8">
        <f t="shared" si="283"/>
        <v>5.3233875979754068E-3</v>
      </c>
      <c r="E4242" s="8">
        <f t="shared" si="284"/>
        <v>5.2184016908360603E-3</v>
      </c>
      <c r="F4242" s="8">
        <f>F4241*$H$3+D4225*$I$3+E4225*$J$3+$K$3</f>
        <v>6.3928287986865628E-3</v>
      </c>
      <c r="G4242">
        <f t="shared" si="285"/>
        <v>5.3387306474308154E-3</v>
      </c>
      <c r="H4242" s="12">
        <f t="shared" si="286"/>
        <v>0.45507425265595841</v>
      </c>
      <c r="I4242" s="12">
        <f t="shared" si="287"/>
        <v>0.22800667027851595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2"/>
        <v>1.1731559446117378E-2</v>
      </c>
      <c r="D4243" s="8">
        <f t="shared" si="283"/>
        <v>6.8986516435263793E-3</v>
      </c>
      <c r="E4243" s="8">
        <f t="shared" si="284"/>
        <v>5.513781542395616E-3</v>
      </c>
      <c r="F4243" s="8">
        <f>F4242*$H$3+D4225*$I$3+E4225*$J$3+$K$3</f>
        <v>6.3928287986769559E-3</v>
      </c>
      <c r="G4243">
        <f t="shared" si="285"/>
        <v>1.4176931073727854E-3</v>
      </c>
      <c r="H4243" s="12">
        <f t="shared" si="286"/>
        <v>0.18151067552536954</v>
      </c>
      <c r="I4243" s="12">
        <f t="shared" si="287"/>
        <v>2.1468108503787775E-2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2"/>
        <v>7.8105219060497413E-3</v>
      </c>
      <c r="D4244" s="8">
        <f t="shared" si="283"/>
        <v>7.7356455583452079E-3</v>
      </c>
      <c r="E4244" s="8">
        <f t="shared" si="284"/>
        <v>5.5168828314108151E-3</v>
      </c>
      <c r="F4244" s="8">
        <f>F4243*$H$3+D4225*$I$3+E4225*$J$3+$K$3</f>
        <v>6.3928287986744353E-3</v>
      </c>
      <c r="G4244">
        <f t="shared" si="285"/>
        <v>2.2478638950607635E-3</v>
      </c>
      <c r="H4244" s="12">
        <f t="shared" si="286"/>
        <v>0.54231192478880241</v>
      </c>
      <c r="I4244" s="12">
        <f t="shared" si="287"/>
        <v>8.1659813597757092E-2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2"/>
        <v>4.1449649036136718E-3</v>
      </c>
      <c r="D4245" s="8">
        <f t="shared" si="283"/>
        <v>7.7504464204741037E-3</v>
      </c>
      <c r="E4245" s="8">
        <f t="shared" si="284"/>
        <v>5.5223770995288489E-3</v>
      </c>
      <c r="F4245" s="8">
        <f>F4244*$H$3+D4225*$I$3+E4225*$J$3+$K$3</f>
        <v>6.3928287986737744E-3</v>
      </c>
      <c r="G4245">
        <f t="shared" si="285"/>
        <v>2.0178570351330914E-3</v>
      </c>
      <c r="H4245" s="12">
        <f t="shared" si="286"/>
        <v>0.46122744195725535</v>
      </c>
      <c r="I4245" s="12">
        <f t="shared" si="287"/>
        <v>6.3632955459318019E-2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2"/>
        <v>4.374971763540683E-3</v>
      </c>
      <c r="D4246" s="8">
        <f t="shared" si="283"/>
        <v>6.9673130825737032E-3</v>
      </c>
      <c r="E4246" s="8">
        <f t="shared" si="284"/>
        <v>5.3648265363239979E-3</v>
      </c>
      <c r="F4246" s="8">
        <f>F4245*$H$3+D4225*$I$3+E4225*$J$3+$K$3</f>
        <v>6.3928287986736009E-3</v>
      </c>
      <c r="G4246">
        <f t="shared" si="285"/>
        <v>2.2632347660859519E-3</v>
      </c>
      <c r="H4246" s="12">
        <f t="shared" si="286"/>
        <v>0.54805260474182349</v>
      </c>
      <c r="I4246" s="12">
        <f t="shared" si="287"/>
        <v>8.297063731962262E-2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2"/>
        <v>4.129594032587649E-3</v>
      </c>
      <c r="D4247" s="8">
        <f t="shared" si="283"/>
        <v>6.4383224103818247E-3</v>
      </c>
      <c r="E4247" s="8">
        <f t="shared" si="284"/>
        <v>5.2447270327460665E-3</v>
      </c>
      <c r="F4247" s="8">
        <f t="shared" ref="F4247" si="289">C4247*$H$3+D4247*$I$3+E4247*$J$3+$K$3</f>
        <v>5.8084987896935584E-3</v>
      </c>
      <c r="G4247">
        <f t="shared" si="285"/>
        <v>2.6903825064622214E-3</v>
      </c>
      <c r="H4247" s="12">
        <f t="shared" si="286"/>
        <v>0.86282301943984896</v>
      </c>
      <c r="I4247" s="12">
        <f t="shared" si="287"/>
        <v>0.15891273878809531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2"/>
        <v>3.118116283231337E-3</v>
      </c>
      <c r="D4248" s="8">
        <f t="shared" si="283"/>
        <v>4.715633777804617E-3</v>
      </c>
      <c r="E4248" s="8">
        <f t="shared" si="284"/>
        <v>5.2373384072925567E-3</v>
      </c>
      <c r="F4248" s="8">
        <f>F4247*$H$3+D4247*$I$3+E4247*$J$3+$K$3</f>
        <v>6.2487477384497413E-3</v>
      </c>
      <c r="G4248">
        <f t="shared" si="285"/>
        <v>4.3642837919492406E-3</v>
      </c>
      <c r="H4248" s="12">
        <f t="shared" si="286"/>
        <v>2.3159285164642345</v>
      </c>
      <c r="I4248" s="12">
        <f t="shared" si="287"/>
        <v>0.50031233537811626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2"/>
        <v>1.8844639465005007E-3</v>
      </c>
      <c r="D4249" s="8">
        <f t="shared" si="283"/>
        <v>3.5304221858947688E-3</v>
      </c>
      <c r="E4249" s="8">
        <f t="shared" si="284"/>
        <v>5.0945926609637935E-3</v>
      </c>
      <c r="F4249" s="8">
        <f>F4248*$H$3+D4247*$I$3+E4247*$J$3+$K$3</f>
        <v>6.3641915336147678E-3</v>
      </c>
      <c r="G4249">
        <f t="shared" si="285"/>
        <v>4.4907566626444535E-3</v>
      </c>
      <c r="H4249" s="12">
        <f t="shared" si="286"/>
        <v>2.397071140412018</v>
      </c>
      <c r="I4249" s="12">
        <f t="shared" si="287"/>
        <v>0.51728485814422065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2"/>
        <v>1.8734348709703143E-3</v>
      </c>
      <c r="D4250" s="8">
        <f t="shared" si="283"/>
        <v>3.0761161793660965E-3</v>
      </c>
      <c r="E4250" s="8">
        <f t="shared" si="284"/>
        <v>5.02707853460209E-3</v>
      </c>
      <c r="F4250" s="8">
        <f>F4249*$H$3+D4247*$I$3+E4247*$J$3+$K$3</f>
        <v>6.3944636555125205E-3</v>
      </c>
      <c r="G4250">
        <f t="shared" si="285"/>
        <v>3.6816087595565546E-3</v>
      </c>
      <c r="H4250" s="12">
        <f t="shared" si="286"/>
        <v>1.3570975598601693</v>
      </c>
      <c r="I4250" s="12">
        <f t="shared" si="287"/>
        <v>0.28168159171562834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2"/>
        <v>2.7128548959559659E-3</v>
      </c>
      <c r="D4251" s="8">
        <f t="shared" si="283"/>
        <v>2.7436928058491537E-3</v>
      </c>
      <c r="E4251" s="8">
        <f t="shared" si="284"/>
        <v>4.9126709068329942E-3</v>
      </c>
      <c r="F4251" s="8">
        <f>F4250*$H$3+D4247*$I$3+E4247*$J$3+$K$3</f>
        <v>6.4024017292988377E-3</v>
      </c>
      <c r="G4251">
        <f t="shared" si="285"/>
        <v>3.9027069699261556E-3</v>
      </c>
      <c r="H4251" s="12">
        <f t="shared" si="286"/>
        <v>1.5612734136009352</v>
      </c>
      <c r="I4251" s="12">
        <f t="shared" si="287"/>
        <v>0.330935351113961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2"/>
        <v>2.4996947593726821E-3</v>
      </c>
      <c r="D4252" s="8">
        <f t="shared" si="283"/>
        <v>2.4177129512061601E-3</v>
      </c>
      <c r="E4252" s="8">
        <f t="shared" si="284"/>
        <v>4.7900074887677066E-3</v>
      </c>
      <c r="F4252" s="8">
        <f>F4251*$H$3+D4247*$I$3+E4247*$J$3+$K$3</f>
        <v>6.4044832819448606E-3</v>
      </c>
      <c r="G4252">
        <f t="shared" si="285"/>
        <v>4.1510699821805091E-3</v>
      </c>
      <c r="H4252" s="12">
        <f t="shared" si="286"/>
        <v>1.8421254470338853</v>
      </c>
      <c r="I4252" s="12">
        <f t="shared" si="287"/>
        <v>0.39640152221804836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2"/>
        <v>2.2534132997643519E-3</v>
      </c>
      <c r="D4253" s="8">
        <f t="shared" si="283"/>
        <v>2.2447723545127628E-3</v>
      </c>
      <c r="E4253" s="8">
        <f t="shared" si="284"/>
        <v>4.6932621566144386E-3</v>
      </c>
      <c r="F4253" s="8">
        <f>F4252*$H$3+D4247*$I$3+E4247*$J$3+$K$3</f>
        <v>6.4050291147923254E-3</v>
      </c>
      <c r="G4253">
        <f t="shared" si="285"/>
        <v>5.1165888204137682E-3</v>
      </c>
      <c r="H4253" s="12">
        <f t="shared" si="286"/>
        <v>3.9711493367114916</v>
      </c>
      <c r="I4253" s="12">
        <f t="shared" si="287"/>
        <v>0.80481179230814348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2"/>
        <v>1.2884402943785576E-3</v>
      </c>
      <c r="D4254" s="8">
        <f t="shared" si="283"/>
        <v>2.1255676240883744E-3</v>
      </c>
      <c r="E4254" s="8">
        <f t="shared" si="284"/>
        <v>4.6046314296756671E-3</v>
      </c>
      <c r="F4254" s="8">
        <f>F4253*$H$3+D4247*$I$3+E4247*$J$3+$K$3</f>
        <v>6.4051722452089111E-3</v>
      </c>
      <c r="G4254">
        <f t="shared" si="285"/>
        <v>3.7080932659796623E-3</v>
      </c>
      <c r="H4254" s="12">
        <f t="shared" si="286"/>
        <v>1.3748552765923576</v>
      </c>
      <c r="I4254" s="12">
        <f t="shared" si="287"/>
        <v>0.2860147899362111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2"/>
        <v>2.6970789792292488E-3</v>
      </c>
      <c r="D4255" s="8">
        <f t="shared" si="283"/>
        <v>2.2902964457401612E-3</v>
      </c>
      <c r="E4255" s="8">
        <f t="shared" si="284"/>
        <v>4.4242978131048766E-3</v>
      </c>
      <c r="F4255" s="8">
        <f>F4254*$H$3+D4247*$I$3+E4247*$J$3+$K$3</f>
        <v>6.4052097774245833E-3</v>
      </c>
      <c r="G4255">
        <f t="shared" si="285"/>
        <v>3.4047138957640135E-3</v>
      </c>
      <c r="H4255" s="12">
        <f t="shared" si="286"/>
        <v>1.134717070126334</v>
      </c>
      <c r="I4255" s="12">
        <f t="shared" si="287"/>
        <v>0.22678027140599943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2"/>
        <v>3.0004958816605698E-3</v>
      </c>
      <c r="D4256" s="8">
        <f t="shared" si="283"/>
        <v>2.3478246428810822E-3</v>
      </c>
      <c r="E4256" s="8">
        <f t="shared" si="284"/>
        <v>4.3897572095605106E-3</v>
      </c>
      <c r="F4256" s="8">
        <f>F4255*$H$3+D4247*$I$3+E4247*$J$3+$K$3</f>
        <v>6.4052196192684544E-3</v>
      </c>
      <c r="G4256">
        <f t="shared" si="285"/>
        <v>1.7367152464885264E-3</v>
      </c>
      <c r="H4256" s="12">
        <f t="shared" si="286"/>
        <v>0.37200677300734203</v>
      </c>
      <c r="I4256" s="12">
        <f t="shared" si="287"/>
        <v>4.5133841563694599E-2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2"/>
        <v>4.668504372779928E-3</v>
      </c>
      <c r="D4257" s="8">
        <f t="shared" si="283"/>
        <v>2.7815865655625312E-3</v>
      </c>
      <c r="E4257" s="8">
        <f t="shared" si="284"/>
        <v>4.3336069386952364E-3</v>
      </c>
      <c r="F4257" s="8">
        <f>F4256*$H$3+D4247*$I$3+E4247*$J$3+$K$3</f>
        <v>6.4052222000351121E-3</v>
      </c>
      <c r="G4257">
        <f t="shared" si="285"/>
        <v>3.7252462030781079E-3</v>
      </c>
      <c r="H4257" s="12">
        <f t="shared" si="286"/>
        <v>1.3900296895598925</v>
      </c>
      <c r="I4257" s="12">
        <f t="shared" si="287"/>
        <v>0.28971063252074281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2"/>
        <v>2.6799759969570042E-3</v>
      </c>
      <c r="D4258" s="8">
        <f t="shared" si="283"/>
        <v>2.8668991050010617E-3</v>
      </c>
      <c r="E4258" s="8">
        <f t="shared" si="284"/>
        <v>4.3546667731717151E-3</v>
      </c>
      <c r="F4258" s="8">
        <f>F4257*$H$3+D4247*$I$3+E4247*$J$3+$K$3</f>
        <v>6.4052228767738032E-3</v>
      </c>
      <c r="G4258">
        <f t="shared" si="285"/>
        <v>3.946519013787393E-3</v>
      </c>
      <c r="H4258" s="12">
        <f t="shared" si="286"/>
        <v>1.6051217363744819</v>
      </c>
      <c r="I4258" s="12">
        <f t="shared" si="287"/>
        <v>0.34133862679850857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2"/>
        <v>2.4587038629864102E-3</v>
      </c>
      <c r="D4259" s="8">
        <f t="shared" si="283"/>
        <v>3.1009518187226325E-3</v>
      </c>
      <c r="E4259" s="8">
        <f t="shared" si="284"/>
        <v>4.088351249344228E-3</v>
      </c>
      <c r="F4259" s="8">
        <f>F4258*$H$3+D4247*$I$3+E4247*$J$3+$K$3</f>
        <v>6.4052230542308601E-3</v>
      </c>
      <c r="G4259">
        <f t="shared" si="285"/>
        <v>1.589943338290563E-3</v>
      </c>
      <c r="H4259" s="12">
        <f t="shared" si="286"/>
        <v>0.33018711935410155</v>
      </c>
      <c r="I4259" s="12">
        <f t="shared" si="287"/>
        <v>3.7093554820026853E-2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2"/>
        <v>4.8152797159402971E-3</v>
      </c>
      <c r="D4260" s="8">
        <f t="shared" si="283"/>
        <v>3.5245919660648424E-3</v>
      </c>
      <c r="E4260" s="8">
        <f t="shared" si="284"/>
        <v>4.1319894537795816E-3</v>
      </c>
      <c r="F4260" s="8">
        <f>F4259*$H$3+D4247*$I$3+E4247*$J$3+$K$3</f>
        <v>6.405223100764342E-3</v>
      </c>
      <c r="G4260">
        <f t="shared" si="285"/>
        <v>3.9076836037610224E-3</v>
      </c>
      <c r="H4260" s="12">
        <f t="shared" si="286"/>
        <v>1.5646133358249863</v>
      </c>
      <c r="I4260" s="12">
        <f t="shared" si="287"/>
        <v>0.33173004808584849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2"/>
        <v>2.4975394970033196E-3</v>
      </c>
      <c r="D4261" s="8">
        <f t="shared" si="283"/>
        <v>3.4240006891333918E-3</v>
      </c>
      <c r="E4261" s="8">
        <f t="shared" si="284"/>
        <v>4.0807161430999319E-3</v>
      </c>
      <c r="F4261" s="8">
        <f>F4260*$H$3+D4247*$I$3+E4247*$J$3+$K$3</f>
        <v>6.4052231129665326E-3</v>
      </c>
      <c r="G4261">
        <f t="shared" si="285"/>
        <v>8.040885296181589E-4</v>
      </c>
      <c r="H4261" s="12">
        <f t="shared" si="286"/>
        <v>0.11153471641709695</v>
      </c>
      <c r="I4261" s="12">
        <f t="shared" si="287"/>
        <v>7.2766758664917219E-3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2"/>
        <v>7.2093116425846916E-3</v>
      </c>
      <c r="D4262" s="8">
        <f t="shared" si="283"/>
        <v>3.9321621430943449E-3</v>
      </c>
      <c r="E4262" s="8">
        <f t="shared" si="284"/>
        <v>4.2233684635370004E-3</v>
      </c>
      <c r="F4262" s="8">
        <f>F4261*$H$3+D4247*$I$3+E4247*$J$3+$K$3</f>
        <v>6.4052231161662388E-3</v>
      </c>
      <c r="G4262">
        <f t="shared" si="285"/>
        <v>2.0062420995837571E-3</v>
      </c>
      <c r="H4262" s="12">
        <f t="shared" si="286"/>
        <v>0.45606973342712531</v>
      </c>
      <c r="I4262" s="12">
        <f t="shared" si="287"/>
        <v>6.2521136734436711E-2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2"/>
        <v>4.3989810165824816E-3</v>
      </c>
      <c r="D4263" s="8">
        <f t="shared" si="283"/>
        <v>4.2759631470194407E-3</v>
      </c>
      <c r="E4263" s="8">
        <f t="shared" si="284"/>
        <v>4.0464749436979015E-3</v>
      </c>
      <c r="F4263" s="8">
        <f>F4262*$H$3+D4247*$I$3+E4247*$J$3+$K$3</f>
        <v>6.4052231170052777E-3</v>
      </c>
      <c r="G4263">
        <f t="shared" si="285"/>
        <v>3.3611287124335012E-3</v>
      </c>
      <c r="H4263" s="12">
        <f t="shared" si="286"/>
        <v>1.1041473311029995</v>
      </c>
      <c r="I4263" s="12">
        <f t="shared" si="287"/>
        <v>0.21916220863944735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2"/>
        <v>3.0440944045717765E-3</v>
      </c>
      <c r="D4264" s="8">
        <f t="shared" si="283"/>
        <v>4.3930412553365135E-3</v>
      </c>
      <c r="E4264" s="8">
        <f t="shared" si="284"/>
        <v>3.87690889874448E-3</v>
      </c>
      <c r="F4264" s="8">
        <f>F4263*$H$3+D4247*$I$3+E4247*$J$3+$K$3</f>
        <v>6.4052231172252944E-3</v>
      </c>
      <c r="G4264">
        <f t="shared" si="285"/>
        <v>3.867036840895819E-3</v>
      </c>
      <c r="H4264" s="12">
        <f t="shared" si="286"/>
        <v>1.5235433573015855</v>
      </c>
      <c r="I4264" s="12">
        <f t="shared" si="287"/>
        <v>0.32193221447758802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2"/>
        <v>2.5381862763294754E-3</v>
      </c>
      <c r="D4265" s="8">
        <f t="shared" si="283"/>
        <v>3.9376225674143481E-3</v>
      </c>
      <c r="E4265" s="8">
        <f t="shared" si="284"/>
        <v>3.4590283001177573E-3</v>
      </c>
      <c r="F4265" s="8">
        <f>F4264*$H$3+D4247*$I$3+E4247*$J$3+$K$3</f>
        <v>6.4052231172829878E-3</v>
      </c>
      <c r="G4265">
        <f t="shared" si="285"/>
        <v>2.0107561024566949E-3</v>
      </c>
      <c r="H4265" s="12">
        <f t="shared" si="286"/>
        <v>0.45756541024718039</v>
      </c>
      <c r="I4265" s="12">
        <f t="shared" si="287"/>
        <v>6.284307314147064E-2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2"/>
        <v>4.394467014826293E-3</v>
      </c>
      <c r="D4266" s="8">
        <f t="shared" si="283"/>
        <v>4.3170080709789439E-3</v>
      </c>
      <c r="E4266" s="8">
        <f t="shared" si="284"/>
        <v>3.303753077789419E-3</v>
      </c>
      <c r="F4266" s="8">
        <f>F4265*$H$3+D4247*$I$3+E4247*$J$3+$K$3</f>
        <v>6.4052231172981164E-3</v>
      </c>
      <c r="G4266">
        <f t="shared" si="285"/>
        <v>7.908365710786406E-4</v>
      </c>
      <c r="H4266" s="12">
        <f t="shared" si="286"/>
        <v>0.10989855633854986</v>
      </c>
      <c r="I4266" s="12">
        <f t="shared" si="287"/>
        <v>7.0476098438092549E-3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2"/>
        <v>7.1960596883767569E-3</v>
      </c>
      <c r="D4267" s="8">
        <f t="shared" si="283"/>
        <v>4.3143576801373557E-3</v>
      </c>
      <c r="E4267" s="8">
        <f t="shared" si="284"/>
        <v>3.4424392043695589E-3</v>
      </c>
      <c r="F4267" s="8">
        <f>F4266*$H$3+D4247*$I$3+E4247*$J$3+$K$3</f>
        <v>6.4052231173020837E-3</v>
      </c>
      <c r="G4267">
        <f t="shared" si="285"/>
        <v>7.978221941890495E-4</v>
      </c>
      <c r="H4267" s="12">
        <f t="shared" si="286"/>
        <v>0.14228021237085475</v>
      </c>
      <c r="I4267" s="12">
        <f t="shared" si="287"/>
        <v>8.4683864863153158E-3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2"/>
        <v>5.6074009231130342E-3</v>
      </c>
      <c r="D4268" s="8">
        <f t="shared" si="283"/>
        <v>4.556041661443468E-3</v>
      </c>
      <c r="E4268" s="8">
        <f t="shared" si="284"/>
        <v>3.4984587116228482E-3</v>
      </c>
      <c r="F4268" s="8">
        <f>F4267*$H$3+D4247*$I$3+E4247*$J$3+$K$3</f>
        <v>6.4052231173031236E-3</v>
      </c>
      <c r="G4268">
        <f t="shared" si="285"/>
        <v>2.3489975450417585E-3</v>
      </c>
      <c r="H4268" s="12">
        <f t="shared" si="286"/>
        <v>0.5791091997214004</v>
      </c>
      <c r="I4268" s="12">
        <f t="shared" si="287"/>
        <v>9.012931805356339E-2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2"/>
        <v>4.0562255722613651E-3</v>
      </c>
      <c r="D4269" s="8">
        <f t="shared" si="283"/>
        <v>4.7584678949813856E-3</v>
      </c>
      <c r="E4269" s="8">
        <f t="shared" si="284"/>
        <v>3.4951237816080159E-3</v>
      </c>
      <c r="F4269" s="8">
        <f t="shared" ref="F4269" si="290">C4269*$H$3+D4269*$I$3+E4269*$J$3+$K$3</f>
        <v>4.6763062780308604E-3</v>
      </c>
      <c r="G4269">
        <f t="shared" si="285"/>
        <v>1.9563857199077213E-3</v>
      </c>
      <c r="H4269" s="12">
        <f t="shared" si="286"/>
        <v>0.71928046356534425</v>
      </c>
      <c r="I4269" s="12">
        <f t="shared" si="287"/>
        <v>0.1235445368914232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2"/>
        <v>2.7199205581231391E-3</v>
      </c>
      <c r="D4270" s="8">
        <f t="shared" si="283"/>
        <v>4.7948147513401183E-3</v>
      </c>
      <c r="E4270" s="8">
        <f t="shared" si="284"/>
        <v>3.4770239759212801E-3</v>
      </c>
      <c r="F4270" s="8">
        <f>F4269*$H$3+D4269*$I$3+E4269*$J$3+$K$3</f>
        <v>4.8389062573945445E-3</v>
      </c>
      <c r="G4270">
        <f t="shared" si="285"/>
        <v>2.2872024600829911E-3</v>
      </c>
      <c r="H4270" s="12">
        <f t="shared" si="286"/>
        <v>0.89634324426399414</v>
      </c>
      <c r="I4270" s="12">
        <f t="shared" si="287"/>
        <v>0.16725811794772705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2"/>
        <v>2.5517037973115534E-3</v>
      </c>
      <c r="D4271" s="8">
        <f t="shared" si="283"/>
        <v>4.42626210783717E-3</v>
      </c>
      <c r="E4271" s="8">
        <f t="shared" si="284"/>
        <v>3.5073530600490551E-3</v>
      </c>
      <c r="F4271" s="8">
        <f>F4270*$H$3+D4269*$I$3+E4269*$J$3+$K$3</f>
        <v>4.8815438576989452E-3</v>
      </c>
      <c r="G4271">
        <f t="shared" si="285"/>
        <v>3.4576978874716283E-3</v>
      </c>
      <c r="H4271" s="12">
        <f t="shared" si="286"/>
        <v>2.4284213038293792</v>
      </c>
      <c r="I4271" s="12">
        <f t="shared" si="287"/>
        <v>0.5237793322051747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2"/>
        <v>1.4238459702273169E-3</v>
      </c>
      <c r="D4272" s="8">
        <f t="shared" si="283"/>
        <v>3.271819364207282E-3</v>
      </c>
      <c r="E4272" s="8">
        <f t="shared" si="284"/>
        <v>3.4869172009243735E-3</v>
      </c>
      <c r="F4272" s="8">
        <f>F4271*$H$3+D4269*$I$3+E4269*$J$3+$K$3</f>
        <v>4.8927244554261536E-3</v>
      </c>
      <c r="G4272">
        <f t="shared" si="285"/>
        <v>2.7699506004158388E-3</v>
      </c>
      <c r="H4272" s="12">
        <f t="shared" si="286"/>
        <v>1.3048731469336752</v>
      </c>
      <c r="I4272" s="12">
        <f t="shared" si="287"/>
        <v>0.26888899763736962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2"/>
        <v>2.1227738550103148E-3</v>
      </c>
      <c r="D4273" s="8">
        <f t="shared" si="283"/>
        <v>2.5748939505867382E-3</v>
      </c>
      <c r="E4273" s="8">
        <f t="shared" si="284"/>
        <v>3.4600953354268441E-3</v>
      </c>
      <c r="F4273" s="8">
        <f>F4272*$H$3+D4269*$I$3+E4269*$J$3+$K$3</f>
        <v>4.8956562753373406E-3</v>
      </c>
      <c r="G4273">
        <f t="shared" si="285"/>
        <v>3.7854221617490084E-3</v>
      </c>
      <c r="H4273" s="12">
        <f t="shared" si="286"/>
        <v>3.4095711124515296</v>
      </c>
      <c r="I4273" s="12">
        <f t="shared" si="287"/>
        <v>0.71055685600439755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2"/>
        <v>1.1102341135883324E-3</v>
      </c>
      <c r="D4274" s="8">
        <f t="shared" si="283"/>
        <v>1.9856956588521313E-3</v>
      </c>
      <c r="E4274" s="8">
        <f t="shared" si="284"/>
        <v>3.396938033345738E-3</v>
      </c>
      <c r="F4274" s="8">
        <f>F4273*$H$3+D4269*$I$3+E4269*$J$3+$K$3</f>
        <v>4.8964250685808999E-3</v>
      </c>
      <c r="G4274">
        <f t="shared" si="285"/>
        <v>3.1489768596369792E-3</v>
      </c>
      <c r="H4274" s="12">
        <f t="shared" si="286"/>
        <v>1.8020430268088343</v>
      </c>
      <c r="I4274" s="12">
        <f t="shared" si="287"/>
        <v>0.38723126053623913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2"/>
        <v>1.7474482089439207E-3</v>
      </c>
      <c r="D4275" s="8">
        <f t="shared" si="283"/>
        <v>1.7912011890162875E-3</v>
      </c>
      <c r="E4275" s="8">
        <f t="shared" si="284"/>
        <v>3.3739396201266274E-3</v>
      </c>
      <c r="F4275" s="8">
        <f>F4274*$H$3+D4269*$I$3+E4269*$J$3+$K$3</f>
        <v>4.8966266645415141E-3</v>
      </c>
      <c r="G4275">
        <f t="shared" si="285"/>
        <v>1.1012123271794557E-3</v>
      </c>
      <c r="H4275" s="12">
        <f t="shared" si="286"/>
        <v>0.29014284852621269</v>
      </c>
      <c r="I4275" s="12">
        <f t="shared" si="287"/>
        <v>2.9860914177394227E-2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2"/>
        <v>3.7954143373620584E-3</v>
      </c>
      <c r="D4276" s="8">
        <f t="shared" si="283"/>
        <v>2.0399432970263885E-3</v>
      </c>
      <c r="E4276" s="8">
        <f t="shared" si="284"/>
        <v>3.4878929857167858E-3</v>
      </c>
      <c r="F4276" s="8">
        <f>F4275*$H$3+D4269*$I$3+E4269*$J$3+$K$3</f>
        <v>4.896679527820004E-3</v>
      </c>
      <c r="G4276">
        <f t="shared" si="285"/>
        <v>1.9484206900944687E-3</v>
      </c>
      <c r="H4276" s="12">
        <f t="shared" si="286"/>
        <v>0.66087165250307467</v>
      </c>
      <c r="I4276" s="12">
        <f t="shared" si="287"/>
        <v>0.10943604058639123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2"/>
        <v>2.9482588377255353E-3</v>
      </c>
      <c r="D4277" s="8">
        <f t="shared" si="283"/>
        <v>2.3448258705260324E-3</v>
      </c>
      <c r="E4277" s="8">
        <f t="shared" si="284"/>
        <v>3.4993102520120721E-3</v>
      </c>
      <c r="F4277" s="8">
        <f>F4276*$H$3+D4269*$I$3+E4269*$J$3+$K$3</f>
        <v>4.8966933898349184E-3</v>
      </c>
      <c r="G4277">
        <f t="shared" si="285"/>
        <v>7.6072867276138698E-4</v>
      </c>
      <c r="H4277" s="12">
        <f t="shared" si="286"/>
        <v>0.18393016497965989</v>
      </c>
      <c r="I4277" s="12">
        <f t="shared" si="287"/>
        <v>1.3483966090084065E-2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2"/>
        <v>4.1359647170735314E-3</v>
      </c>
      <c r="D4278" s="8">
        <f t="shared" si="283"/>
        <v>2.7474640429386759E-3</v>
      </c>
      <c r="E4278" s="8">
        <f t="shared" si="284"/>
        <v>3.5509224718035695E-3</v>
      </c>
      <c r="F4278" s="8">
        <f>F4277*$H$3+D4269*$I$3+E4269*$J$3+$K$3</f>
        <v>4.8966970247864951E-3</v>
      </c>
      <c r="G4278">
        <f t="shared" si="285"/>
        <v>2.9347362553900315E-3</v>
      </c>
      <c r="H4278" s="12">
        <f t="shared" si="286"/>
        <v>0.37473807799890752</v>
      </c>
      <c r="I4278" s="12">
        <f t="shared" si="287"/>
        <v>0.12974511872645822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2"/>
        <v>7.8314332801765266E-3</v>
      </c>
      <c r="D4279" s="8">
        <f t="shared" si="283"/>
        <v>4.0917038762563144E-3</v>
      </c>
      <c r="E4279" s="8">
        <f t="shared" si="284"/>
        <v>3.6946919675943241E-3</v>
      </c>
      <c r="F4279" s="8">
        <f>F4278*$H$3+D4269*$I$3+E4269*$J$3+$K$3</f>
        <v>4.8966979779576647E-3</v>
      </c>
      <c r="G4279">
        <f t="shared" si="285"/>
        <v>2.708182486093971E-3</v>
      </c>
      <c r="H4279" s="12">
        <f t="shared" si="286"/>
        <v>1.2374518234676692</v>
      </c>
      <c r="I4279" s="12">
        <f t="shared" si="287"/>
        <v>0.2522746370098754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2"/>
        <v>2.1885154918636937E-3</v>
      </c>
      <c r="D4280" s="8">
        <f t="shared" si="283"/>
        <v>4.1799173328402692E-3</v>
      </c>
      <c r="E4280" s="8">
        <f t="shared" si="284"/>
        <v>3.672352853726447E-3</v>
      </c>
      <c r="F4280" s="8">
        <f>F4279*$H$3+D4269*$I$3+E4269*$J$3+$K$3</f>
        <v>4.8966982279019236E-3</v>
      </c>
      <c r="G4280">
        <f t="shared" si="285"/>
        <v>1.2705151605107209E-4</v>
      </c>
      <c r="H4280" s="12">
        <f t="shared" si="286"/>
        <v>2.529017616850877E-2</v>
      </c>
      <c r="I4280" s="12">
        <f t="shared" si="287"/>
        <v>3.3089542841557851E-4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2"/>
        <v>5.0237497439529957E-3</v>
      </c>
      <c r="D4281" s="8">
        <f t="shared" si="283"/>
        <v>4.4255844141584564E-3</v>
      </c>
      <c r="E4281" s="8">
        <f t="shared" si="284"/>
        <v>3.7889458483158366E-3</v>
      </c>
      <c r="F4281" s="8">
        <f>F4280*$H$3+D4269*$I$3+E4269*$J$3+$K$3</f>
        <v>4.8966982934432815E-3</v>
      </c>
      <c r="G4281">
        <f t="shared" si="285"/>
        <v>4.778966277351358E-4</v>
      </c>
      <c r="H4281" s="12">
        <f t="shared" si="286"/>
        <v>8.8917701658221646E-2</v>
      </c>
      <c r="I4281" s="12">
        <f t="shared" si="287"/>
        <v>4.4736383873393848E-3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2"/>
        <v>5.3745949211784173E-3</v>
      </c>
      <c r="D4282" s="8">
        <f t="shared" si="283"/>
        <v>4.9108516308490327E-3</v>
      </c>
      <c r="E4282" s="8">
        <f t="shared" si="284"/>
        <v>3.8143692667357509E-3</v>
      </c>
      <c r="F4282" s="8">
        <f>F4281*$H$3+D4269*$I$3+E4269*$J$3+$K$3</f>
        <v>4.8966983106297915E-3</v>
      </c>
      <c r="G4282">
        <f t="shared" si="285"/>
        <v>2.6947485733208975E-3</v>
      </c>
      <c r="H4282" s="12">
        <f t="shared" si="286"/>
        <v>1.2238011284554915</v>
      </c>
      <c r="I4282" s="12">
        <f t="shared" si="287"/>
        <v>0.24889845022764367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2"/>
        <v>2.201949737308894E-3</v>
      </c>
      <c r="D4283" s="8">
        <f t="shared" si="283"/>
        <v>4.5240486348961054E-3</v>
      </c>
      <c r="E4283" s="8">
        <f t="shared" si="284"/>
        <v>3.8009333685678228E-3</v>
      </c>
      <c r="F4283" s="8">
        <f>F4282*$H$3+D4269*$I$3+E4269*$J$3+$K$3</f>
        <v>4.8966983151365051E-3</v>
      </c>
      <c r="G4283">
        <f t="shared" si="285"/>
        <v>4.3979939950897391E-4</v>
      </c>
      <c r="H4283" s="12">
        <f t="shared" si="286"/>
        <v>9.8678342909433059E-2</v>
      </c>
      <c r="I4283" s="12">
        <f t="shared" si="287"/>
        <v>4.2924526074390457E-3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2"/>
        <v>4.4568989156275312E-3</v>
      </c>
      <c r="D4284" s="8">
        <f t="shared" si="283"/>
        <v>3.8491417619863065E-3</v>
      </c>
      <c r="E4284" s="8">
        <f t="shared" si="284"/>
        <v>3.6758236991606794E-3</v>
      </c>
      <c r="F4284" s="8">
        <f>F4283*$H$3+D4269*$I$3+E4269*$J$3+$K$3</f>
        <v>4.8966983163182733E-3</v>
      </c>
      <c r="G4284">
        <f t="shared" si="285"/>
        <v>2.1129006504134497E-4</v>
      </c>
      <c r="H4284" s="12">
        <f t="shared" si="286"/>
        <v>4.5095337206477459E-2</v>
      </c>
      <c r="I4284" s="12">
        <f t="shared" si="287"/>
        <v>9.5861690365950381E-4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2"/>
        <v>4.6854082512769284E-3</v>
      </c>
      <c r="D4285" s="8">
        <f t="shared" si="283"/>
        <v>4.3485203138689532E-3</v>
      </c>
      <c r="E4285" s="8">
        <f t="shared" si="284"/>
        <v>3.6888431189195177E-3</v>
      </c>
      <c r="F4285" s="8">
        <f>F4284*$H$3+D4269*$I$3+E4269*$J$3+$K$3</f>
        <v>4.8966983166281609E-3</v>
      </c>
      <c r="G4285">
        <f t="shared" si="285"/>
        <v>1.6953828505288943E-3</v>
      </c>
      <c r="H4285" s="12">
        <f t="shared" si="286"/>
        <v>0.25718476571186644</v>
      </c>
      <c r="I4285" s="12">
        <f t="shared" si="287"/>
        <v>4.8921853780385716E-2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1">B4285</f>
        <v>6.5920811671570552E-3</v>
      </c>
      <c r="D4286" s="8">
        <f t="shared" ref="D4286:D4349" si="292">AVERAGE(B4281:B4285)</f>
        <v>4.6621865985097648E-3</v>
      </c>
      <c r="E4286" s="8">
        <f t="shared" ref="E4286:E4349" si="293">AVERAGE(B4264:B4285)</f>
        <v>3.8501152444915757E-3</v>
      </c>
      <c r="F4286" s="8">
        <f>F4285*$H$3+D4269*$I$3+E4269*$J$3+$K$3</f>
        <v>4.8966983167094214E-3</v>
      </c>
      <c r="G4286">
        <f t="shared" ref="G4286:G4349" si="294">SQRT((B4286-F4286)^2)</f>
        <v>1.4268171168449655E-3</v>
      </c>
      <c r="H4286" s="12">
        <f t="shared" ref="H4286:H4349" si="295">ABS(B4286-F4286)/B4286</f>
        <v>0.41120056701096891</v>
      </c>
      <c r="I4286" s="12">
        <f t="shared" ref="I4286:I4349" si="296">B4286/F4286-LN(B4286/F4286)-1</f>
        <v>5.305730339165482E-2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1"/>
        <v>3.4698811998644559E-3</v>
      </c>
      <c r="D4287" s="8">
        <f t="shared" si="292"/>
        <v>4.2812438542469732E-3</v>
      </c>
      <c r="E4287" s="8">
        <f t="shared" si="293"/>
        <v>3.8924650137431654E-3</v>
      </c>
      <c r="F4287" s="8">
        <f>F4286*$H$3+D4269*$I$3+E4269*$J$3+$K$3</f>
        <v>4.8966983167307299E-3</v>
      </c>
      <c r="G4287">
        <f t="shared" si="294"/>
        <v>8.9345841262973742E-4</v>
      </c>
      <c r="H4287" s="12">
        <f t="shared" si="295"/>
        <v>0.22318382960623026</v>
      </c>
      <c r="I4287" s="12">
        <f t="shared" si="296"/>
        <v>1.8995759397011813E-2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1"/>
        <v>4.0032399041009924E-3</v>
      </c>
      <c r="D4288" s="8">
        <f t="shared" si="292"/>
        <v>4.641501887605393E-3</v>
      </c>
      <c r="E4288" s="8">
        <f t="shared" si="293"/>
        <v>3.8746819632556519E-3</v>
      </c>
      <c r="F4288" s="8">
        <f>F4287*$H$3+D4269*$I$3+E4269*$J$3+$K$3</f>
        <v>4.8966983167363174E-3</v>
      </c>
      <c r="G4288">
        <f t="shared" si="294"/>
        <v>1.3657118036454721E-3</v>
      </c>
      <c r="H4288" s="12">
        <f t="shared" si="295"/>
        <v>0.3867791050977416</v>
      </c>
      <c r="I4288" s="12">
        <f t="shared" si="296"/>
        <v>4.807924356663551E-2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1"/>
        <v>3.5309865130908453E-3</v>
      </c>
      <c r="D4289" s="8">
        <f t="shared" si="292"/>
        <v>4.4563194070980552E-3</v>
      </c>
      <c r="E4289" s="8">
        <f t="shared" si="293"/>
        <v>3.7080877280153833E-3</v>
      </c>
      <c r="F4289" s="8">
        <f>F4288*$H$3+D4269*$I$3+E4269*$J$3+$K$3</f>
        <v>4.8966983167377824E-3</v>
      </c>
      <c r="G4289">
        <f t="shared" si="294"/>
        <v>3.1539433468878806E-4</v>
      </c>
      <c r="H4289" s="12">
        <f t="shared" si="295"/>
        <v>6.8843791183602607E-2</v>
      </c>
      <c r="I4289" s="12">
        <f t="shared" si="296"/>
        <v>2.1679044843077033E-3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1"/>
        <v>4.5813039820489943E-3</v>
      </c>
      <c r="D4290" s="8">
        <f t="shared" si="292"/>
        <v>4.4354985532524694E-3</v>
      </c>
      <c r="E4290" s="8">
        <f t="shared" si="293"/>
        <v>3.6614469579670183E-3</v>
      </c>
      <c r="F4290" s="8">
        <f>F4289*$H$3+D4269*$I$3+E4269*$J$3+$K$3</f>
        <v>4.8966983167381666E-3</v>
      </c>
      <c r="G4290">
        <f t="shared" si="294"/>
        <v>7.0728026738541699E-4</v>
      </c>
      <c r="H4290" s="12">
        <f t="shared" si="295"/>
        <v>0.16882542134812478</v>
      </c>
      <c r="I4290" s="12">
        <f t="shared" si="296"/>
        <v>1.1559093765360462E-2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1"/>
        <v>4.1894180493527496E-3</v>
      </c>
      <c r="D4291" s="8">
        <f t="shared" si="292"/>
        <v>3.9549659296916079E-3</v>
      </c>
      <c r="E4291" s="8">
        <f t="shared" si="293"/>
        <v>3.6675011614711716E-3</v>
      </c>
      <c r="F4291" s="8">
        <f t="shared" ref="F4291" si="297">C4291*$H$3+D4291*$I$3+E4291*$J$3+$K$3</f>
        <v>4.3000893454779848E-3</v>
      </c>
      <c r="G4291">
        <f t="shared" si="294"/>
        <v>4.4966082491789241E-4</v>
      </c>
      <c r="H4291" s="12">
        <f t="shared" si="295"/>
        <v>0.11678202114825487</v>
      </c>
      <c r="I4291" s="12">
        <f t="shared" si="296"/>
        <v>5.8812422494123329E-3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1"/>
        <v>3.8504285205600924E-3</v>
      </c>
      <c r="D4292" s="8">
        <f t="shared" si="292"/>
        <v>4.0310753938307348E-3</v>
      </c>
      <c r="E4292" s="8">
        <f t="shared" si="293"/>
        <v>3.7188878870364882E-3</v>
      </c>
      <c r="F4292" s="8">
        <f>F4291*$H$3+D4291*$I$3+E4291*$J$3+$K$3</f>
        <v>4.3291100040772305E-3</v>
      </c>
      <c r="G4292">
        <f t="shared" si="294"/>
        <v>9.4719333620570459E-5</v>
      </c>
      <c r="H4292" s="12">
        <f t="shared" si="295"/>
        <v>2.1411163584774094E-2</v>
      </c>
      <c r="I4292" s="12">
        <f t="shared" si="296"/>
        <v>2.3592406198313931E-4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1"/>
        <v>4.4238293376978009E-3</v>
      </c>
      <c r="D4293" s="8">
        <f t="shared" si="292"/>
        <v>4.1151932805500967E-3</v>
      </c>
      <c r="E4293" s="8">
        <f t="shared" si="293"/>
        <v>3.8039845025085897E-3</v>
      </c>
      <c r="F4293" s="8">
        <f>F4292*$H$3+D4291*$I$3+E4291*$J$3+$K$3</f>
        <v>4.3367199142799705E-3</v>
      </c>
      <c r="G4293">
        <f t="shared" si="294"/>
        <v>2.768973247153526E-4</v>
      </c>
      <c r="H4293" s="12">
        <f t="shared" si="295"/>
        <v>6.0017402912178018E-2</v>
      </c>
      <c r="I4293" s="12">
        <f t="shared" si="296"/>
        <v>1.9555654370697617E-3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1"/>
        <v>4.6136172389953231E-3</v>
      </c>
      <c r="D4294" s="8">
        <f t="shared" si="292"/>
        <v>4.3317194257309925E-3</v>
      </c>
      <c r="E4294" s="8">
        <f t="shared" si="293"/>
        <v>3.9489741056344084E-3</v>
      </c>
      <c r="F4294" s="8">
        <f>F4293*$H$3+D4291*$I$3+E4291*$J$3+$K$3</f>
        <v>4.3387154145921271E-3</v>
      </c>
      <c r="G4294">
        <f t="shared" si="294"/>
        <v>2.4525002614765711E-3</v>
      </c>
      <c r="H4294" s="12">
        <f t="shared" si="295"/>
        <v>1.3002229663067091</v>
      </c>
      <c r="I4294" s="12">
        <f t="shared" si="296"/>
        <v>0.26774652425004097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1"/>
        <v>1.8862151531155557E-3</v>
      </c>
      <c r="D4295" s="8">
        <f t="shared" si="292"/>
        <v>3.7927016599443044E-3</v>
      </c>
      <c r="E4295" s="8">
        <f t="shared" si="293"/>
        <v>3.9382214373664647E-3</v>
      </c>
      <c r="F4295" s="8">
        <f>F4294*$H$3+D4291*$I$3+E4291*$J$3+$K$3</f>
        <v>4.3392386824612252E-3</v>
      </c>
      <c r="G4295">
        <f t="shared" si="294"/>
        <v>2.9195900468364702E-3</v>
      </c>
      <c r="H4295" s="12">
        <f t="shared" si="295"/>
        <v>2.0565582029046401</v>
      </c>
      <c r="I4295" s="12">
        <f t="shared" si="296"/>
        <v>0.44445488415442247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1"/>
        <v>1.419648635624755E-3</v>
      </c>
      <c r="D4296" s="8">
        <f t="shared" si="292"/>
        <v>3.2387477771987057E-3</v>
      </c>
      <c r="E4296" s="8">
        <f t="shared" si="293"/>
        <v>3.9522857338226657E-3</v>
      </c>
      <c r="F4296" s="8">
        <f>F4295*$H$3+D4291*$I$3+E4291*$J$3+$K$3</f>
        <v>4.33937589580124E-3</v>
      </c>
      <c r="G4296">
        <f t="shared" si="294"/>
        <v>2.445585223184386E-3</v>
      </c>
      <c r="H4296" s="12">
        <f t="shared" si="295"/>
        <v>0.36044203943058251</v>
      </c>
      <c r="I4296" s="12">
        <f t="shared" si="296"/>
        <v>0.11660191585865709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1"/>
        <v>6.784961118985626E-3</v>
      </c>
      <c r="D4297" s="8">
        <f t="shared" si="292"/>
        <v>3.8256542968838126E-3</v>
      </c>
      <c r="E4297" s="8">
        <f t="shared" si="293"/>
        <v>4.1812635933700165E-3</v>
      </c>
      <c r="F4297" s="8">
        <f>F4296*$H$3+D4291*$I$3+E4291*$J$3+$K$3</f>
        <v>4.3394118764180315E-3</v>
      </c>
      <c r="G4297">
        <f t="shared" si="294"/>
        <v>1.3211454630151854E-3</v>
      </c>
      <c r="H4297" s="12">
        <f t="shared" si="295"/>
        <v>0.23339494395925856</v>
      </c>
      <c r="I4297" s="12">
        <f t="shared" si="296"/>
        <v>3.8669123453365151E-2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1"/>
        <v>5.6605573394332169E-3</v>
      </c>
      <c r="D4298" s="8">
        <f t="shared" si="292"/>
        <v>4.0729998972308954E-3</v>
      </c>
      <c r="E4298" s="8">
        <f t="shared" si="293"/>
        <v>4.2660428207368876E-3</v>
      </c>
      <c r="F4298" s="8">
        <f>F4297*$H$3+D4291*$I$3+E4291*$J$3+$K$3</f>
        <v>4.3394213113955981E-3</v>
      </c>
      <c r="G4298">
        <f t="shared" si="294"/>
        <v>5.8281502356847051E-4</v>
      </c>
      <c r="H4298" s="12">
        <f t="shared" si="295"/>
        <v>0.11840451857798188</v>
      </c>
      <c r="I4298" s="12">
        <f t="shared" si="296"/>
        <v>8.2851182021910219E-3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1"/>
        <v>4.9222363349640686E-3</v>
      </c>
      <c r="D4299" s="8">
        <f t="shared" si="292"/>
        <v>4.1347237164246443E-3</v>
      </c>
      <c r="E4299" s="8">
        <f t="shared" si="293"/>
        <v>4.3557690706113664E-3</v>
      </c>
      <c r="F4299" s="8">
        <f>F4298*$H$3+D4291*$I$3+E4291*$J$3+$K$3</f>
        <v>4.3394237854721875E-3</v>
      </c>
      <c r="G4299">
        <f t="shared" si="294"/>
        <v>9.6396628349058487E-4</v>
      </c>
      <c r="H4299" s="12">
        <f t="shared" si="295"/>
        <v>0.28558092730383272</v>
      </c>
      <c r="I4299" s="12">
        <f t="shared" si="296"/>
        <v>2.9069159445846537E-2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1"/>
        <v>3.3754575019816027E-3</v>
      </c>
      <c r="D4300" s="8">
        <f t="shared" si="292"/>
        <v>4.4325721861978532E-3</v>
      </c>
      <c r="E4300" s="8">
        <f t="shared" si="293"/>
        <v>4.3212005608344603E-3</v>
      </c>
      <c r="F4300" s="8">
        <f>F4299*$H$3+D4291*$I$3+E4291*$J$3+$K$3</f>
        <v>4.3394244342341935E-3</v>
      </c>
      <c r="G4300">
        <f t="shared" si="294"/>
        <v>4.0477312856273574E-4</v>
      </c>
      <c r="H4300" s="12">
        <f t="shared" si="295"/>
        <v>8.5319619009310982E-2</v>
      </c>
      <c r="I4300" s="12">
        <f t="shared" si="296"/>
        <v>4.0974831323372651E-3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1"/>
        <v>4.7441975627969292E-3</v>
      </c>
      <c r="D4301" s="8">
        <f t="shared" si="292"/>
        <v>5.0974819716322894E-3</v>
      </c>
      <c r="E4301" s="8">
        <f t="shared" si="293"/>
        <v>4.1808716645899335E-3</v>
      </c>
      <c r="F4301" s="8">
        <f>F4300*$H$3+D4291*$I$3+E4291*$J$3+$K$3</f>
        <v>4.3394246043550952E-3</v>
      </c>
      <c r="G4301">
        <f t="shared" si="294"/>
        <v>5.7613404664033424E-4</v>
      </c>
      <c r="H4301" s="12">
        <f t="shared" si="295"/>
        <v>0.15309316084012092</v>
      </c>
      <c r="I4301" s="12">
        <f t="shared" si="296"/>
        <v>9.6806540861154033E-3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1"/>
        <v>3.763290557714761E-3</v>
      </c>
      <c r="D4302" s="8">
        <f t="shared" si="292"/>
        <v>4.493147859378115E-3</v>
      </c>
      <c r="E4302" s="8">
        <f t="shared" si="293"/>
        <v>4.252452349401345E-3</v>
      </c>
      <c r="F4302" s="8">
        <f>F4301*$H$3+D4291*$I$3+E4291*$J$3+$K$3</f>
        <v>4.3394246489648607E-3</v>
      </c>
      <c r="G4302">
        <f t="shared" si="294"/>
        <v>3.3935337578764289E-4</v>
      </c>
      <c r="H4302" s="12">
        <f t="shared" si="295"/>
        <v>8.4836832299264961E-2</v>
      </c>
      <c r="I4302" s="12">
        <f t="shared" si="296"/>
        <v>3.2272013940157773E-3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1"/>
        <v>4.0000712731772178E-3</v>
      </c>
      <c r="D4303" s="8">
        <f t="shared" si="292"/>
        <v>4.1610506461269162E-3</v>
      </c>
      <c r="E4303" s="8">
        <f t="shared" si="293"/>
        <v>4.2059215098206289E-3</v>
      </c>
      <c r="F4303" s="8">
        <f>F4302*$H$3+D4291*$I$3+E4291*$J$3+$K$3</f>
        <v>4.3394246606626077E-3</v>
      </c>
      <c r="G4303">
        <f t="shared" si="294"/>
        <v>1.5887297393336452E-3</v>
      </c>
      <c r="H4303" s="12">
        <f t="shared" si="295"/>
        <v>0.57757395304531667</v>
      </c>
      <c r="I4303" s="12">
        <f t="shared" si="296"/>
        <v>8.9772899336618472E-2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1"/>
        <v>2.7506949213289625E-3</v>
      </c>
      <c r="D4304" s="8">
        <f t="shared" si="292"/>
        <v>3.7267423633998943E-3</v>
      </c>
      <c r="E4304" s="8">
        <f t="shared" si="293"/>
        <v>4.0866533280092899E-3</v>
      </c>
      <c r="F4304" s="8">
        <f>F4303*$H$3+D4291*$I$3+E4291*$J$3+$K$3</f>
        <v>4.3394246637300359E-3</v>
      </c>
      <c r="G4304">
        <f t="shared" si="294"/>
        <v>4.8477720759550376E-4</v>
      </c>
      <c r="H4304" s="12">
        <f t="shared" si="295"/>
        <v>0.12576434372072037</v>
      </c>
      <c r="I4304" s="12">
        <f t="shared" si="296"/>
        <v>6.7475946228443551E-3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1"/>
        <v>3.8546474561345322E-3</v>
      </c>
      <c r="D4305" s="8">
        <f t="shared" si="292"/>
        <v>3.8225803542304799E-3</v>
      </c>
      <c r="E4305" s="8">
        <f t="shared" si="293"/>
        <v>4.1617759515922732E-3</v>
      </c>
      <c r="F4305" s="8">
        <f>F4304*$H$3+D4291*$I$3+E4291*$J$3+$K$3</f>
        <v>4.339424664534389E-3</v>
      </c>
      <c r="G4305">
        <f t="shared" si="294"/>
        <v>1.0243679028952382E-3</v>
      </c>
      <c r="H4305" s="12">
        <f t="shared" si="295"/>
        <v>0.30900463447531828</v>
      </c>
      <c r="I4305" s="12">
        <f t="shared" si="296"/>
        <v>3.3206263100094224E-2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1"/>
        <v>3.3150567616391509E-3</v>
      </c>
      <c r="D4306" s="8">
        <f t="shared" si="292"/>
        <v>3.5367521939989243E-3</v>
      </c>
      <c r="E4306" s="8">
        <f t="shared" si="293"/>
        <v>4.1098740355018926E-3</v>
      </c>
      <c r="F4306" s="8">
        <f>F4305*$H$3+D4291*$I$3+E4291*$J$3+$K$3</f>
        <v>4.3394246647453089E-3</v>
      </c>
      <c r="G4306">
        <f t="shared" si="294"/>
        <v>4.1104243360196892E-4</v>
      </c>
      <c r="H4306" s="12">
        <f t="shared" si="295"/>
        <v>8.6526740443055292E-2</v>
      </c>
      <c r="I4306" s="12">
        <f t="shared" si="296"/>
        <v>4.2216190451440649E-3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1"/>
        <v>4.7504670983472778E-3</v>
      </c>
      <c r="D4307" s="8">
        <f t="shared" si="292"/>
        <v>3.7341875021254288E-3</v>
      </c>
      <c r="E4307" s="8">
        <f t="shared" si="293"/>
        <v>4.1128312558232714E-3</v>
      </c>
      <c r="F4307" s="8">
        <f>F4306*$H$3+D4291*$I$3+E4291*$J$3+$K$3</f>
        <v>4.339424664800617E-3</v>
      </c>
      <c r="G4307">
        <f t="shared" si="294"/>
        <v>1.2725147599443602E-3</v>
      </c>
      <c r="H4307" s="12">
        <f t="shared" si="295"/>
        <v>0.41491755526610485</v>
      </c>
      <c r="I4307" s="12">
        <f t="shared" si="296"/>
        <v>5.3826224444171622E-2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1"/>
        <v>3.0669099048562568E-3</v>
      </c>
      <c r="D4308" s="8">
        <f t="shared" si="292"/>
        <v>3.547555228461236E-3</v>
      </c>
      <c r="E4308" s="8">
        <f t="shared" si="293"/>
        <v>3.952596198445962E-3</v>
      </c>
      <c r="F4308" s="8">
        <f>F4307*$H$3+D4291*$I$3+E4291*$J$3+$K$3</f>
        <v>4.3394246648151211E-3</v>
      </c>
      <c r="G4308">
        <f t="shared" si="294"/>
        <v>1.5241770585092316E-3</v>
      </c>
      <c r="H4308" s="12">
        <f t="shared" si="295"/>
        <v>0.54140071199961892</v>
      </c>
      <c r="I4308" s="12">
        <f t="shared" si="296"/>
        <v>8.1452123349804229E-2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1"/>
        <v>2.8152476063058895E-3</v>
      </c>
      <c r="D4309" s="8">
        <f t="shared" si="292"/>
        <v>3.5604657654566218E-3</v>
      </c>
      <c r="E4309" s="8">
        <f t="shared" si="293"/>
        <v>3.9228401260114811E-3</v>
      </c>
      <c r="F4309" s="8">
        <f>F4308*$H$3+D4291*$I$3+E4291*$J$3+$K$3</f>
        <v>4.3394246648189236E-3</v>
      </c>
      <c r="G4309">
        <f t="shared" si="294"/>
        <v>1.1721033473628185E-3</v>
      </c>
      <c r="H4309" s="12">
        <f t="shared" si="295"/>
        <v>0.3700613956983107</v>
      </c>
      <c r="I4309" s="12">
        <f t="shared" si="296"/>
        <v>4.4749850754308262E-2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1"/>
        <v>3.1673213174561051E-3</v>
      </c>
      <c r="D4310" s="8">
        <f t="shared" si="292"/>
        <v>3.4230005377209362E-3</v>
      </c>
      <c r="E4310" s="8">
        <f t="shared" si="293"/>
        <v>3.8848438266185321E-3</v>
      </c>
      <c r="F4310" s="8">
        <f>F4309*$H$3+D4291*$I$3+E4291*$J$3+$K$3</f>
        <v>4.339424664819921E-3</v>
      </c>
      <c r="G4310">
        <f t="shared" si="294"/>
        <v>5.5041714087063556E-4</v>
      </c>
      <c r="H4310" s="12">
        <f t="shared" si="295"/>
        <v>0.14526683765909637</v>
      </c>
      <c r="I4310" s="12">
        <f t="shared" si="296"/>
        <v>8.7966150660332421E-3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1"/>
        <v>3.7890075239492855E-3</v>
      </c>
      <c r="D4311" s="8">
        <f t="shared" si="292"/>
        <v>3.5177906901829635E-3</v>
      </c>
      <c r="E4311" s="8">
        <f t="shared" si="293"/>
        <v>3.8965720543848244E-3</v>
      </c>
      <c r="F4311" s="8">
        <f>F4310*$H$3+D4291*$I$3+E4291*$J$3+$K$3</f>
        <v>4.339424664820183E-3</v>
      </c>
      <c r="G4311">
        <f t="shared" si="294"/>
        <v>1.4176536583063669E-3</v>
      </c>
      <c r="H4311" s="12">
        <f t="shared" si="295"/>
        <v>0.48520354782966918</v>
      </c>
      <c r="I4311" s="12">
        <f t="shared" si="296"/>
        <v>6.8860215635608846E-2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1"/>
        <v>2.9217710065138161E-3</v>
      </c>
      <c r="D4312" s="8">
        <f t="shared" si="292"/>
        <v>3.1520514718162708E-3</v>
      </c>
      <c r="E4312" s="8">
        <f t="shared" si="293"/>
        <v>3.8211387373150441E-3</v>
      </c>
      <c r="F4312" s="8">
        <f>F4311*$H$3+D4291*$I$3+E4291*$J$3+$K$3</f>
        <v>4.3394246648202506E-3</v>
      </c>
      <c r="G4312">
        <f t="shared" si="294"/>
        <v>1.5837262021021307E-3</v>
      </c>
      <c r="H4312" s="12">
        <f t="shared" si="295"/>
        <v>0.5747095422552152</v>
      </c>
      <c r="I4312" s="12">
        <f t="shared" si="296"/>
        <v>8.9108584722692452E-2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1"/>
        <v>2.7556984627181199E-3</v>
      </c>
      <c r="D4313" s="8">
        <f t="shared" si="292"/>
        <v>3.089809183388643E-3</v>
      </c>
      <c r="E4313" s="8">
        <f t="shared" si="293"/>
        <v>3.7559696651952882E-3</v>
      </c>
      <c r="F4313" s="8">
        <f t="shared" ref="F4313" si="298">C4313*$H$3+D4313*$I$3+E4313*$J$3+$K$3</f>
        <v>3.4697774109493005E-3</v>
      </c>
      <c r="G4313">
        <f t="shared" si="294"/>
        <v>3.2270591201671341E-4</v>
      </c>
      <c r="H4313" s="12">
        <f t="shared" si="295"/>
        <v>8.5090924477508989E-2</v>
      </c>
      <c r="I4313" s="12">
        <f t="shared" si="296"/>
        <v>4.0741981991916365E-3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1"/>
        <v>3.7924833229660139E-3</v>
      </c>
      <c r="D4314" s="8">
        <f t="shared" si="292"/>
        <v>3.2852563267206682E-3</v>
      </c>
      <c r="E4314" s="8">
        <f t="shared" si="293"/>
        <v>3.7533357925773753E-3</v>
      </c>
      <c r="F4314" s="8">
        <f>F4313*$H$3+D4313*$I$3+E4313*$J$3+$K$3</f>
        <v>3.6570259757991684E-3</v>
      </c>
      <c r="G4314">
        <f t="shared" si="294"/>
        <v>9.7843182434377302E-5</v>
      </c>
      <c r="H4314" s="12">
        <f t="shared" si="295"/>
        <v>2.749035048629183E-2</v>
      </c>
      <c r="I4314" s="12">
        <f t="shared" si="296"/>
        <v>3.6442581491424875E-4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1"/>
        <v>3.5591827933647911E-3</v>
      </c>
      <c r="D4315" s="8">
        <f t="shared" si="292"/>
        <v>3.363628621902405E-3</v>
      </c>
      <c r="E4315" s="8">
        <f t="shared" si="293"/>
        <v>3.714033676925875E-3</v>
      </c>
      <c r="F4315" s="8">
        <f>F4314*$H$3+D4313*$I$3+E4313*$J$3+$K$3</f>
        <v>3.7061270242549254E-3</v>
      </c>
      <c r="G4315">
        <f t="shared" si="294"/>
        <v>1.2485149996999535E-3</v>
      </c>
      <c r="H4315" s="12">
        <f t="shared" si="295"/>
        <v>0.50801956827422201</v>
      </c>
      <c r="I4315" s="12">
        <f t="shared" si="296"/>
        <v>7.3918614417646022E-2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1"/>
        <v>2.4576120245549718E-3</v>
      </c>
      <c r="D4316" s="8">
        <f t="shared" si="292"/>
        <v>3.0973495220235426E-3</v>
      </c>
      <c r="E4316" s="8">
        <f t="shared" si="293"/>
        <v>3.616033439905859E-3</v>
      </c>
      <c r="F4316" s="8">
        <f>F4315*$H$3+D4313*$I$3+E4313*$J$3+$K$3</f>
        <v>3.7190024925469658E-3</v>
      </c>
      <c r="G4316">
        <f t="shared" si="294"/>
        <v>1.7607531325762415E-3</v>
      </c>
      <c r="H4316" s="12">
        <f t="shared" si="295"/>
        <v>0.89914653800911482</v>
      </c>
      <c r="I4316" s="12">
        <f t="shared" si="296"/>
        <v>0.16795690651581241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1"/>
        <v>1.9582493599707242E-3</v>
      </c>
      <c r="D4317" s="8">
        <f t="shared" si="292"/>
        <v>2.9046451927149243E-3</v>
      </c>
      <c r="E4317" s="8">
        <f t="shared" si="293"/>
        <v>3.6193077220356392E-3</v>
      </c>
      <c r="F4317" s="8">
        <f>F4316*$H$3+D4313*$I$3+E4313*$J$3+$K$3</f>
        <v>3.7223787480232359E-3</v>
      </c>
      <c r="G4317">
        <f t="shared" si="294"/>
        <v>5.1224453285591866E-3</v>
      </c>
      <c r="H4317" s="12">
        <f t="shared" si="295"/>
        <v>0.57914609541204842</v>
      </c>
      <c r="I4317" s="12">
        <f t="shared" si="296"/>
        <v>0.51065194823671867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1"/>
        <v>8.8448240765824221E-3</v>
      </c>
      <c r="D4318" s="8">
        <f t="shared" si="292"/>
        <v>4.1224703154877848E-3</v>
      </c>
      <c r="E4318" s="8">
        <f t="shared" si="293"/>
        <v>3.9568156966246241E-3</v>
      </c>
      <c r="F4318" s="8">
        <f>F4317*$H$3+D4313*$I$3+E4313*$J$3+$K$3</f>
        <v>3.7232640828928102E-3</v>
      </c>
      <c r="G4318">
        <f t="shared" si="294"/>
        <v>1.023976476496716E-3</v>
      </c>
      <c r="H4318" s="12">
        <f t="shared" si="295"/>
        <v>0.37935063832040483</v>
      </c>
      <c r="I4318" s="12">
        <f t="shared" si="296"/>
        <v>4.659165783459529E-2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1"/>
        <v>2.6992876063960942E-3</v>
      </c>
      <c r="D4319" s="8">
        <f t="shared" si="292"/>
        <v>3.9038311721738008E-3</v>
      </c>
      <c r="E4319" s="8">
        <f t="shared" si="293"/>
        <v>3.7711032642341906E-3</v>
      </c>
      <c r="F4319" s="8">
        <f>F4318*$H$3+D4313*$I$3+E4313*$J$3+$K$3</f>
        <v>3.7234962388528062E-3</v>
      </c>
      <c r="G4319">
        <f t="shared" si="294"/>
        <v>9.5345552856137368E-4</v>
      </c>
      <c r="H4319" s="12">
        <f t="shared" si="295"/>
        <v>0.3442027133460655</v>
      </c>
      <c r="I4319" s="12">
        <f t="shared" si="296"/>
        <v>3.9736471582669353E-2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1"/>
        <v>2.7700407102914325E-3</v>
      </c>
      <c r="D4320" s="8">
        <f t="shared" si="292"/>
        <v>3.7460027555591287E-3</v>
      </c>
      <c r="E4320" s="8">
        <f t="shared" si="293"/>
        <v>3.6397161447277466E-3</v>
      </c>
      <c r="F4320" s="8">
        <f>F4319*$H$3+D4313*$I$3+E4313*$J$3+$K$3</f>
        <v>3.7235571156934385E-3</v>
      </c>
      <c r="G4320">
        <f t="shared" si="294"/>
        <v>3.7874062916515294E-4</v>
      </c>
      <c r="H4320" s="12">
        <f t="shared" si="295"/>
        <v>0.11323211024897288</v>
      </c>
      <c r="I4320" s="12">
        <f t="shared" si="296"/>
        <v>5.5528592057085824E-3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1"/>
        <v>3.3448164865282856E-3</v>
      </c>
      <c r="D4321" s="8">
        <f t="shared" si="292"/>
        <v>3.9234436479537917E-3</v>
      </c>
      <c r="E4321" s="8">
        <f t="shared" si="293"/>
        <v>3.5680152425261206E-3</v>
      </c>
      <c r="F4321" s="8">
        <f>F4320*$H$3+D4313*$I$3+E4313*$J$3+$K$3</f>
        <v>3.72357307905585E-3</v>
      </c>
      <c r="G4321">
        <f t="shared" si="294"/>
        <v>1.3531405478363645E-3</v>
      </c>
      <c r="H4321" s="12">
        <f t="shared" si="295"/>
        <v>0.57084119881709183</v>
      </c>
      <c r="I4321" s="12">
        <f t="shared" si="296"/>
        <v>8.8212858239467007E-2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1"/>
        <v>2.3704325312194855E-3</v>
      </c>
      <c r="D4322" s="8">
        <f t="shared" si="292"/>
        <v>4.0058802822035442E-3</v>
      </c>
      <c r="E4322" s="8">
        <f t="shared" si="293"/>
        <v>3.5223322893096608E-3</v>
      </c>
      <c r="F4322" s="8">
        <f>F4321*$H$3+D4313*$I$3+E4313*$J$3+$K$3</f>
        <v>3.7235772650309569E-3</v>
      </c>
      <c r="G4322">
        <f t="shared" si="294"/>
        <v>6.9864855562896911E-4</v>
      </c>
      <c r="H4322" s="12">
        <f t="shared" si="295"/>
        <v>0.23096364336040442</v>
      </c>
      <c r="I4322" s="12">
        <f t="shared" si="296"/>
        <v>2.0168990116866237E-2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1"/>
        <v>3.0249287094019878E-3</v>
      </c>
      <c r="D4323" s="8">
        <f t="shared" si="292"/>
        <v>2.8419012087674573E-3</v>
      </c>
      <c r="E4323" s="8">
        <f t="shared" si="293"/>
        <v>3.4441837050644365E-3</v>
      </c>
      <c r="F4323" s="8">
        <f>F4322*$H$3+D4313*$I$3+E4313*$J$3+$K$3</f>
        <v>3.7235783626936641E-3</v>
      </c>
      <c r="G4323">
        <f t="shared" si="294"/>
        <v>4.1433139348531073E-4</v>
      </c>
      <c r="H4323" s="12">
        <f t="shared" si="295"/>
        <v>0.10013060165621211</v>
      </c>
      <c r="I4323" s="12">
        <f t="shared" si="296"/>
        <v>5.7667319855589927E-3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1"/>
        <v>4.1379097561789749E-3</v>
      </c>
      <c r="D4324" s="8">
        <f t="shared" si="292"/>
        <v>3.1296256387240333E-3</v>
      </c>
      <c r="E4324" s="8">
        <f t="shared" si="293"/>
        <v>3.4612118504491734E-3</v>
      </c>
      <c r="F4324" s="8">
        <f>F4323*$H$3+D4313*$I$3+E4313*$J$3+$K$3</f>
        <v>3.7235786505270571E-3</v>
      </c>
      <c r="G4324">
        <f t="shared" si="294"/>
        <v>1.136152565239894E-3</v>
      </c>
      <c r="H4324" s="12">
        <f t="shared" si="295"/>
        <v>0.23378917779521458</v>
      </c>
      <c r="I4324" s="12">
        <f t="shared" si="296"/>
        <v>3.8825903964441189E-2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1"/>
        <v>4.8597312157669511E-3</v>
      </c>
      <c r="D4325" s="8">
        <f t="shared" si="292"/>
        <v>3.5475637398191375E-3</v>
      </c>
      <c r="E4325" s="8">
        <f t="shared" si="293"/>
        <v>3.50028730238507E-3</v>
      </c>
      <c r="F4325" s="8">
        <f>F4324*$H$3+D4313*$I$3+E4313*$J$3+$K$3</f>
        <v>3.7235787260038512E-3</v>
      </c>
      <c r="G4325">
        <f t="shared" si="294"/>
        <v>1.2270864846195542E-3</v>
      </c>
      <c r="H4325" s="12">
        <f t="shared" si="295"/>
        <v>0.49152425322144749</v>
      </c>
      <c r="I4325" s="12">
        <f t="shared" si="296"/>
        <v>7.0253657409097281E-2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1"/>
        <v>2.496492241384297E-3</v>
      </c>
      <c r="D4326" s="8">
        <f t="shared" si="292"/>
        <v>3.3778988907903393E-3</v>
      </c>
      <c r="E4326" s="8">
        <f t="shared" si="293"/>
        <v>3.4887326351148574E-3</v>
      </c>
      <c r="F4326" s="8">
        <f>F4325*$H$3+D4313*$I$3+E4313*$J$3+$K$3</f>
        <v>3.7235787457956704E-3</v>
      </c>
      <c r="G4326">
        <f t="shared" si="294"/>
        <v>4.63438793167618E-4</v>
      </c>
      <c r="H4326" s="12">
        <f t="shared" si="295"/>
        <v>0.14215303634251419</v>
      </c>
      <c r="I4326" s="12">
        <f t="shared" si="296"/>
        <v>8.454523440306394E-3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1"/>
        <v>3.2601399526280524E-3</v>
      </c>
      <c r="D4327" s="8">
        <f t="shared" si="292"/>
        <v>3.5558403750720522E-3</v>
      </c>
      <c r="E4327" s="8">
        <f t="shared" si="293"/>
        <v>3.4617095667736535E-3</v>
      </c>
      <c r="F4327" s="8">
        <f>F4326*$H$3+D4313*$I$3+E4313*$J$3+$K$3</f>
        <v>3.7235787509855584E-3</v>
      </c>
      <c r="G4327">
        <f t="shared" si="294"/>
        <v>8.0796510839646792E-5</v>
      </c>
      <c r="H4327" s="12">
        <f t="shared" si="295"/>
        <v>2.217989040058856E-2</v>
      </c>
      <c r="I4327" s="12">
        <f t="shared" si="296"/>
        <v>2.3887685281120952E-4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1"/>
        <v>3.6427822401459116E-3</v>
      </c>
      <c r="D4328" s="8">
        <f t="shared" si="292"/>
        <v>3.6794110812208374E-3</v>
      </c>
      <c r="E4328" s="8">
        <f t="shared" si="293"/>
        <v>3.4766061794330519E-3</v>
      </c>
      <c r="F4328" s="8">
        <f>F4327*$H$3+D4313*$I$3+E4313*$J$3+$K$3</f>
        <v>3.7235787523464711E-3</v>
      </c>
      <c r="G4328">
        <f t="shared" si="294"/>
        <v>3.7145927787742656E-4</v>
      </c>
      <c r="H4328" s="12">
        <f t="shared" si="295"/>
        <v>0.11081325731573557</v>
      </c>
      <c r="I4328" s="12">
        <f t="shared" si="296"/>
        <v>5.3337375714321844E-3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1"/>
        <v>3.3521194744690445E-3</v>
      </c>
      <c r="D4329" s="8">
        <f t="shared" si="292"/>
        <v>3.5222530248788511E-3</v>
      </c>
      <c r="E4329" s="8">
        <f t="shared" si="293"/>
        <v>3.4130449238022236E-3</v>
      </c>
      <c r="F4329" s="8">
        <f>F4328*$H$3+D4313*$I$3+E4313*$J$3+$K$3</f>
        <v>3.7235787527033345E-3</v>
      </c>
      <c r="G4329">
        <f t="shared" si="294"/>
        <v>1.4140137730430389E-3</v>
      </c>
      <c r="H4329" s="12">
        <f t="shared" si="295"/>
        <v>0.61224247228195339</v>
      </c>
      <c r="I4329" s="12">
        <f t="shared" si="296"/>
        <v>9.7880147571612008E-2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1"/>
        <v>2.3095649796602957E-3</v>
      </c>
      <c r="D4330" s="8">
        <f t="shared" si="292"/>
        <v>3.01221977765752E-3</v>
      </c>
      <c r="E4330" s="8">
        <f t="shared" si="293"/>
        <v>3.3786201544751342E-3</v>
      </c>
      <c r="F4330" s="8">
        <f>F4329*$H$3+D4313*$I$3+E4313*$J$3+$K$3</f>
        <v>3.7235787527969129E-3</v>
      </c>
      <c r="G4330">
        <f t="shared" si="294"/>
        <v>1.4789188554749566E-3</v>
      </c>
      <c r="H4330" s="12">
        <f t="shared" si="295"/>
        <v>0.65886099593057068</v>
      </c>
      <c r="I4330" s="12">
        <f t="shared" si="296"/>
        <v>0.10895448377832162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1"/>
        <v>2.2446598973219563E-3</v>
      </c>
      <c r="D4331" s="8">
        <f t="shared" si="292"/>
        <v>2.9618533088450519E-3</v>
      </c>
      <c r="E4331" s="8">
        <f t="shared" si="293"/>
        <v>3.3526843495213193E-3</v>
      </c>
      <c r="F4331" s="8">
        <f>F4330*$H$3+D4313*$I$3+E4313*$J$3+$K$3</f>
        <v>3.7235787528214514E-3</v>
      </c>
      <c r="G4331">
        <f t="shared" si="294"/>
        <v>3.3955139558035584E-3</v>
      </c>
      <c r="H4331" s="12">
        <f t="shared" si="295"/>
        <v>0.47695880567614801</v>
      </c>
      <c r="I4331" s="12">
        <f t="shared" si="296"/>
        <v>0.26380024525013335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1"/>
        <v>7.1190927086250098E-3</v>
      </c>
      <c r="D4332" s="8">
        <f t="shared" si="292"/>
        <v>3.7336438600444437E-3</v>
      </c>
      <c r="E4332" s="8">
        <f t="shared" si="293"/>
        <v>3.532310321847179E-3</v>
      </c>
      <c r="F4332" s="8">
        <f>F4331*$H$3+D4313*$I$3+E4313*$J$3+$K$3</f>
        <v>3.7235787528278859E-3</v>
      </c>
      <c r="G4332">
        <f t="shared" si="294"/>
        <v>7.0822835358906946E-5</v>
      </c>
      <c r="H4332" s="12">
        <f t="shared" si="295"/>
        <v>1.866508689523046E-2</v>
      </c>
      <c r="I4332" s="12">
        <f t="shared" si="296"/>
        <v>1.7862070869645308E-4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1"/>
        <v>3.7944015881867929E-3</v>
      </c>
      <c r="D4333" s="8">
        <f t="shared" si="292"/>
        <v>3.7639677296526196E-3</v>
      </c>
      <c r="E4333" s="8">
        <f t="shared" si="293"/>
        <v>3.5325555065852474E-3</v>
      </c>
      <c r="F4333" s="8">
        <f>F4332*$H$3+D4313*$I$3+E4313*$J$3+$K$3</f>
        <v>3.7235787528295734E-3</v>
      </c>
      <c r="G4333">
        <f t="shared" si="294"/>
        <v>1.3232621448704932E-3</v>
      </c>
      <c r="H4333" s="12">
        <f t="shared" si="295"/>
        <v>0.26219612856698671</v>
      </c>
      <c r="I4333" s="12">
        <f t="shared" si="296"/>
        <v>5.1296503448227559E-2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1"/>
        <v>5.0468408977000665E-3</v>
      </c>
      <c r="D4334" s="8">
        <f t="shared" si="292"/>
        <v>4.1029120142988245E-3</v>
      </c>
      <c r="E4334" s="8">
        <f t="shared" si="293"/>
        <v>3.6291495925482586E-3</v>
      </c>
      <c r="F4334" s="8">
        <f>F4333*$H$3+D4313*$I$3+E4313*$J$3+$K$3</f>
        <v>3.7235787528300157E-3</v>
      </c>
      <c r="G4334">
        <f t="shared" si="294"/>
        <v>2.0265896361202651E-3</v>
      </c>
      <c r="H4334" s="12">
        <f t="shared" si="295"/>
        <v>0.35244005028002806</v>
      </c>
      <c r="I4334" s="12">
        <f t="shared" si="296"/>
        <v>0.10971466374402183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1"/>
        <v>5.7501683889502808E-3</v>
      </c>
      <c r="D4335" s="8">
        <f t="shared" si="292"/>
        <v>4.791032696156822E-3</v>
      </c>
      <c r="E4335" s="8">
        <f t="shared" si="293"/>
        <v>3.7652618619224473E-3</v>
      </c>
      <c r="F4335" s="8">
        <f t="shared" ref="F4335" si="299">C4335*$H$3+D4335*$I$3+E4335*$J$3+$K$3</f>
        <v>5.1704417393671678E-3</v>
      </c>
      <c r="G4335">
        <f t="shared" si="294"/>
        <v>2.2793993510965959E-3</v>
      </c>
      <c r="H4335" s="12">
        <f t="shared" si="295"/>
        <v>0.30596617074347554</v>
      </c>
      <c r="I4335" s="12">
        <f t="shared" si="296"/>
        <v>7.5617381065919753E-2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1"/>
        <v>7.4498410904637637E-3</v>
      </c>
      <c r="D4336" s="8">
        <f t="shared" si="292"/>
        <v>5.8320689347851834E-3</v>
      </c>
      <c r="E4336" s="8">
        <f t="shared" si="293"/>
        <v>3.9315053968087084E-3</v>
      </c>
      <c r="F4336" s="8">
        <f>F4335*$H$3+D4335*$I$3+E4335*$J$3+$K$3</f>
        <v>5.0184235578922013E-3</v>
      </c>
      <c r="G4336">
        <f t="shared" si="294"/>
        <v>4.7017218910540455E-4</v>
      </c>
      <c r="H4336" s="12">
        <f t="shared" si="295"/>
        <v>8.5663475828512248E-2</v>
      </c>
      <c r="I4336" s="12">
        <f t="shared" si="296"/>
        <v>4.132633145862874E-3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1"/>
        <v>5.4885957469976059E-3</v>
      </c>
      <c r="D4337" s="8">
        <f t="shared" si="292"/>
        <v>5.5059695424597016E-3</v>
      </c>
      <c r="E4337" s="8">
        <f t="shared" si="293"/>
        <v>4.0192059856101999E-3</v>
      </c>
      <c r="F4337" s="8">
        <f>F4336*$H$3+D4335*$I$3+E4335*$J$3+$K$3</f>
        <v>4.9785607578715814E-3</v>
      </c>
      <c r="G4337">
        <f t="shared" si="294"/>
        <v>2.615312644274692E-3</v>
      </c>
      <c r="H4337" s="12">
        <f t="shared" si="295"/>
        <v>1.1066602060221928</v>
      </c>
      <c r="I4337" s="12">
        <f t="shared" si="296"/>
        <v>0.21978885277387228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1"/>
        <v>2.3632481135968894E-3</v>
      </c>
      <c r="D4338" s="8">
        <f t="shared" si="292"/>
        <v>5.2197388475417215E-3</v>
      </c>
      <c r="E4338" s="8">
        <f t="shared" si="293"/>
        <v>4.0149167169302872E-3</v>
      </c>
      <c r="F4338" s="8">
        <f>F4337*$H$3+D4335*$I$3+E4335*$J$3+$K$3</f>
        <v>4.9681077790892664E-3</v>
      </c>
      <c r="G4338">
        <f t="shared" si="294"/>
        <v>1.9135487474482623E-3</v>
      </c>
      <c r="H4338" s="12">
        <f t="shared" si="295"/>
        <v>0.62645662684091075</v>
      </c>
      <c r="I4338" s="12">
        <f t="shared" si="296"/>
        <v>0.10123728742512506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1"/>
        <v>3.0545590316410041E-3</v>
      </c>
      <c r="D4339" s="8">
        <f t="shared" si="292"/>
        <v>4.8212824743299092E-3</v>
      </c>
      <c r="E4339" s="8">
        <f t="shared" si="293"/>
        <v>4.0647489747334823E-3</v>
      </c>
      <c r="F4339" s="8">
        <f>F4338*$H$3+D4335*$I$3+E4335*$J$3+$K$3</f>
        <v>4.9653667582536254E-3</v>
      </c>
      <c r="G4339">
        <f t="shared" si="294"/>
        <v>2.6958313368026397E-3</v>
      </c>
      <c r="H4339" s="12">
        <f t="shared" si="295"/>
        <v>1.1878339995588654</v>
      </c>
      <c r="I4339" s="12">
        <f t="shared" si="296"/>
        <v>0.23998508181406519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1"/>
        <v>2.2695354214509857E-3</v>
      </c>
      <c r="D4340" s="8">
        <f t="shared" si="292"/>
        <v>4.1251558808300497E-3</v>
      </c>
      <c r="E4340" s="8">
        <f t="shared" si="293"/>
        <v>3.7658722176820533E-3</v>
      </c>
      <c r="F4340" s="8">
        <f>F4339*$H$3+D4335*$I$3+E4335*$J$3+$K$3</f>
        <v>4.9646479970872738E-3</v>
      </c>
      <c r="G4340">
        <f t="shared" si="294"/>
        <v>1.4941417334392989E-3</v>
      </c>
      <c r="H4340" s="12">
        <f t="shared" si="295"/>
        <v>0.23133463013626926</v>
      </c>
      <c r="I4340" s="12">
        <f t="shared" si="296"/>
        <v>3.7856673872373126E-2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1"/>
        <v>6.4587897305265728E-3</v>
      </c>
      <c r="D4341" s="8">
        <f t="shared" si="292"/>
        <v>3.9269456088426111E-3</v>
      </c>
      <c r="E4341" s="8">
        <f t="shared" si="293"/>
        <v>3.9367586778698022E-3</v>
      </c>
      <c r="F4341" s="8">
        <f>F4340*$H$3+D4335*$I$3+E4335*$J$3+$K$3</f>
        <v>4.9644595207329403E-3</v>
      </c>
      <c r="G4341">
        <f t="shared" si="294"/>
        <v>2.1109024507096215E-3</v>
      </c>
      <c r="H4341" s="12">
        <f t="shared" si="295"/>
        <v>0.73974425564664514</v>
      </c>
      <c r="I4341" s="12">
        <f t="shared" si="296"/>
        <v>0.128535249990684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1"/>
        <v>2.8535570700233188E-3</v>
      </c>
      <c r="D4342" s="8">
        <f t="shared" si="292"/>
        <v>3.3999378734477547E-3</v>
      </c>
      <c r="E4342" s="8">
        <f t="shared" si="293"/>
        <v>3.9405548760394335E-3</v>
      </c>
      <c r="F4342" s="8">
        <f>F4341*$H$3+D4335*$I$3+E4335*$J$3+$K$3</f>
        <v>4.9644100977287407E-3</v>
      </c>
      <c r="G4342">
        <f t="shared" si="294"/>
        <v>3.9614733608920785E-3</v>
      </c>
      <c r="H4342" s="12">
        <f t="shared" si="295"/>
        <v>0.44381862918745574</v>
      </c>
      <c r="I4342" s="12">
        <f t="shared" si="296"/>
        <v>0.21131380864147387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1"/>
        <v>8.9258834586208192E-3</v>
      </c>
      <c r="D4343" s="8">
        <f t="shared" si="292"/>
        <v>4.71246494245254E-3</v>
      </c>
      <c r="E4343" s="8">
        <f t="shared" si="293"/>
        <v>4.1942397384072761E-3</v>
      </c>
      <c r="F4343" s="8">
        <f>F4342*$H$3+D4335*$I$3+E4335*$J$3+$K$3</f>
        <v>4.9643971378359585E-3</v>
      </c>
      <c r="G4343">
        <f t="shared" si="294"/>
        <v>5.1670765474389358E-4</v>
      </c>
      <c r="H4343" s="12">
        <f t="shared" si="295"/>
        <v>0.11617439947374086</v>
      </c>
      <c r="I4343" s="12">
        <f t="shared" si="296"/>
        <v>5.8244646181822013E-3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1"/>
        <v>4.4476894830920649E-3</v>
      </c>
      <c r="D4344" s="8">
        <f t="shared" si="292"/>
        <v>4.9910910327427517E-3</v>
      </c>
      <c r="E4344" s="8">
        <f t="shared" si="293"/>
        <v>4.288660508946939E-3</v>
      </c>
      <c r="F4344" s="8">
        <f>F4343*$H$3+D4335*$I$3+E4335*$J$3+$K$3</f>
        <v>4.9643937394423642E-3</v>
      </c>
      <c r="G4344">
        <f t="shared" si="294"/>
        <v>1.0235768190252053E-3</v>
      </c>
      <c r="H4344" s="12">
        <f t="shared" si="295"/>
        <v>0.2597372168501686</v>
      </c>
      <c r="I4344" s="12">
        <f t="shared" si="296"/>
        <v>2.4719491601913779E-2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1"/>
        <v>3.9408169204171589E-3</v>
      </c>
      <c r="D4345" s="8">
        <f t="shared" si="292"/>
        <v>5.3253473325359868E-3</v>
      </c>
      <c r="E4345" s="8">
        <f t="shared" si="293"/>
        <v>4.3302917912658107E-3</v>
      </c>
      <c r="F4345" s="8">
        <f>F4344*$H$3+D4335*$I$3+E4335*$J$3+$K$3</f>
        <v>4.96439284830235E-3</v>
      </c>
      <c r="G4345">
        <f t="shared" si="294"/>
        <v>4.7975684946248345E-4</v>
      </c>
      <c r="H4345" s="12">
        <f t="shared" si="295"/>
        <v>0.10697787949492268</v>
      </c>
      <c r="I4345" s="12">
        <f t="shared" si="296"/>
        <v>4.9940891940911669E-3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1"/>
        <v>4.4846359988398666E-3</v>
      </c>
      <c r="D4346" s="8">
        <f t="shared" si="292"/>
        <v>4.9305165861986454E-3</v>
      </c>
      <c r="E4346" s="8">
        <f t="shared" si="293"/>
        <v>4.3460520750231236E-3</v>
      </c>
      <c r="F4346" s="8">
        <f>F4345*$H$3+D4335*$I$3+E4335*$J$3+$K$3</f>
        <v>4.964392614624143E-3</v>
      </c>
      <c r="G4346">
        <f t="shared" si="294"/>
        <v>1.1695508540720554E-3</v>
      </c>
      <c r="H4346" s="12">
        <f t="shared" si="295"/>
        <v>0.19066867179991301</v>
      </c>
      <c r="I4346" s="12">
        <f t="shared" si="296"/>
        <v>2.4041011690578928E-2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1"/>
        <v>6.1339434686961984E-3</v>
      </c>
      <c r="D4347" s="8">
        <f t="shared" si="292"/>
        <v>5.5865938659332218E-3</v>
      </c>
      <c r="E4347" s="8">
        <f t="shared" si="293"/>
        <v>4.4039708137926349E-3</v>
      </c>
      <c r="F4347" s="8">
        <f>F4346*$H$3+D4335*$I$3+E4335*$J$3+$K$3</f>
        <v>4.9643925533481327E-3</v>
      </c>
      <c r="G4347">
        <f t="shared" si="294"/>
        <v>2.0897073506034773E-3</v>
      </c>
      <c r="H4347" s="12">
        <f t="shared" si="295"/>
        <v>0.72693432609883446</v>
      </c>
      <c r="I4347" s="12">
        <f t="shared" si="296"/>
        <v>0.12540858667634502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1"/>
        <v>2.8746852027446554E-3</v>
      </c>
      <c r="D4348" s="8">
        <f t="shared" si="292"/>
        <v>4.376354214757989E-3</v>
      </c>
      <c r="E4348" s="8">
        <f t="shared" si="293"/>
        <v>4.4211614029453783E-3</v>
      </c>
      <c r="F4348" s="8">
        <f>F4347*$H$3+D4335*$I$3+E4335*$J$3+$K$3</f>
        <v>4.9643925372800986E-3</v>
      </c>
      <c r="G4348">
        <f t="shared" si="294"/>
        <v>2.2363045714498837E-4</v>
      </c>
      <c r="H4348" s="12">
        <f t="shared" si="295"/>
        <v>4.7171837220444303E-2</v>
      </c>
      <c r="I4348" s="12">
        <f t="shared" si="296"/>
        <v>1.0461493030033964E-3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1"/>
        <v>4.7407620801351103E-3</v>
      </c>
      <c r="D4349" s="8">
        <f t="shared" si="292"/>
        <v>4.4349687341665982E-3</v>
      </c>
      <c r="E4349" s="8">
        <f t="shared" si="293"/>
        <v>4.4884624087411541E-3</v>
      </c>
      <c r="F4349" s="8">
        <f>F4348*$H$3+D4335*$I$3+E4335*$J$3+$K$3</f>
        <v>4.9643925330666756E-3</v>
      </c>
      <c r="G4349">
        <f t="shared" si="294"/>
        <v>1.396495723780102E-3</v>
      </c>
      <c r="H4349" s="12">
        <f t="shared" si="295"/>
        <v>0.39140586133132627</v>
      </c>
      <c r="I4349" s="12">
        <f t="shared" si="296"/>
        <v>4.9012208831428428E-2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0">B4349</f>
        <v>3.5678968092865736E-3</v>
      </c>
      <c r="D4350" s="8">
        <f t="shared" ref="D4350:D4413" si="301">AVERAGE(B4345:B4349)</f>
        <v>4.3603847119404807E-3</v>
      </c>
      <c r="E4350" s="8">
        <f t="shared" ref="E4350:E4413" si="302">AVERAGE(B4328:B4349)</f>
        <v>4.4850585255202758E-3</v>
      </c>
      <c r="F4350" s="8">
        <f>F4349*$H$3+D4335*$I$3+E4335*$J$3+$K$3</f>
        <v>4.9643925319618155E-3</v>
      </c>
      <c r="G4350">
        <f t="shared" ref="G4350:G4413" si="303">SQRT((B4350-F4350)^2)</f>
        <v>7.144889656035408E-4</v>
      </c>
      <c r="H4350" s="12">
        <f t="shared" ref="H4350:H4413" si="304">ABS(B4350-F4350)/B4350</f>
        <v>0.12581508628237018</v>
      </c>
      <c r="I4350" s="12">
        <f t="shared" ref="I4350:I4413" si="305">B4350/F4350-LN(B4350/F4350)-1</f>
        <v>9.4593840337726665E-3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0"/>
        <v>5.6788814975653563E-3</v>
      </c>
      <c r="D4351" s="8">
        <f t="shared" si="301"/>
        <v>4.5992338116855793E-3</v>
      </c>
      <c r="E4351" s="8">
        <f t="shared" si="302"/>
        <v>4.5908204356610175E-3</v>
      </c>
      <c r="F4351" s="8">
        <f>F4350*$H$3+D4335*$I$3+E4335*$J$3+$K$3</f>
        <v>4.964392531672095E-3</v>
      </c>
      <c r="G4351">
        <f t="shared" si="303"/>
        <v>1.5216854497911592E-4</v>
      </c>
      <c r="H4351" s="12">
        <f t="shared" si="304"/>
        <v>3.162125150448121E-2</v>
      </c>
      <c r="I4351" s="12">
        <f t="shared" si="305"/>
        <v>4.7959834238353594E-4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0"/>
        <v>4.8122239866929791E-3</v>
      </c>
      <c r="D4352" s="8">
        <f t="shared" si="301"/>
        <v>4.3348899152849344E-3</v>
      </c>
      <c r="E4352" s="8">
        <f t="shared" si="302"/>
        <v>4.704577663253412E-3</v>
      </c>
      <c r="F4352" s="8">
        <f>F4351*$H$3+D4335*$I$3+E4335*$J$3+$K$3</f>
        <v>4.9643925315961237E-3</v>
      </c>
      <c r="G4352">
        <f t="shared" si="303"/>
        <v>8.0457929676679835E-4</v>
      </c>
      <c r="H4352" s="12">
        <f t="shared" si="304"/>
        <v>0.13946667113386063</v>
      </c>
      <c r="I4352" s="12">
        <f t="shared" si="305"/>
        <v>1.186710801622981E-2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0"/>
        <v>5.768971828362922E-3</v>
      </c>
      <c r="D4353" s="8">
        <f t="shared" si="301"/>
        <v>4.9137472404085876E-3</v>
      </c>
      <c r="E4353" s="8">
        <f t="shared" si="302"/>
        <v>4.8647736601189094E-3</v>
      </c>
      <c r="F4353" s="8">
        <f>F4352*$H$3+D4335*$I$3+E4335*$J$3+$K$3</f>
        <v>4.9643925315762021E-3</v>
      </c>
      <c r="G4353">
        <f t="shared" si="303"/>
        <v>1.9480405125963341E-3</v>
      </c>
      <c r="H4353" s="12">
        <f t="shared" si="304"/>
        <v>0.64582664766533537</v>
      </c>
      <c r="I4353" s="12">
        <f t="shared" si="305"/>
        <v>0.10584018425054209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0"/>
        <v>3.0163520189798679E-3</v>
      </c>
      <c r="D4354" s="8">
        <f t="shared" si="301"/>
        <v>4.5688652281775394E-3</v>
      </c>
      <c r="E4354" s="8">
        <f t="shared" si="302"/>
        <v>4.6782854469532209E-3</v>
      </c>
      <c r="F4354" s="8">
        <f>F4353*$H$3+D4335*$I$3+E4335*$J$3+$K$3</f>
        <v>4.964392531570978E-3</v>
      </c>
      <c r="G4354">
        <f t="shared" si="303"/>
        <v>3.8105871453146135E-3</v>
      </c>
      <c r="H4354" s="12">
        <f t="shared" si="304"/>
        <v>0.43425595108239201</v>
      </c>
      <c r="I4354" s="12">
        <f t="shared" si="305"/>
        <v>0.19797025859906681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0"/>
        <v>8.7749796768855914E-3</v>
      </c>
      <c r="D4355" s="8">
        <f t="shared" si="301"/>
        <v>5.6102818016973439E-3</v>
      </c>
      <c r="E4355" s="8">
        <f t="shared" si="302"/>
        <v>4.9046753600758934E-3</v>
      </c>
      <c r="F4355" s="8">
        <f>F4354*$H$3+D4335*$I$3+E4335*$J$3+$K$3</f>
        <v>4.9643925315696084E-3</v>
      </c>
      <c r="G4355">
        <f t="shared" si="303"/>
        <v>2.9596051204473514E-3</v>
      </c>
      <c r="H4355" s="12">
        <f t="shared" si="304"/>
        <v>0.37349899008286797</v>
      </c>
      <c r="I4355" s="12">
        <f t="shared" si="305"/>
        <v>0.12856172826747692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0"/>
        <v>7.9239976520169599E-3</v>
      </c>
      <c r="D4356" s="8">
        <f t="shared" si="301"/>
        <v>6.0593050325876644E-3</v>
      </c>
      <c r="E4356" s="8">
        <f t="shared" si="302"/>
        <v>5.0354552125448431E-3</v>
      </c>
      <c r="F4356" s="8">
        <f>F4355*$H$3+D4335*$I$3+E4335*$J$3+$K$3</f>
        <v>4.9643925315692485E-3</v>
      </c>
      <c r="G4356">
        <f t="shared" si="303"/>
        <v>1.4536131975009204E-3</v>
      </c>
      <c r="H4356" s="12">
        <f t="shared" si="304"/>
        <v>0.41404288312716542</v>
      </c>
      <c r="I4356" s="12">
        <f t="shared" si="305"/>
        <v>5.3645025654593281E-2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0"/>
        <v>3.510779334068328E-3</v>
      </c>
      <c r="D4357" s="8">
        <f t="shared" si="301"/>
        <v>5.7990161020627339E-3</v>
      </c>
      <c r="E4357" s="8">
        <f t="shared" si="302"/>
        <v>4.9336648009592997E-3</v>
      </c>
      <c r="F4357" s="8">
        <f t="shared" ref="F4357" si="306">C4357*$H$3+D4357*$I$3+E4357*$J$3+$K$3</f>
        <v>5.26527824808004E-3</v>
      </c>
      <c r="G4357">
        <f t="shared" si="303"/>
        <v>2.7729194698475944E-3</v>
      </c>
      <c r="H4357" s="12">
        <f t="shared" si="304"/>
        <v>1.1125683405075892</v>
      </c>
      <c r="I4357" s="12">
        <f t="shared" si="305"/>
        <v>0.22126189795928575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0"/>
        <v>2.4923587782324456E-3</v>
      </c>
      <c r="D4358" s="8">
        <f t="shared" si="301"/>
        <v>5.1436934920366384E-3</v>
      </c>
      <c r="E4358" s="8">
        <f t="shared" si="302"/>
        <v>4.7083246958578772E-3</v>
      </c>
      <c r="F4358" s="8">
        <f>F4357*$H$3+D4357*$I$3+E4357*$J$3+$K$3</f>
        <v>5.7253497912800305E-3</v>
      </c>
      <c r="G4358">
        <f t="shared" si="303"/>
        <v>4.153975998990961E-3</v>
      </c>
      <c r="H4358" s="12">
        <f t="shared" si="304"/>
        <v>2.6435314241430321</v>
      </c>
      <c r="I4358" s="12">
        <f t="shared" si="305"/>
        <v>0.56741238523635729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0"/>
        <v>1.5713737922890695E-3</v>
      </c>
      <c r="D4359" s="8">
        <f t="shared" si="301"/>
        <v>4.8546978466984785E-3</v>
      </c>
      <c r="E4359" s="8">
        <f t="shared" si="302"/>
        <v>4.5302691524620334E-3</v>
      </c>
      <c r="F4359" s="8">
        <f>F4358*$H$3+D4357*$I$3+E4357*$J$3+$K$3</f>
        <v>5.8459915444165093E-3</v>
      </c>
      <c r="G4359">
        <f t="shared" si="303"/>
        <v>3.4940410719435889E-3</v>
      </c>
      <c r="H4359" s="12">
        <f t="shared" si="304"/>
        <v>1.4855929633032774</v>
      </c>
      <c r="I4359" s="12">
        <f t="shared" si="305"/>
        <v>0.31282973498923949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0"/>
        <v>2.3519504724729204E-3</v>
      </c>
      <c r="D4360" s="8">
        <f t="shared" si="301"/>
        <v>3.5700920058159445E-3</v>
      </c>
      <c r="E4360" s="8">
        <f t="shared" si="302"/>
        <v>4.5297556233200344E-3</v>
      </c>
      <c r="F4360" s="8">
        <f>F4359*$H$3+D4357*$I$3+E4357*$J$3+$K$3</f>
        <v>5.8776266951120091E-3</v>
      </c>
      <c r="G4360">
        <f t="shared" si="303"/>
        <v>3.5267997521590357E-3</v>
      </c>
      <c r="H4360" s="12">
        <f t="shared" si="304"/>
        <v>1.5002379323289843</v>
      </c>
      <c r="I4360" s="12">
        <f t="shared" si="305"/>
        <v>0.31634783472726502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0"/>
        <v>2.3508269429529734E-3</v>
      </c>
      <c r="D4361" s="8">
        <f t="shared" si="301"/>
        <v>2.4554578640031471E-3</v>
      </c>
      <c r="E4361" s="8">
        <f t="shared" si="302"/>
        <v>4.4977678011069435E-3</v>
      </c>
      <c r="F4361" s="8">
        <f>F4360*$H$3+D4357*$I$3+E4357*$J$3+$K$3</f>
        <v>5.8859221876219267E-3</v>
      </c>
      <c r="G4361">
        <f t="shared" si="303"/>
        <v>2.4594966021190354E-3</v>
      </c>
      <c r="H4361" s="12">
        <f t="shared" si="304"/>
        <v>0.71780242726563082</v>
      </c>
      <c r="I4361" s="12">
        <f t="shared" si="305"/>
        <v>0.12318493923299356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0"/>
        <v>3.4264255855028913E-3</v>
      </c>
      <c r="D4362" s="8">
        <f t="shared" si="301"/>
        <v>2.4385871142900599E-3</v>
      </c>
      <c r="E4362" s="8">
        <f t="shared" si="302"/>
        <v>4.5503537176547568E-3</v>
      </c>
      <c r="F4362" s="8">
        <f>F4361*$H$3+D4357*$I$3+E4357*$J$3+$K$3</f>
        <v>5.888097463998653E-3</v>
      </c>
      <c r="G4362">
        <f t="shared" si="303"/>
        <v>3.1918868689025971E-4</v>
      </c>
      <c r="H4362" s="12">
        <f t="shared" si="304"/>
        <v>5.7316199576175425E-2</v>
      </c>
      <c r="I4362" s="12">
        <f t="shared" si="305"/>
        <v>1.5246724704802705E-3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0"/>
        <v>5.5689087771083933E-3</v>
      </c>
      <c r="D4363" s="8">
        <f t="shared" si="301"/>
        <v>3.0538971140652493E-3</v>
      </c>
      <c r="E4363" s="8">
        <f t="shared" si="302"/>
        <v>4.5099045834084755E-3</v>
      </c>
      <c r="F4363" s="8">
        <f>F4362*$H$3+D4357*$I$3+E4357*$J$3+$K$3</f>
        <v>5.8886678734480606E-3</v>
      </c>
      <c r="G4363">
        <f t="shared" si="303"/>
        <v>3.0725589650686491E-3</v>
      </c>
      <c r="H4363" s="12">
        <f t="shared" si="304"/>
        <v>1.0910653902362097</v>
      </c>
      <c r="I4363" s="12">
        <f t="shared" si="305"/>
        <v>0.21589881354077445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0"/>
        <v>2.8161089083794115E-3</v>
      </c>
      <c r="D4364" s="8">
        <f t="shared" si="301"/>
        <v>3.3028441372833181E-3</v>
      </c>
      <c r="E4364" s="8">
        <f t="shared" si="302"/>
        <v>4.5082023942428443E-3</v>
      </c>
      <c r="F4364" s="8">
        <f>F4363*$H$3+D4357*$I$3+E4357*$J$3+$K$3</f>
        <v>5.8888174484369926E-3</v>
      </c>
      <c r="G4364">
        <f t="shared" si="303"/>
        <v>4.273441397931981E-3</v>
      </c>
      <c r="H4364" s="12">
        <f t="shared" si="304"/>
        <v>2.6454777490331018</v>
      </c>
      <c r="I4364" s="12">
        <f t="shared" si="305"/>
        <v>0.5677998950107066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0"/>
        <v>1.6153760505050118E-3</v>
      </c>
      <c r="D4365" s="8">
        <f t="shared" si="301"/>
        <v>3.1555292528897363E-3</v>
      </c>
      <c r="E4365" s="8">
        <f t="shared" si="302"/>
        <v>4.1759066029648526E-3</v>
      </c>
      <c r="F4365" s="8">
        <f>F4364*$H$3+D4357*$I$3+E4357*$J$3+$K$3</f>
        <v>5.8888566705735425E-3</v>
      </c>
      <c r="G4365">
        <f t="shared" si="303"/>
        <v>2.6490025568021614E-3</v>
      </c>
      <c r="H4365" s="12">
        <f t="shared" si="304"/>
        <v>0.81763019684814331</v>
      </c>
      <c r="I4365" s="12">
        <f t="shared" si="305"/>
        <v>0.14770047908391648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0"/>
        <v>3.2398541137713811E-3</v>
      </c>
      <c r="D4366" s="8">
        <f t="shared" si="301"/>
        <v>3.3333346870534179E-3</v>
      </c>
      <c r="E4366" s="8">
        <f t="shared" si="302"/>
        <v>4.1210049952684581E-3</v>
      </c>
      <c r="F4366" s="8">
        <f>F4365*$H$3+D4357*$I$3+E4357*$J$3+$K$3</f>
        <v>5.8888669555550522E-3</v>
      </c>
      <c r="G4366">
        <f t="shared" si="303"/>
        <v>2.653322633056576E-3</v>
      </c>
      <c r="H4366" s="12">
        <f t="shared" si="304"/>
        <v>0.8200544849924013</v>
      </c>
      <c r="I4366" s="12">
        <f t="shared" si="305"/>
        <v>0.14830053859641712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0"/>
        <v>3.2355443224984762E-3</v>
      </c>
      <c r="D4367" s="8">
        <f t="shared" si="301"/>
        <v>3.295158434452535E-3</v>
      </c>
      <c r="E4367" s="8">
        <f t="shared" si="302"/>
        <v>4.0889471499085178E-3</v>
      </c>
      <c r="F4367" s="8">
        <f>F4366*$H$3+D4357*$I$3+E4357*$J$3+$K$3</f>
        <v>5.8888696525229885E-3</v>
      </c>
      <c r="G4367">
        <f t="shared" si="303"/>
        <v>3.270437753885155E-4</v>
      </c>
      <c r="H4367" s="12">
        <f t="shared" si="304"/>
        <v>5.8801512778931662E-2</v>
      </c>
      <c r="I4367" s="12">
        <f t="shared" si="305"/>
        <v>1.601703282864575E-3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0"/>
        <v>5.561825877134473E-3</v>
      </c>
      <c r="D4368" s="8">
        <f t="shared" si="301"/>
        <v>3.2937418544577504E-3</v>
      </c>
      <c r="E4368" s="8">
        <f t="shared" si="302"/>
        <v>4.1379103261946363E-3</v>
      </c>
      <c r="F4368" s="8">
        <f>F4367*$H$3+D4357*$I$3+E4357*$J$3+$K$3</f>
        <v>5.8888703597324323E-3</v>
      </c>
      <c r="G4368">
        <f t="shared" si="303"/>
        <v>3.9688457125944179E-3</v>
      </c>
      <c r="H4368" s="12">
        <f t="shared" si="304"/>
        <v>2.0670806067569876</v>
      </c>
      <c r="I4368" s="12">
        <f t="shared" si="305"/>
        <v>0.44676911383545681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0"/>
        <v>1.9200246471380144E-3</v>
      </c>
      <c r="D4369" s="8">
        <f t="shared" si="301"/>
        <v>3.1145250022094713E-3</v>
      </c>
      <c r="E4369" s="8">
        <f t="shared" si="302"/>
        <v>3.9463685615783546E-3</v>
      </c>
      <c r="F4369" s="8">
        <f>F4368*$H$3+D4357*$I$3+E4357*$J$3+$K$3</f>
        <v>5.8888705451796489E-3</v>
      </c>
      <c r="G4369">
        <f t="shared" si="303"/>
        <v>3.5166508841666328E-3</v>
      </c>
      <c r="H4369" s="12">
        <f t="shared" si="304"/>
        <v>1.4824305446759962</v>
      </c>
      <c r="I4369" s="12">
        <f t="shared" si="305"/>
        <v>0.31206914713360034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0"/>
        <v>2.3722196610130161E-3</v>
      </c>
      <c r="D4370" s="8">
        <f t="shared" si="301"/>
        <v>3.2658937243110718E-3</v>
      </c>
      <c r="E4370" s="8">
        <f t="shared" si="302"/>
        <v>3.9235292187723711E-3</v>
      </c>
      <c r="F4370" s="8">
        <f>F4369*$H$3+D4357*$I$3+E4357*$J$3+$K$3</f>
        <v>5.8888705938083402E-3</v>
      </c>
      <c r="G4370">
        <f t="shared" si="303"/>
        <v>2.7523281880255249E-3</v>
      </c>
      <c r="H4370" s="12">
        <f t="shared" si="304"/>
        <v>0.87750389822598351</v>
      </c>
      <c r="I4370" s="12">
        <f t="shared" si="305"/>
        <v>0.1625652441718759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0"/>
        <v>3.1365424057828153E-3</v>
      </c>
      <c r="D4371" s="8">
        <f t="shared" si="301"/>
        <v>3.2452313827133596E-3</v>
      </c>
      <c r="E4371" s="8">
        <f t="shared" si="302"/>
        <v>3.8506101426654493E-3</v>
      </c>
      <c r="F4371" s="8">
        <f>F4370*$H$3+D4357*$I$3+E4357*$J$3+$K$3</f>
        <v>5.8888706065599455E-3</v>
      </c>
      <c r="G4371">
        <f t="shared" si="303"/>
        <v>2.0493738786868075E-3</v>
      </c>
      <c r="H4371" s="12">
        <f t="shared" si="304"/>
        <v>0.25816462096822212</v>
      </c>
      <c r="I4371" s="12">
        <f t="shared" si="305"/>
        <v>4.9380043894171388E-2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0"/>
        <v>7.9382444852467531E-3</v>
      </c>
      <c r="D4372" s="8">
        <f t="shared" si="301"/>
        <v>4.1857714152630145E-3</v>
      </c>
      <c r="E4372" s="8">
        <f t="shared" si="302"/>
        <v>4.0492623097545481E-3</v>
      </c>
      <c r="F4372" s="8">
        <f>F4371*$H$3+D4357*$I$3+E4357*$J$3+$K$3</f>
        <v>5.8888706099037213E-3</v>
      </c>
      <c r="G4372">
        <f t="shared" si="303"/>
        <v>7.7451800337312564E-4</v>
      </c>
      <c r="H4372" s="12">
        <f t="shared" si="304"/>
        <v>0.11623485411460067</v>
      </c>
      <c r="I4372" s="12">
        <f t="shared" si="305"/>
        <v>7.9584096266953619E-3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0"/>
        <v>6.663388613276847E-3</v>
      </c>
      <c r="D4373" s="8">
        <f t="shared" si="301"/>
        <v>4.4060839624914892E-3</v>
      </c>
      <c r="E4373" s="8">
        <f t="shared" si="302"/>
        <v>4.0940126331959793E-3</v>
      </c>
      <c r="F4373" s="8">
        <f>F4372*$H$3+D4357*$I$3+E4357*$J$3+$K$3</f>
        <v>5.888870610780539E-3</v>
      </c>
      <c r="G4373">
        <f t="shared" si="303"/>
        <v>8.3441917288852672E-4</v>
      </c>
      <c r="H4373" s="12">
        <f t="shared" si="304"/>
        <v>0.16508600055647701</v>
      </c>
      <c r="I4373" s="12">
        <f t="shared" si="305"/>
        <v>1.1100642907117875E-2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0"/>
        <v>5.0544514378920123E-3</v>
      </c>
      <c r="D4374" s="8">
        <f t="shared" si="301"/>
        <v>5.0329693206422887E-3</v>
      </c>
      <c r="E4374" s="8">
        <f t="shared" si="302"/>
        <v>4.1050229718868451E-3</v>
      </c>
      <c r="F4374" s="8">
        <f>F4373*$H$3+D4357*$I$3+E4357*$J$3+$K$3</f>
        <v>5.8888706110104619E-3</v>
      </c>
      <c r="G4374">
        <f t="shared" si="303"/>
        <v>2.4754861889163733E-3</v>
      </c>
      <c r="H4374" s="12">
        <f t="shared" si="304"/>
        <v>0.72522923960544672</v>
      </c>
      <c r="I4374" s="12">
        <f t="shared" si="305"/>
        <v>0.1249930501980252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0"/>
        <v>3.4133844220940886E-3</v>
      </c>
      <c r="D4375" s="8">
        <f t="shared" si="301"/>
        <v>5.2412022728585035E-3</v>
      </c>
      <c r="E4375" s="8">
        <f t="shared" si="302"/>
        <v>3.9979508170564435E-3</v>
      </c>
      <c r="F4375" s="8">
        <f>F4374*$H$3+D4357*$I$3+E4357*$J$3+$K$3</f>
        <v>5.8888706110707531E-3</v>
      </c>
      <c r="G4375">
        <f t="shared" si="303"/>
        <v>3.8609625696758632E-3</v>
      </c>
      <c r="H4375" s="12">
        <f t="shared" si="304"/>
        <v>1.9039140290701313</v>
      </c>
      <c r="I4375" s="12">
        <f t="shared" si="305"/>
        <v>0.41042230391457624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0"/>
        <v>2.0279080413948898E-3</v>
      </c>
      <c r="D4376" s="8">
        <f t="shared" si="301"/>
        <v>5.0194753999809171E-3</v>
      </c>
      <c r="E4376" s="8">
        <f t="shared" si="302"/>
        <v>3.953021545348036E-3</v>
      </c>
      <c r="F4376" s="8">
        <f>F4375*$H$3+D4357*$I$3+E4357*$J$3+$K$3</f>
        <v>5.8888706110865625E-3</v>
      </c>
      <c r="G4376">
        <f t="shared" si="303"/>
        <v>3.5455532675799121E-3</v>
      </c>
      <c r="H4376" s="12">
        <f t="shared" si="304"/>
        <v>1.5130487031151227</v>
      </c>
      <c r="I4376" s="12">
        <f t="shared" si="305"/>
        <v>0.31941968695427736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0"/>
        <v>2.3433173435066504E-3</v>
      </c>
      <c r="D4377" s="8">
        <f t="shared" si="301"/>
        <v>3.9004899716328979E-3</v>
      </c>
      <c r="E4377" s="8">
        <f t="shared" si="302"/>
        <v>3.6606732574671753E-3</v>
      </c>
      <c r="F4377" s="8">
        <f>F4376*$H$3+D4357*$I$3+E4357*$J$3+$K$3</f>
        <v>5.8888706110907085E-3</v>
      </c>
      <c r="G4377">
        <f t="shared" si="303"/>
        <v>2.8246275842547805E-3</v>
      </c>
      <c r="H4377" s="12">
        <f t="shared" si="304"/>
        <v>0.92180272893414428</v>
      </c>
      <c r="I4377" s="12">
        <f t="shared" si="305"/>
        <v>0.17360843738324694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0"/>
        <v>3.0642430268359279E-3</v>
      </c>
      <c r="D4378" s="8">
        <f t="shared" si="301"/>
        <v>3.1806608543447135E-3</v>
      </c>
      <c r="E4378" s="8">
        <f t="shared" si="302"/>
        <v>3.4397753199589456E-3</v>
      </c>
      <c r="F4378" s="8">
        <f>F4377*$H$3+D4357*$I$3+E4357*$J$3+$K$3</f>
        <v>5.8888706110917953E-3</v>
      </c>
      <c r="G4378">
        <f t="shared" si="303"/>
        <v>4.4475469637368613E-3</v>
      </c>
      <c r="H4378" s="12">
        <f t="shared" si="304"/>
        <v>3.0857378715036288</v>
      </c>
      <c r="I4378" s="12">
        <f t="shared" si="305"/>
        <v>0.65225617335310293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0"/>
        <v>1.4413236473549342E-3</v>
      </c>
      <c r="D4379" s="8">
        <f t="shared" si="301"/>
        <v>2.4580352962372985E-3</v>
      </c>
      <c r="E4379" s="8">
        <f t="shared" si="302"/>
        <v>3.3457091523810632E-3</v>
      </c>
      <c r="F4379" s="8">
        <f t="shared" ref="F4379" si="307">C4379*$H$3+D4379*$I$3+E4379*$J$3+$K$3</f>
        <v>2.7362998870335354E-3</v>
      </c>
      <c r="G4379">
        <f t="shared" si="303"/>
        <v>4.1558301876201643E-4</v>
      </c>
      <c r="H4379" s="12">
        <f t="shared" si="304"/>
        <v>0.17907527817968794</v>
      </c>
      <c r="I4379" s="12">
        <f t="shared" si="305"/>
        <v>1.2852737480609777E-2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0"/>
        <v>2.3207168682715189E-3</v>
      </c>
      <c r="D4380" s="8">
        <f t="shared" si="301"/>
        <v>2.2395017854727845E-3</v>
      </c>
      <c r="E4380" s="8">
        <f t="shared" si="302"/>
        <v>3.3379072473828401E-3</v>
      </c>
      <c r="F4380" s="8">
        <f>F4379*$H$3+D4379*$I$3+E4379*$J$3+$K$3</f>
        <v>3.0758736036304766E-3</v>
      </c>
      <c r="G4380">
        <f t="shared" si="303"/>
        <v>8.2104385843473999E-4</v>
      </c>
      <c r="H4380" s="12">
        <f t="shared" si="304"/>
        <v>0.21069059491950806</v>
      </c>
      <c r="I4380" s="12">
        <f t="shared" si="305"/>
        <v>3.0333411647113007E-2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0"/>
        <v>3.8969174620652166E-3</v>
      </c>
      <c r="D4381" s="8">
        <f t="shared" si="301"/>
        <v>2.6133036696068491E-3</v>
      </c>
      <c r="E4381" s="8">
        <f t="shared" si="302"/>
        <v>3.4436137778272101E-3</v>
      </c>
      <c r="F4381" s="8">
        <f>F4380*$H$3+D4379*$I$3+E4379*$J$3+$K$3</f>
        <v>3.1649179470479888E-3</v>
      </c>
      <c r="G4381">
        <f t="shared" si="303"/>
        <v>8.1261394507114787E-4</v>
      </c>
      <c r="H4381" s="12">
        <f t="shared" si="304"/>
        <v>0.204301050780062</v>
      </c>
      <c r="I4381" s="12">
        <f t="shared" si="305"/>
        <v>2.8222348905620365E-2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0"/>
        <v>3.9775318921191367E-3</v>
      </c>
      <c r="D4382" s="8">
        <f t="shared" si="301"/>
        <v>2.9401465793293469E-3</v>
      </c>
      <c r="E4382" s="8">
        <f t="shared" si="302"/>
        <v>3.5175038423565829E-3</v>
      </c>
      <c r="F4382" s="8">
        <f>F4381*$H$3+D4379*$I$3+E4379*$J$3+$K$3</f>
        <v>3.1882675018195293E-3</v>
      </c>
      <c r="G4382">
        <f t="shared" si="303"/>
        <v>7.104690319136831E-4</v>
      </c>
      <c r="H4382" s="12">
        <f t="shared" si="304"/>
        <v>0.28673398605362777</v>
      </c>
      <c r="I4382" s="12">
        <f t="shared" si="305"/>
        <v>2.926862506472272E-2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0"/>
        <v>2.4777984699058462E-3</v>
      </c>
      <c r="D4383" s="8">
        <f t="shared" si="301"/>
        <v>2.8228576679433307E-3</v>
      </c>
      <c r="E4383" s="8">
        <f t="shared" si="302"/>
        <v>3.5232752753998949E-3</v>
      </c>
      <c r="F4383" s="8">
        <f>F4382*$H$3+D4379*$I$3+E4379*$J$3+$K$3</f>
        <v>3.1943903130740615E-3</v>
      </c>
      <c r="G4383">
        <f t="shared" si="303"/>
        <v>1.3651644231324096E-3</v>
      </c>
      <c r="H4383" s="12">
        <f t="shared" si="304"/>
        <v>0.74630718416955888</v>
      </c>
      <c r="I4383" s="12">
        <f t="shared" si="305"/>
        <v>0.13014031660863634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0"/>
        <v>1.8292258899416519E-3</v>
      </c>
      <c r="D4384" s="8">
        <f t="shared" si="301"/>
        <v>2.900438116460674E-3</v>
      </c>
      <c r="E4384" s="8">
        <f t="shared" si="302"/>
        <v>3.4506752892380214E-3</v>
      </c>
      <c r="F4384" s="8">
        <f>F4383*$H$3+D4379*$I$3+E4379*$J$3+$K$3</f>
        <v>3.1959958605042127E-3</v>
      </c>
      <c r="G4384">
        <f t="shared" si="303"/>
        <v>5.0876678808867365E-4</v>
      </c>
      <c r="H4384" s="12">
        <f t="shared" si="304"/>
        <v>0.18932765848329608</v>
      </c>
      <c r="I4384" s="12">
        <f t="shared" si="305"/>
        <v>1.4199341363962725E-2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0"/>
        <v>2.687229072415539E-3</v>
      </c>
      <c r="D4385" s="8">
        <f t="shared" si="301"/>
        <v>2.9737405572894783E-3</v>
      </c>
      <c r="E4385" s="8">
        <f t="shared" si="302"/>
        <v>3.3196898481156188E-3</v>
      </c>
      <c r="F4385" s="8">
        <f>F4384*$H$3+D4379*$I$3+E4379*$J$3+$K$3</f>
        <v>3.1964168734087929E-3</v>
      </c>
      <c r="G4385">
        <f t="shared" si="303"/>
        <v>2.1354297525588272E-5</v>
      </c>
      <c r="H4385" s="12">
        <f t="shared" si="304"/>
        <v>6.7256304451411208E-3</v>
      </c>
      <c r="I4385" s="12">
        <f t="shared" si="305"/>
        <v>2.24157575208217E-5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0"/>
        <v>3.1750625758832046E-3</v>
      </c>
      <c r="D4386" s="8">
        <f t="shared" si="301"/>
        <v>2.8293695800530759E-3</v>
      </c>
      <c r="E4386" s="8">
        <f t="shared" si="302"/>
        <v>3.3360059239112461E-3</v>
      </c>
      <c r="F4386" s="8">
        <f>F4385*$H$3+D4379*$I$3+E4379*$J$3+$K$3</f>
        <v>3.1965272730534837E-3</v>
      </c>
      <c r="G4386">
        <f t="shared" si="303"/>
        <v>1.0351896861519405E-3</v>
      </c>
      <c r="H4386" s="12">
        <f t="shared" si="304"/>
        <v>0.24462640014239392</v>
      </c>
      <c r="I4386" s="12">
        <f t="shared" si="305"/>
        <v>4.3305407941627516E-2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0"/>
        <v>4.2317169592054242E-3</v>
      </c>
      <c r="D4387" s="8">
        <f t="shared" si="301"/>
        <v>2.8802065934703329E-3</v>
      </c>
      <c r="E4387" s="8">
        <f t="shared" si="302"/>
        <v>3.4549305106703555E-3</v>
      </c>
      <c r="F4387" s="8">
        <f>F4386*$H$3+D4379*$I$3+E4379*$J$3+$K$3</f>
        <v>3.1965562224785847E-3</v>
      </c>
      <c r="G4387">
        <f t="shared" si="303"/>
        <v>1.2200119888454838E-3</v>
      </c>
      <c r="H4387" s="12">
        <f t="shared" si="304"/>
        <v>0.27623528732498154</v>
      </c>
      <c r="I4387" s="12">
        <f t="shared" si="305"/>
        <v>5.8375564474885344E-2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0"/>
        <v>4.4165682113240685E-3</v>
      </c>
      <c r="D4388" s="8">
        <f t="shared" si="301"/>
        <v>3.2679605417539775E-3</v>
      </c>
      <c r="E4388" s="8">
        <f t="shared" si="302"/>
        <v>3.5084175151045686E-3</v>
      </c>
      <c r="F4388" s="8">
        <f>F4387*$H$3+D4379*$I$3+E4379*$J$3+$K$3</f>
        <v>3.1965638137096621E-3</v>
      </c>
      <c r="G4388">
        <f t="shared" si="303"/>
        <v>2.3179252447607171E-4</v>
      </c>
      <c r="H4388" s="12">
        <f t="shared" si="304"/>
        <v>7.8182261585510476E-2</v>
      </c>
      <c r="I4388" s="12">
        <f t="shared" si="305"/>
        <v>2.7635030373969194E-3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0"/>
        <v>2.9647712892335904E-3</v>
      </c>
      <c r="D4389" s="8">
        <f t="shared" si="301"/>
        <v>3.4950696216123648E-3</v>
      </c>
      <c r="E4389" s="8">
        <f t="shared" si="302"/>
        <v>3.4961096499561638E-3</v>
      </c>
      <c r="F4389" s="8">
        <f>F4388*$H$3+D4379*$I$3+E4379*$J$3+$K$3</f>
        <v>3.1965658043118612E-3</v>
      </c>
      <c r="G4389">
        <f t="shared" si="303"/>
        <v>1.3937991248884262E-3</v>
      </c>
      <c r="H4389" s="12">
        <f t="shared" si="304"/>
        <v>0.77314448996483243</v>
      </c>
      <c r="I4389" s="12">
        <f t="shared" si="305"/>
        <v>0.13672435032748664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0"/>
        <v>1.802766679423435E-3</v>
      </c>
      <c r="D4390" s="8">
        <f t="shared" si="301"/>
        <v>3.3181771430139443E-3</v>
      </c>
      <c r="E4390" s="8">
        <f t="shared" si="302"/>
        <v>3.3252433227874802E-3</v>
      </c>
      <c r="F4390" s="8">
        <f>F4389*$H$3+D4379*$I$3+E4379*$J$3+$K$3</f>
        <v>3.1965663262953281E-3</v>
      </c>
      <c r="G4390">
        <f t="shared" si="303"/>
        <v>7.7860055861305507E-5</v>
      </c>
      <c r="H4390" s="12">
        <f t="shared" si="304"/>
        <v>2.4965498225797942E-2</v>
      </c>
      <c r="I4390" s="12">
        <f t="shared" si="305"/>
        <v>3.015482446948603E-4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0"/>
        <v>3.1187062704340226E-3</v>
      </c>
      <c r="D4391" s="8">
        <f t="shared" si="301"/>
        <v>3.3069058819241077E-3</v>
      </c>
      <c r="E4391" s="8">
        <f t="shared" si="302"/>
        <v>3.3797288511191177E-3</v>
      </c>
      <c r="F4391" s="8">
        <f>F4390*$H$3+D4379*$I$3+E4379*$J$3+$K$3</f>
        <v>3.1965664631718668E-3</v>
      </c>
      <c r="G4391">
        <f t="shared" si="303"/>
        <v>1.6131285786478078E-3</v>
      </c>
      <c r="H4391" s="12">
        <f t="shared" si="304"/>
        <v>0.33539103095349371</v>
      </c>
      <c r="I4391" s="12">
        <f t="shared" si="305"/>
        <v>9.6087726295253306E-2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0"/>
        <v>4.8096950418196746E-3</v>
      </c>
      <c r="D4392" s="8">
        <f t="shared" si="301"/>
        <v>3.4225014984469579E-3</v>
      </c>
      <c r="E4392" s="8">
        <f t="shared" si="302"/>
        <v>3.4905231866103293E-3</v>
      </c>
      <c r="F4392" s="8">
        <f>F4391*$H$3+D4379*$I$3+E4379*$J$3+$K$3</f>
        <v>3.1965664990641664E-3</v>
      </c>
      <c r="G4392">
        <f t="shared" si="303"/>
        <v>7.4364491874512459E-4</v>
      </c>
      <c r="H4392" s="12">
        <f t="shared" si="304"/>
        <v>0.30316701712429045</v>
      </c>
      <c r="I4392" s="12">
        <f t="shared" si="305"/>
        <v>3.2158817663350048E-2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0"/>
        <v>2.4529215803190418E-3</v>
      </c>
      <c r="D4393" s="8">
        <f t="shared" si="301"/>
        <v>3.0297721722459528E-3</v>
      </c>
      <c r="E4393" s="8">
        <f t="shared" si="302"/>
        <v>3.4594495127256114E-3</v>
      </c>
      <c r="F4393" s="8">
        <f>F4392*$H$3+D4379*$I$3+E4379*$J$3+$K$3</f>
        <v>3.1965665084759849E-3</v>
      </c>
      <c r="G4393">
        <f t="shared" si="303"/>
        <v>2.2406766534732551E-4</v>
      </c>
      <c r="H4393" s="12">
        <f t="shared" si="304"/>
        <v>6.550471461170039E-2</v>
      </c>
      <c r="I4393" s="12">
        <f t="shared" si="305"/>
        <v>2.3476592727200707E-3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0"/>
        <v>3.4206341738233104E-3</v>
      </c>
      <c r="D4394" s="8">
        <f t="shared" si="301"/>
        <v>3.1209447491638968E-3</v>
      </c>
      <c r="E4394" s="8">
        <f t="shared" si="302"/>
        <v>3.2541035894790922E-3</v>
      </c>
      <c r="F4394" s="8">
        <f>F4393*$H$3+D4379*$I$3+E4379*$J$3+$K$3</f>
        <v>3.196566510943989E-3</v>
      </c>
      <c r="G4394">
        <f t="shared" si="303"/>
        <v>1.4406168850417663E-3</v>
      </c>
      <c r="H4394" s="12">
        <f t="shared" si="304"/>
        <v>0.82042039463493399</v>
      </c>
      <c r="I4394" s="12">
        <f t="shared" si="305"/>
        <v>0.14839112381884023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0"/>
        <v>1.7559496259022228E-3</v>
      </c>
      <c r="D4395" s="8">
        <f t="shared" si="301"/>
        <v>3.1115813384596539E-3</v>
      </c>
      <c r="E4395" s="8">
        <f t="shared" si="302"/>
        <v>3.0310381809620641E-3</v>
      </c>
      <c r="F4395" s="8">
        <f>F4394*$H$3+D4379*$I$3+E4379*$J$3+$K$3</f>
        <v>3.1965665115911584E-3</v>
      </c>
      <c r="G4395">
        <f t="shared" si="303"/>
        <v>3.9020641269595915E-4</v>
      </c>
      <c r="H4395" s="12">
        <f t="shared" si="304"/>
        <v>0.13904360058767035</v>
      </c>
      <c r="I4395" s="12">
        <f t="shared" si="305"/>
        <v>8.1184821035313881E-3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0"/>
        <v>2.8063600988951993E-3</v>
      </c>
      <c r="D4396" s="8">
        <f t="shared" si="301"/>
        <v>3.0491121041518895E-3</v>
      </c>
      <c r="E4396" s="8">
        <f t="shared" si="302"/>
        <v>2.9288522110076641E-3</v>
      </c>
      <c r="F4396" s="8">
        <f>F4395*$H$3+D4379*$I$3+E4379*$J$3+$K$3</f>
        <v>3.1965665117608616E-3</v>
      </c>
      <c r="G4396">
        <f t="shared" si="303"/>
        <v>8.6246495778387073E-4</v>
      </c>
      <c r="H4396" s="12">
        <f t="shared" si="304"/>
        <v>0.36950618378808242</v>
      </c>
      <c r="I4396" s="12">
        <f t="shared" si="305"/>
        <v>4.4640429277504445E-2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0"/>
        <v>2.3341015539769909E-3</v>
      </c>
      <c r="D4397" s="8">
        <f t="shared" si="301"/>
        <v>2.553993406583353E-3</v>
      </c>
      <c r="E4397" s="8">
        <f t="shared" si="302"/>
        <v>2.8797938988205231E-3</v>
      </c>
      <c r="F4397" s="8">
        <f>F4396*$H$3+D4379*$I$3+E4379*$J$3+$K$3</f>
        <v>3.1965665118053621E-3</v>
      </c>
      <c r="G4397">
        <f t="shared" si="303"/>
        <v>3.5574402787495046E-4</v>
      </c>
      <c r="H4397" s="12">
        <f t="shared" si="304"/>
        <v>0.12522571540012661</v>
      </c>
      <c r="I4397" s="12">
        <f t="shared" si="305"/>
        <v>6.6942330744435008E-3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0"/>
        <v>2.8408224839304116E-3</v>
      </c>
      <c r="D4398" s="8">
        <f t="shared" si="301"/>
        <v>2.6315735873056268E-3</v>
      </c>
      <c r="E4398" s="8">
        <f t="shared" si="302"/>
        <v>2.9167445552994099E-3</v>
      </c>
      <c r="F4398" s="8">
        <f>F4397*$H$3+D4379*$I$3+E4379*$J$3+$K$3</f>
        <v>3.1965665118170311E-3</v>
      </c>
      <c r="G4398">
        <f t="shared" si="303"/>
        <v>1.1994997467423413E-3</v>
      </c>
      <c r="H4398" s="12">
        <f t="shared" si="304"/>
        <v>0.27285752220109333</v>
      </c>
      <c r="I4398" s="12">
        <f t="shared" si="305"/>
        <v>5.6613456837411924E-2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0"/>
        <v>4.3960662585593724E-3</v>
      </c>
      <c r="D4399" s="8">
        <f t="shared" si="301"/>
        <v>2.8266600042528393E-3</v>
      </c>
      <c r="E4399" s="8">
        <f t="shared" si="302"/>
        <v>3.0100513241654429E-3</v>
      </c>
      <c r="F4399" s="8">
        <f>F4398*$H$3+D4379*$I$3+E4379*$J$3+$K$3</f>
        <v>3.1965665118200912E-3</v>
      </c>
      <c r="G4399">
        <f t="shared" si="303"/>
        <v>2.1261941560505194E-5</v>
      </c>
      <c r="H4399" s="12">
        <f t="shared" si="304"/>
        <v>6.6075435246300204E-3</v>
      </c>
      <c r="I4399" s="12">
        <f t="shared" si="305"/>
        <v>2.2023577426644181E-5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0"/>
        <v>3.2178284533805964E-3</v>
      </c>
      <c r="D4400" s="8">
        <f t="shared" si="301"/>
        <v>3.1190357697485141E-3</v>
      </c>
      <c r="E4400" s="8">
        <f t="shared" si="302"/>
        <v>3.0170324799174727E-3</v>
      </c>
      <c r="F4400" s="8">
        <f>F4399*$H$3+D4379*$I$3+E4379*$J$3+$K$3</f>
        <v>3.1965665118208935E-3</v>
      </c>
      <c r="G4400">
        <f t="shared" si="303"/>
        <v>7.1158980611116945E-4</v>
      </c>
      <c r="H4400" s="12">
        <f t="shared" si="304"/>
        <v>0.18207813306907222</v>
      </c>
      <c r="I4400" s="12">
        <f t="shared" si="305"/>
        <v>2.1622203736656243E-2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0"/>
        <v>3.9081563179320629E-3</v>
      </c>
      <c r="D4401" s="8">
        <f t="shared" si="301"/>
        <v>3.3393950135558867E-3</v>
      </c>
      <c r="E4401" s="8">
        <f t="shared" si="302"/>
        <v>3.1291612376709785E-3</v>
      </c>
      <c r="F4401" s="8">
        <f t="shared" ref="F4401" si="308">C4401*$H$3+D4401*$I$3+E4401*$J$3+$K$3</f>
        <v>3.8308459095913894E-3</v>
      </c>
      <c r="G4401">
        <f t="shared" si="303"/>
        <v>4.1883708847721673E-3</v>
      </c>
      <c r="H4401" s="12">
        <f t="shared" si="304"/>
        <v>0.52229176391839605</v>
      </c>
      <c r="I4401" s="12">
        <f t="shared" si="305"/>
        <v>0.35457282707597049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0"/>
        <v>8.0192167943635567E-3</v>
      </c>
      <c r="D4402" s="8">
        <f t="shared" si="301"/>
        <v>4.4764180616331996E-3</v>
      </c>
      <c r="E4402" s="8">
        <f t="shared" si="302"/>
        <v>3.3881839615842531E-3</v>
      </c>
      <c r="F4402" s="8">
        <f>F4401*$H$3+D4401*$I$3+E4401*$J$3+$K$3</f>
        <v>3.8105732730074277E-3</v>
      </c>
      <c r="G4402">
        <f t="shared" si="303"/>
        <v>7.1782833923877184E-4</v>
      </c>
      <c r="H4402" s="12">
        <f t="shared" si="304"/>
        <v>0.15851693394365504</v>
      </c>
      <c r="I4402" s="12">
        <f t="shared" si="305"/>
        <v>1.5788654806529134E-2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0"/>
        <v>4.5284016122461995E-3</v>
      </c>
      <c r="D4403" s="8">
        <f t="shared" si="301"/>
        <v>4.8139338872963573E-3</v>
      </c>
      <c r="E4403" s="8">
        <f t="shared" si="302"/>
        <v>3.4168877865924795E-3</v>
      </c>
      <c r="F4403" s="8">
        <f>F4402*$H$3+D4401*$I$3+E4401*$J$3+$K$3</f>
        <v>3.8052573032319953E-3</v>
      </c>
      <c r="G4403">
        <f t="shared" si="303"/>
        <v>1.9207988154684953E-3</v>
      </c>
      <c r="H4403" s="12">
        <f t="shared" si="304"/>
        <v>0.33544882824243333</v>
      </c>
      <c r="I4403" s="12">
        <f t="shared" si="305"/>
        <v>9.6131619946257629E-2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0"/>
        <v>5.7260561187004906E-3</v>
      </c>
      <c r="D4404" s="8">
        <f t="shared" si="301"/>
        <v>5.0799318593245813E-3</v>
      </c>
      <c r="E4404" s="8">
        <f t="shared" si="302"/>
        <v>3.4963661605279957E-3</v>
      </c>
      <c r="F4404" s="8">
        <f>F4403*$H$3+D4401*$I$3+E4401*$J$3+$K$3</f>
        <v>3.8038633289190697E-3</v>
      </c>
      <c r="G4404">
        <f t="shared" si="303"/>
        <v>1.8266272383525876E-4</v>
      </c>
      <c r="H4404" s="12">
        <f t="shared" si="304"/>
        <v>5.0442586245793231E-2</v>
      </c>
      <c r="I4404" s="12">
        <f t="shared" si="305"/>
        <v>1.1912688177329045E-3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0"/>
        <v>3.6212006050838109E-3</v>
      </c>
      <c r="D4405" s="8">
        <f t="shared" si="301"/>
        <v>5.160606289665224E-3</v>
      </c>
      <c r="E4405" s="8">
        <f t="shared" si="302"/>
        <v>3.548338984854267E-3</v>
      </c>
      <c r="F4405" s="8">
        <f>F4404*$H$3+D4401*$I$3+E4401*$J$3+$K$3</f>
        <v>3.8034977955418718E-3</v>
      </c>
      <c r="G4405">
        <f t="shared" si="303"/>
        <v>7.2271601719487658E-5</v>
      </c>
      <c r="H4405" s="12">
        <f t="shared" si="304"/>
        <v>1.8647033482062987E-2</v>
      </c>
      <c r="I4405" s="12">
        <f t="shared" si="305"/>
        <v>1.7827097557243654E-4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0"/>
        <v>3.8757693972613595E-3</v>
      </c>
      <c r="D4406" s="8">
        <f t="shared" si="301"/>
        <v>5.1541289055310833E-3</v>
      </c>
      <c r="E4406" s="8">
        <f t="shared" si="302"/>
        <v>3.6413636897324356E-3</v>
      </c>
      <c r="F4406" s="8">
        <f>F4405*$H$3+D4401*$I$3+E4401*$J$3+$K$3</f>
        <v>3.8034019439550765E-3</v>
      </c>
      <c r="G4406">
        <f t="shared" si="303"/>
        <v>1.4040368080075914E-3</v>
      </c>
      <c r="H4406" s="12">
        <f t="shared" si="304"/>
        <v>0.58517012978649929</v>
      </c>
      <c r="I4406" s="12">
        <f t="shared" si="305"/>
        <v>9.1538851980258684E-2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0"/>
        <v>2.3993651359474851E-3</v>
      </c>
      <c r="D4407" s="8">
        <f t="shared" si="301"/>
        <v>4.0301585738478692E-3</v>
      </c>
      <c r="E4407" s="8">
        <f t="shared" si="302"/>
        <v>3.6282789653475241E-3</v>
      </c>
      <c r="F4407" s="8">
        <f>F4406*$H$3+D4401*$I$3+E4401*$J$3+$K$3</f>
        <v>3.8033768093784161E-3</v>
      </c>
      <c r="G4407">
        <f t="shared" si="303"/>
        <v>9.8638046339356031E-4</v>
      </c>
      <c r="H4407" s="12">
        <f t="shared" si="304"/>
        <v>0.35015326335068775</v>
      </c>
      <c r="I4407" s="12">
        <f t="shared" si="305"/>
        <v>4.0874769584259285E-2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0"/>
        <v>2.8169963459848558E-3</v>
      </c>
      <c r="D4408" s="8">
        <f t="shared" si="301"/>
        <v>3.6878775205956005E-3</v>
      </c>
      <c r="E4408" s="8">
        <f t="shared" si="302"/>
        <v>3.6120032276248724E-3</v>
      </c>
      <c r="F4408" s="8">
        <f>F4407*$H$3+D4401*$I$3+E4401*$J$3+$K$3</f>
        <v>3.803370218491765E-3</v>
      </c>
      <c r="G4408">
        <f t="shared" si="303"/>
        <v>2.0084176157252808E-3</v>
      </c>
      <c r="H4408" s="12">
        <f t="shared" si="304"/>
        <v>0.34557655458457587</v>
      </c>
      <c r="I4408" s="12">
        <f t="shared" si="305"/>
        <v>0.10406194599571128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0"/>
        <v>5.8117878342170458E-3</v>
      </c>
      <c r="D4409" s="8">
        <f t="shared" si="301"/>
        <v>3.7050238636989114E-3</v>
      </c>
      <c r="E4409" s="8">
        <f t="shared" si="302"/>
        <v>3.6838246310344908E-3</v>
      </c>
      <c r="F4409" s="8">
        <f>F4408*$H$3+D4401*$I$3+E4401*$J$3+$K$3</f>
        <v>3.80336849020378E-3</v>
      </c>
      <c r="G4409">
        <f t="shared" si="303"/>
        <v>5.4954423111125156E-4</v>
      </c>
      <c r="H4409" s="12">
        <f t="shared" si="304"/>
        <v>0.12624747296684419</v>
      </c>
      <c r="I4409" s="12">
        <f t="shared" si="305"/>
        <v>9.5307282921237579E-3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0"/>
        <v>4.3529127213150316E-3</v>
      </c>
      <c r="D4410" s="8">
        <f t="shared" si="301"/>
        <v>3.8513662869451557E-3</v>
      </c>
      <c r="E4410" s="8">
        <f t="shared" si="302"/>
        <v>3.6809311996704439E-3</v>
      </c>
      <c r="F4410" s="8">
        <f>F4409*$H$3+D4401*$I$3+E4401*$J$3+$K$3</f>
        <v>3.8033680370053689E-3</v>
      </c>
      <c r="G4410">
        <f t="shared" si="303"/>
        <v>2.0987144068656313E-3</v>
      </c>
      <c r="H4410" s="12">
        <f t="shared" si="304"/>
        <v>1.2311676517496348</v>
      </c>
      <c r="I4410" s="12">
        <f t="shared" si="305"/>
        <v>0.25072087225831829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0"/>
        <v>1.7046536301397375E-3</v>
      </c>
      <c r="D4411" s="8">
        <f t="shared" si="301"/>
        <v>3.4171431335208308E-3</v>
      </c>
      <c r="E4411" s="8">
        <f t="shared" si="302"/>
        <v>3.6236531242570869E-3</v>
      </c>
      <c r="F4411" s="8">
        <f>F4410*$H$3+D4401*$I$3+E4401*$J$3+$K$3</f>
        <v>3.803367918165915E-3</v>
      </c>
      <c r="G4411">
        <f t="shared" si="303"/>
        <v>5.0711130923949879E-4</v>
      </c>
      <c r="H4411" s="12">
        <f t="shared" si="304"/>
        <v>0.1176461554472545</v>
      </c>
      <c r="I4411" s="12">
        <f t="shared" si="305"/>
        <v>8.1700538697986325E-3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0"/>
        <v>4.3104792274054138E-3</v>
      </c>
      <c r="D4412" s="8">
        <f t="shared" si="301"/>
        <v>3.7993659518124174E-3</v>
      </c>
      <c r="E4412" s="8">
        <f t="shared" si="302"/>
        <v>3.7376400582562678E-3</v>
      </c>
      <c r="F4412" s="8">
        <f>F4411*$H$3+D4401*$I$3+E4401*$J$3+$K$3</f>
        <v>3.8033678870033703E-3</v>
      </c>
      <c r="G4412">
        <f t="shared" si="303"/>
        <v>2.3802547200102624E-3</v>
      </c>
      <c r="H4412" s="12">
        <f t="shared" si="304"/>
        <v>1.6725688267219792</v>
      </c>
      <c r="I4412" s="12">
        <f t="shared" si="305"/>
        <v>0.35721195898325653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0"/>
        <v>1.4231131669931079E-3</v>
      </c>
      <c r="D4413" s="8">
        <f t="shared" si="301"/>
        <v>3.5205893160140675E-3</v>
      </c>
      <c r="E4413" s="8">
        <f t="shared" si="302"/>
        <v>3.6605676444634986E-3</v>
      </c>
      <c r="F4413" s="8">
        <f>F4412*$H$3+D4401*$I$3+E4401*$J$3+$K$3</f>
        <v>3.8033678788318061E-3</v>
      </c>
      <c r="G4413">
        <f t="shared" si="303"/>
        <v>1.3114797942298806E-3</v>
      </c>
      <c r="H4413" s="12">
        <f t="shared" si="304"/>
        <v>0.25640642264617913</v>
      </c>
      <c r="I4413" s="12">
        <f t="shared" si="305"/>
        <v>4.8559992240770677E-2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09">B4413</f>
        <v>5.1148476730616867E-3</v>
      </c>
      <c r="D4414" s="8">
        <f t="shared" ref="D4414:D4477" si="310">AVERAGE(B4409:B4413)</f>
        <v>3.3812012837829961E-3</v>
      </c>
      <c r="E4414" s="8">
        <f t="shared" ref="E4414:E4477" si="311">AVERAGE(B4392:B4413)</f>
        <v>3.674438218610862E-3</v>
      </c>
      <c r="F4414" s="8">
        <f>F4413*$H$3+D4401*$I$3+E4401*$J$3+$K$3</f>
        <v>3.8033678766890271E-3</v>
      </c>
      <c r="G4414">
        <f t="shared" ref="G4414:G4477" si="312">SQRT((B4414-F4414)^2)</f>
        <v>2.3461513694552037E-3</v>
      </c>
      <c r="H4414" s="12">
        <f t="shared" ref="H4414:H4477" si="313">ABS(B4414-F4414)/B4414</f>
        <v>1.6100225037313158</v>
      </c>
      <c r="I4414" s="12">
        <f t="shared" ref="I4414:I4477" si="314">B4414/F4414-LN(B4414/F4414)-1</f>
        <v>0.34249730240332354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09"/>
        <v>1.4572165072338236E-3</v>
      </c>
      <c r="D4415" s="8">
        <f t="shared" si="310"/>
        <v>2.802062040966754E-3</v>
      </c>
      <c r="E4415" s="8">
        <f t="shared" si="311"/>
        <v>3.6291788971069884E-3</v>
      </c>
      <c r="F4415" s="8">
        <f>F4414*$H$3+D4401*$I$3+E4401*$J$3+$K$3</f>
        <v>3.8033678761271389E-3</v>
      </c>
      <c r="G4415">
        <f t="shared" si="312"/>
        <v>1.3016663070199502E-3</v>
      </c>
      <c r="H4415" s="12">
        <f t="shared" si="313"/>
        <v>0.52031238381662404</v>
      </c>
      <c r="I4415" s="12">
        <f t="shared" si="314"/>
        <v>7.6675386358393549E-2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09"/>
        <v>2.5017015691071887E-3</v>
      </c>
      <c r="D4416" s="8">
        <f t="shared" si="310"/>
        <v>2.9614716287602442E-3</v>
      </c>
      <c r="E4416" s="8">
        <f t="shared" si="311"/>
        <v>3.5874092332562556E-3</v>
      </c>
      <c r="F4416" s="8">
        <f>F4415*$H$3+D4401*$I$3+E4401*$J$3+$K$3</f>
        <v>3.8033678759797985E-3</v>
      </c>
      <c r="G4416">
        <f t="shared" si="312"/>
        <v>1.5918790275595059E-4</v>
      </c>
      <c r="H4416" s="12">
        <f t="shared" si="313"/>
        <v>4.3682777449414491E-2</v>
      </c>
      <c r="I4416" s="12">
        <f t="shared" si="314"/>
        <v>9.0113181452333713E-4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09"/>
        <v>3.6441799732238479E-3</v>
      </c>
      <c r="D4417" s="8">
        <f t="shared" si="310"/>
        <v>2.8282117779239312E-3</v>
      </c>
      <c r="E4417" s="8">
        <f t="shared" si="311"/>
        <v>3.6732378854072382E-3</v>
      </c>
      <c r="F4417" s="8">
        <f>F4416*$H$3+D4401*$I$3+E4401*$J$3+$K$3</f>
        <v>3.8033678759411627E-3</v>
      </c>
      <c r="G4417">
        <f t="shared" si="312"/>
        <v>1.8324115094958907E-3</v>
      </c>
      <c r="H4417" s="12">
        <f t="shared" si="313"/>
        <v>0.92970678635608028</v>
      </c>
      <c r="I4417" s="12">
        <f t="shared" si="314"/>
        <v>0.17558151137948785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09"/>
        <v>1.970956366445272E-3</v>
      </c>
      <c r="D4418" s="8">
        <f t="shared" si="310"/>
        <v>2.9377804178143639E-3</v>
      </c>
      <c r="E4418" s="8">
        <f t="shared" si="311"/>
        <v>3.6352649884776964E-3</v>
      </c>
      <c r="F4418" s="8">
        <f>F4417*$H$3+D4401*$I$3+E4401*$J$3+$K$3</f>
        <v>3.803367875931031E-3</v>
      </c>
      <c r="G4418">
        <f t="shared" si="312"/>
        <v>2.6276019289777361E-3</v>
      </c>
      <c r="H4418" s="12">
        <f t="shared" si="313"/>
        <v>0.40858564239752521</v>
      </c>
      <c r="I4418" s="12">
        <f t="shared" si="314"/>
        <v>0.16562349804277021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09"/>
        <v>6.4309698049087672E-3</v>
      </c>
      <c r="D4419" s="8">
        <f t="shared" si="310"/>
        <v>3.2010048441837797E-3</v>
      </c>
      <c r="E4419" s="8">
        <f t="shared" si="311"/>
        <v>3.8214862726109592E-3</v>
      </c>
      <c r="F4419" s="8">
        <f>F4418*$H$3+D4401*$I$3+E4401*$J$3+$K$3</f>
        <v>3.8033678759283743E-3</v>
      </c>
      <c r="G4419">
        <f t="shared" si="312"/>
        <v>2.1197888236813931E-4</v>
      </c>
      <c r="H4419" s="12">
        <f t="shared" si="313"/>
        <v>5.2792173410714363E-2</v>
      </c>
      <c r="I4419" s="12">
        <f t="shared" si="314"/>
        <v>1.4977678296874686E-3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09"/>
        <v>4.0153467582965136E-3</v>
      </c>
      <c r="D4420" s="8">
        <f t="shared" si="310"/>
        <v>3.712630894396318E-3</v>
      </c>
      <c r="E4420" s="8">
        <f t="shared" si="311"/>
        <v>3.8748737396276014E-3</v>
      </c>
      <c r="F4420" s="8">
        <f>F4419*$H$3+D4401*$I$3+E4401*$J$3+$K$3</f>
        <v>3.8033678759276778E-3</v>
      </c>
      <c r="G4420">
        <f t="shared" si="312"/>
        <v>9.5534568975469501E-4</v>
      </c>
      <c r="H4420" s="12">
        <f t="shared" si="313"/>
        <v>0.33544180041604121</v>
      </c>
      <c r="I4420" s="12">
        <f t="shared" si="314"/>
        <v>3.8078033552431556E-2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09"/>
        <v>2.8480221861729828E-3</v>
      </c>
      <c r="D4421" s="8">
        <f t="shared" si="310"/>
        <v>3.7818950178094765E-3</v>
      </c>
      <c r="E4421" s="8">
        <f t="shared" si="311"/>
        <v>3.8045080999736746E-3</v>
      </c>
      <c r="F4421" s="8">
        <f>F4420*$H$3+D4401*$I$3+E4401*$J$3+$K$3</f>
        <v>3.8033678759274952E-3</v>
      </c>
      <c r="G4421">
        <f t="shared" si="312"/>
        <v>1.3592133687697961E-3</v>
      </c>
      <c r="H4421" s="12">
        <f t="shared" si="313"/>
        <v>0.55610779301772617</v>
      </c>
      <c r="I4421" s="12">
        <f t="shared" si="314"/>
        <v>8.4816702340158034E-2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09"/>
        <v>2.4441545071576991E-3</v>
      </c>
      <c r="D4422" s="8">
        <f t="shared" si="310"/>
        <v>3.5418899245962471E-3</v>
      </c>
      <c r="E4422" s="8">
        <f t="shared" si="311"/>
        <v>3.7693411024180886E-3</v>
      </c>
      <c r="F4422" s="8">
        <f>F4421*$H$3+D4401*$I$3+E4401*$J$3+$K$3</f>
        <v>3.8033678759274471E-3</v>
      </c>
      <c r="G4422">
        <f t="shared" si="312"/>
        <v>1.1217201561469661E-3</v>
      </c>
      <c r="H4422" s="12">
        <f t="shared" si="313"/>
        <v>0.41829512052343321</v>
      </c>
      <c r="I4422" s="12">
        <f t="shared" si="314"/>
        <v>5.4527405991436018E-2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09"/>
        <v>2.681647719780481E-3</v>
      </c>
      <c r="D4423" s="8">
        <f t="shared" si="310"/>
        <v>3.6840281952632884E-3</v>
      </c>
      <c r="E4423" s="8">
        <f t="shared" si="311"/>
        <v>3.7135907115930164E-3</v>
      </c>
      <c r="F4423" s="8">
        <f t="shared" ref="F4423" si="315">C4423*$H$3+D4423*$I$3+E4423*$J$3+$K$3</f>
        <v>3.7646347062541717E-3</v>
      </c>
      <c r="G4423">
        <f t="shared" si="312"/>
        <v>2.2338083838413817E-4</v>
      </c>
      <c r="H4423" s="12">
        <f t="shared" si="313"/>
        <v>6.3079588958838348E-2</v>
      </c>
      <c r="I4423" s="12">
        <f t="shared" si="314"/>
        <v>1.833311554927608E-3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09"/>
        <v>3.5412538678700335E-3</v>
      </c>
      <c r="D4424" s="8">
        <f t="shared" si="310"/>
        <v>3.1060850078555419E-3</v>
      </c>
      <c r="E4424" s="8">
        <f t="shared" si="311"/>
        <v>3.5100469422069472E-3</v>
      </c>
      <c r="F4424" s="8">
        <f>F4423*$H$3+D4423*$I$3+E4423*$J$3+$K$3</f>
        <v>4.0486197746707666E-3</v>
      </c>
      <c r="G4424">
        <f t="shared" si="312"/>
        <v>1.2703234711378417E-3</v>
      </c>
      <c r="H4424" s="12">
        <f t="shared" si="313"/>
        <v>0.4572310986133763</v>
      </c>
      <c r="I4424" s="12">
        <f t="shared" si="314"/>
        <v>6.2771080269926394E-2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09"/>
        <v>2.7782963035329249E-3</v>
      </c>
      <c r="D4425" s="8">
        <f t="shared" si="310"/>
        <v>2.8586749169028243E-3</v>
      </c>
      <c r="E4425" s="8">
        <f t="shared" si="311"/>
        <v>3.4304967009017974E-3</v>
      </c>
      <c r="F4425" s="8">
        <f>F4424*$H$3+D4423*$I$3+E4423*$J$3+$K$3</f>
        <v>4.1230874461117449E-3</v>
      </c>
      <c r="G4425">
        <f t="shared" si="312"/>
        <v>2.5461883996229211E-3</v>
      </c>
      <c r="H4425" s="12">
        <f t="shared" si="313"/>
        <v>1.6146806641124867</v>
      </c>
      <c r="I4425" s="12">
        <f t="shared" si="314"/>
        <v>0.34359785526117004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09"/>
        <v>1.576899046488824E-3</v>
      </c>
      <c r="D4426" s="8">
        <f t="shared" si="310"/>
        <v>2.604450288965993E-3</v>
      </c>
      <c r="E4426" s="8">
        <f t="shared" si="311"/>
        <v>3.2418986521649037E-3</v>
      </c>
      <c r="F4426" s="8">
        <f>F4425*$H$3+D4423*$I$3+E4423*$J$3+$K$3</f>
        <v>4.1426146491466125E-3</v>
      </c>
      <c r="G4426">
        <f t="shared" si="312"/>
        <v>1.5844873547390713E-3</v>
      </c>
      <c r="H4426" s="12">
        <f t="shared" si="313"/>
        <v>0.61939347514214937</v>
      </c>
      <c r="I4426" s="12">
        <f t="shared" si="314"/>
        <v>9.9566828170062127E-2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09"/>
        <v>2.5581272944075412E-3</v>
      </c>
      <c r="D4427" s="8">
        <f t="shared" si="310"/>
        <v>2.6272448464159611E-3</v>
      </c>
      <c r="E4427" s="8">
        <f t="shared" si="311"/>
        <v>3.1935771380432552E-3</v>
      </c>
      <c r="F4427" s="8">
        <f>F4426*$H$3+D4423*$I$3+E4423*$J$3+$K$3</f>
        <v>4.1477351484315557E-3</v>
      </c>
      <c r="G4427">
        <f t="shared" si="312"/>
        <v>2.9337713675449289E-3</v>
      </c>
      <c r="H4427" s="12">
        <f t="shared" si="313"/>
        <v>2.4166877247377418</v>
      </c>
      <c r="I4427" s="12">
        <f t="shared" si="314"/>
        <v>0.52135270317180771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09"/>
        <v>1.2139637808866268E-3</v>
      </c>
      <c r="D4428" s="8">
        <f t="shared" si="310"/>
        <v>2.33370805863719E-3</v>
      </c>
      <c r="E4428" s="8">
        <f t="shared" si="311"/>
        <v>3.0725859736625864E-3</v>
      </c>
      <c r="F4428" s="8">
        <f>F4427*$H$3+D4423*$I$3+E4423*$J$3+$K$3</f>
        <v>4.1490778657106405E-3</v>
      </c>
      <c r="G4428">
        <f t="shared" si="312"/>
        <v>5.7944217170622508E-5</v>
      </c>
      <c r="H4428" s="12">
        <f t="shared" si="313"/>
        <v>1.4163364521543011E-2</v>
      </c>
      <c r="I4428" s="12">
        <f t="shared" si="314"/>
        <v>9.8436056104045377E-5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09"/>
        <v>4.091133648540018E-3</v>
      </c>
      <c r="D4429" s="8">
        <f t="shared" si="310"/>
        <v>2.4436840147711871E-3</v>
      </c>
      <c r="E4429" s="8">
        <f t="shared" si="311"/>
        <v>3.149484542416793E-3</v>
      </c>
      <c r="F4429" s="8">
        <f>F4428*$H$3+D4423*$I$3+E4423*$J$3+$K$3</f>
        <v>4.1494299582686559E-3</v>
      </c>
      <c r="G4429">
        <f t="shared" si="312"/>
        <v>7.9663235299352268E-4</v>
      </c>
      <c r="H4429" s="12">
        <f t="shared" si="313"/>
        <v>0.23760227928466038</v>
      </c>
      <c r="I4429" s="12">
        <f t="shared" si="314"/>
        <v>2.1189887752953274E-2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09"/>
        <v>3.3527976052751332E-3</v>
      </c>
      <c r="D4430" s="8">
        <f t="shared" si="310"/>
        <v>2.5585842751196285E-3</v>
      </c>
      <c r="E4430" s="8">
        <f t="shared" si="311"/>
        <v>3.1738391451118053E-3</v>
      </c>
      <c r="F4430" s="8">
        <f>F4429*$H$3+D4423*$I$3+E4423*$J$3+$K$3</f>
        <v>4.1495222853514604E-3</v>
      </c>
      <c r="G4430">
        <f t="shared" si="312"/>
        <v>4.2755514871235844E-4</v>
      </c>
      <c r="H4430" s="12">
        <f t="shared" si="313"/>
        <v>0.11487343466939806</v>
      </c>
      <c r="I4430" s="12">
        <f t="shared" si="314"/>
        <v>5.7036891086157393E-3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09"/>
        <v>3.721967136639102E-3</v>
      </c>
      <c r="D4431" s="8">
        <f t="shared" si="310"/>
        <v>2.9875978931496842E-3</v>
      </c>
      <c r="E4431" s="8">
        <f t="shared" si="311"/>
        <v>3.0788472952218982E-3</v>
      </c>
      <c r="F4431" s="8">
        <f>F4430*$H$3+D4423*$I$3+E4423*$J$3+$K$3</f>
        <v>4.1495464957189481E-3</v>
      </c>
      <c r="G4431">
        <f t="shared" si="312"/>
        <v>1.4722989494355293E-3</v>
      </c>
      <c r="H4431" s="12">
        <f t="shared" si="313"/>
        <v>0.54993007705969854</v>
      </c>
      <c r="I4431" s="12">
        <f t="shared" si="314"/>
        <v>8.3400214216328372E-2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09"/>
        <v>2.6772475462834189E-3</v>
      </c>
      <c r="D4432" s="8">
        <f t="shared" si="310"/>
        <v>3.01142194352486E-3</v>
      </c>
      <c r="E4432" s="8">
        <f t="shared" si="311"/>
        <v>3.0026806963568244E-3</v>
      </c>
      <c r="F4432" s="8">
        <f>F4431*$H$3+D4423*$I$3+E4423*$J$3+$K$3</f>
        <v>4.1495528442558683E-3</v>
      </c>
      <c r="G4432">
        <f t="shared" si="312"/>
        <v>3.1236471148629076E-4</v>
      </c>
      <c r="H4432" s="12">
        <f t="shared" si="313"/>
        <v>7.0006831722899135E-2</v>
      </c>
      <c r="I4432" s="12">
        <f t="shared" si="314"/>
        <v>2.698677320618792E-3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09"/>
        <v>4.461917555742159E-3</v>
      </c>
      <c r="D4433" s="8">
        <f t="shared" si="310"/>
        <v>3.6610126984959663E-3</v>
      </c>
      <c r="E4433" s="8">
        <f t="shared" si="311"/>
        <v>3.1280108747932982E-3</v>
      </c>
      <c r="F4433" s="8">
        <f>F4432*$H$3+D4423*$I$3+E4423*$J$3+$K$3</f>
        <v>4.1495545089939622E-3</v>
      </c>
      <c r="G4433">
        <f t="shared" si="312"/>
        <v>1.606835426666627E-3</v>
      </c>
      <c r="H4433" s="12">
        <f t="shared" si="313"/>
        <v>0.63193588227445885</v>
      </c>
      <c r="I4433" s="12">
        <f t="shared" si="314"/>
        <v>0.10253614035350811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09"/>
        <v>2.5427190823273352E-3</v>
      </c>
      <c r="D4434" s="8">
        <f t="shared" si="310"/>
        <v>3.3513297852534297E-3</v>
      </c>
      <c r="E4434" s="8">
        <f t="shared" si="311"/>
        <v>3.0476581409261132E-3</v>
      </c>
      <c r="F4434" s="8">
        <f>F4433*$H$3+D4423*$I$3+E4423*$J$3+$K$3</f>
        <v>4.1495549455280731E-3</v>
      </c>
      <c r="G4434">
        <f t="shared" si="312"/>
        <v>1.1219535551806907E-3</v>
      </c>
      <c r="H4434" s="12">
        <f t="shared" si="313"/>
        <v>0.37057505613444025</v>
      </c>
      <c r="I4434" s="12">
        <f t="shared" si="314"/>
        <v>4.4851150490138103E-2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09"/>
        <v>3.0276013903473824E-3</v>
      </c>
      <c r="D4435" s="8">
        <f t="shared" si="310"/>
        <v>3.2862905422678793E-3</v>
      </c>
      <c r="E4435" s="8">
        <f t="shared" si="311"/>
        <v>3.1205894238058533E-3</v>
      </c>
      <c r="F4435" s="8">
        <f>F4434*$H$3+D4423*$I$3+E4423*$J$3+$K$3</f>
        <v>4.149555059997749E-3</v>
      </c>
      <c r="G4435">
        <f t="shared" si="312"/>
        <v>3.366839131046474E-4</v>
      </c>
      <c r="H4435" s="12">
        <f t="shared" si="313"/>
        <v>7.5048145032679411E-2</v>
      </c>
      <c r="I4435" s="12">
        <f t="shared" si="314"/>
        <v>3.1237613492272054E-3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09"/>
        <v>4.4862389731023964E-3</v>
      </c>
      <c r="D4436" s="8">
        <f t="shared" si="310"/>
        <v>3.4391449095605383E-3</v>
      </c>
      <c r="E4436" s="8">
        <f t="shared" si="311"/>
        <v>3.0920163010804305E-3</v>
      </c>
      <c r="F4436" s="8">
        <f>F4435*$H$3+D4423*$I$3+E4423*$J$3+$K$3</f>
        <v>4.1495550900144344E-3</v>
      </c>
      <c r="G4436">
        <f t="shared" si="312"/>
        <v>5.2871975733954826E-4</v>
      </c>
      <c r="H4436" s="12">
        <f t="shared" si="313"/>
        <v>0.11301596733646174</v>
      </c>
      <c r="I4436" s="12">
        <f t="shared" si="314"/>
        <v>7.4877127418728762E-3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09"/>
        <v>4.6782748473539826E-3</v>
      </c>
      <c r="D4437" s="8">
        <f t="shared" si="310"/>
        <v>3.8393503697746511E-3</v>
      </c>
      <c r="E4437" s="8">
        <f t="shared" si="311"/>
        <v>3.2384280438131656E-3</v>
      </c>
      <c r="F4437" s="8">
        <f>F4436*$H$3+D4423*$I$3+E4423*$J$3+$K$3</f>
        <v>4.1495550978855262E-3</v>
      </c>
      <c r="G4437">
        <f t="shared" si="312"/>
        <v>2.7207730637038036E-4</v>
      </c>
      <c r="H4437" s="12">
        <f t="shared" si="313"/>
        <v>7.016863048596976E-2</v>
      </c>
      <c r="I4437" s="12">
        <f t="shared" si="314"/>
        <v>2.2484087053891155E-3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09"/>
        <v>3.8774777915151458E-3</v>
      </c>
      <c r="D4438" s="8">
        <f t="shared" si="310"/>
        <v>3.7224624169292482E-3</v>
      </c>
      <c r="E4438" s="8">
        <f t="shared" si="311"/>
        <v>3.3009633266498912E-3</v>
      </c>
      <c r="F4438" s="8">
        <f>F4437*$H$3+D4423*$I$3+E4423*$J$3+$K$3</f>
        <v>4.1495550999495149E-3</v>
      </c>
      <c r="G4438">
        <f t="shared" si="312"/>
        <v>2.6970473313972032E-4</v>
      </c>
      <c r="H4438" s="12">
        <f t="shared" si="313"/>
        <v>6.9514209992970671E-2</v>
      </c>
      <c r="I4438" s="12">
        <f t="shared" si="314"/>
        <v>2.2084758134963689E-3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09"/>
        <v>3.8798503668097946E-3</v>
      </c>
      <c r="D4439" s="8">
        <f t="shared" si="310"/>
        <v>3.9898886738257405E-3</v>
      </c>
      <c r="E4439" s="8">
        <f t="shared" si="311"/>
        <v>3.3116756172674334E-3</v>
      </c>
      <c r="F4439" s="8">
        <f>F4438*$H$3+D4423*$I$3+E4423*$J$3+$K$3</f>
        <v>4.1495551004907417E-3</v>
      </c>
      <c r="G4439">
        <f t="shared" si="312"/>
        <v>1.4165304937585922E-3</v>
      </c>
      <c r="H4439" s="12">
        <f t="shared" si="313"/>
        <v>0.51830140506942735</v>
      </c>
      <c r="I4439" s="12">
        <f t="shared" si="314"/>
        <v>7.6222967842012324E-2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09"/>
        <v>2.7330246067321495E-3</v>
      </c>
      <c r="D4440" s="8">
        <f t="shared" si="310"/>
        <v>3.9309733171026939E-3</v>
      </c>
      <c r="E4440" s="8">
        <f t="shared" si="311"/>
        <v>3.3463150827350188E-3</v>
      </c>
      <c r="F4440" s="8">
        <f>F4439*$H$3+D4423*$I$3+E4423*$J$3+$K$3</f>
        <v>4.1495551006326646E-3</v>
      </c>
      <c r="G4440">
        <f t="shared" si="312"/>
        <v>1.0452743522065388E-3</v>
      </c>
      <c r="H4440" s="12">
        <f t="shared" si="313"/>
        <v>0.33672030235554379</v>
      </c>
      <c r="I4440" s="12">
        <f t="shared" si="314"/>
        <v>3.8318735522440583E-2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09"/>
        <v>3.1042807484261258E-3</v>
      </c>
      <c r="D4441" s="8">
        <f t="shared" si="310"/>
        <v>3.6545816721674394E-3</v>
      </c>
      <c r="E4441" s="8">
        <f t="shared" si="311"/>
        <v>3.1951019438039895E-3</v>
      </c>
      <c r="F4441" s="8">
        <f>F4440*$H$3+D4423*$I$3+E4423*$J$3+$K$3</f>
        <v>4.1495551006698796E-3</v>
      </c>
      <c r="G4441">
        <f t="shared" si="312"/>
        <v>1.3083161683137903E-5</v>
      </c>
      <c r="H4441" s="12">
        <f t="shared" si="313"/>
        <v>3.1429975074851626E-3</v>
      </c>
      <c r="I4441" s="12">
        <f t="shared" si="314"/>
        <v>4.9599886939866167E-6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09"/>
        <v>4.1626382623530175E-3</v>
      </c>
      <c r="D4442" s="8">
        <f t="shared" si="310"/>
        <v>3.5514543551672466E-3</v>
      </c>
      <c r="E4442" s="8">
        <f t="shared" si="311"/>
        <v>3.2017970121701943E-3</v>
      </c>
      <c r="F4442" s="8">
        <f>F4441*$H$3+D4423*$I$3+E4423*$J$3+$K$3</f>
        <v>4.1495551006796383E-3</v>
      </c>
      <c r="G4442">
        <f t="shared" si="312"/>
        <v>1.254642170035878E-3</v>
      </c>
      <c r="H4442" s="12">
        <f t="shared" si="313"/>
        <v>0.43339547685701041</v>
      </c>
      <c r="I4442" s="12">
        <f t="shared" si="314"/>
        <v>5.7690260619413181E-2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09"/>
        <v>2.8949129306437603E-3</v>
      </c>
      <c r="D4443" s="8">
        <f t="shared" si="310"/>
        <v>3.3549413829929695E-3</v>
      </c>
      <c r="E4443" s="8">
        <f t="shared" si="311"/>
        <v>3.2039284096461386E-3</v>
      </c>
      <c r="F4443" s="8">
        <f>F4442*$H$3+D4423*$I$3+E4423*$J$3+$K$3</f>
        <v>4.1495551006821979E-3</v>
      </c>
      <c r="G4443">
        <f t="shared" si="312"/>
        <v>2.4320191018567432E-3</v>
      </c>
      <c r="H4443" s="12">
        <f t="shared" si="313"/>
        <v>0.36951936223989623</v>
      </c>
      <c r="I4443" s="12">
        <f t="shared" si="314"/>
        <v>0.12481869759257092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09"/>
        <v>6.5815742025389411E-3</v>
      </c>
      <c r="D4444" s="8">
        <f t="shared" si="310"/>
        <v>3.8952861501387985E-3</v>
      </c>
      <c r="E4444" s="8">
        <f t="shared" si="311"/>
        <v>3.3919929412543764E-3</v>
      </c>
      <c r="F4444" s="8">
        <f>F4443*$H$3+D4423*$I$3+E4423*$J$3+$K$3</f>
        <v>4.1495551006828684E-3</v>
      </c>
      <c r="G4444">
        <f t="shared" si="312"/>
        <v>2.0439681352274015E-3</v>
      </c>
      <c r="H4444" s="12">
        <f t="shared" si="313"/>
        <v>0.97073555676445955</v>
      </c>
      <c r="I4444" s="12">
        <f t="shared" si="314"/>
        <v>0.18583160354660944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09"/>
        <v>2.1055869654554669E-3</v>
      </c>
      <c r="D4445" s="8">
        <f t="shared" si="310"/>
        <v>3.7697986218834618E-3</v>
      </c>
      <c r="E4445" s="8">
        <f t="shared" si="311"/>
        <v>3.3658083615123314E-3</v>
      </c>
      <c r="F4445" s="8">
        <f t="shared" ref="F4445" si="316">C4445*$H$3+D4445*$I$3+E4445*$J$3+$K$3</f>
        <v>3.6179098267290237E-3</v>
      </c>
      <c r="G4445">
        <f t="shared" si="312"/>
        <v>6.138894650706936E-4</v>
      </c>
      <c r="H4445" s="12">
        <f t="shared" si="313"/>
        <v>0.20435596006806159</v>
      </c>
      <c r="I4445" s="12">
        <f t="shared" si="314"/>
        <v>1.6264252986123884E-2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09"/>
        <v>3.0040203616583301E-3</v>
      </c>
      <c r="D4446" s="8">
        <f t="shared" si="310"/>
        <v>3.7497465445299034E-3</v>
      </c>
      <c r="E4446" s="8">
        <f t="shared" si="311"/>
        <v>3.3413886566845265E-3</v>
      </c>
      <c r="F4446" s="8">
        <f>F4445*$H$3+D4445*$I$3+E4445*$J$3+$K$3</f>
        <v>4.0144770215253065E-3</v>
      </c>
      <c r="G4446">
        <f t="shared" si="312"/>
        <v>1.239327244336143E-3</v>
      </c>
      <c r="H4446" s="12">
        <f t="shared" si="313"/>
        <v>0.4465803087541485</v>
      </c>
      <c r="I4446" s="12">
        <f t="shared" si="314"/>
        <v>6.0487868764282471E-2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09"/>
        <v>2.7751497771891635E-3</v>
      </c>
      <c r="D4447" s="8">
        <f t="shared" si="310"/>
        <v>3.4722488474971322E-3</v>
      </c>
      <c r="E4447" s="8">
        <f t="shared" si="311"/>
        <v>3.3412456327598095E-3</v>
      </c>
      <c r="F4447" s="8">
        <f>F4446*$H$3+D4445*$I$3+E4445*$J$3+$K$3</f>
        <v>4.1184664169221048E-3</v>
      </c>
      <c r="G4447">
        <f t="shared" si="312"/>
        <v>2.0479779853097334E-3</v>
      </c>
      <c r="H4447" s="12">
        <f t="shared" si="313"/>
        <v>0.33211650859424002</v>
      </c>
      <c r="I4447" s="12">
        <f t="shared" si="314"/>
        <v>9.362559774764545E-2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09"/>
        <v>6.1664444022318382E-3</v>
      </c>
      <c r="D4448" s="8">
        <f t="shared" si="310"/>
        <v>4.1265551418147479E-3</v>
      </c>
      <c r="E4448" s="8">
        <f t="shared" si="311"/>
        <v>3.5498613307481286E-3</v>
      </c>
      <c r="F4448" s="8">
        <f>F4447*$H$3+D4445*$I$3+E4445*$J$3+$K$3</f>
        <v>4.1457349214703608E-3</v>
      </c>
      <c r="G4448">
        <f t="shared" si="312"/>
        <v>7.8934011378075254E-4</v>
      </c>
      <c r="H4448" s="12">
        <f t="shared" si="313"/>
        <v>0.23517498953709171</v>
      </c>
      <c r="I4448" s="12">
        <f t="shared" si="314"/>
        <v>2.0814537109779874E-2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09"/>
        <v>3.3563948076896083E-3</v>
      </c>
      <c r="D4449" s="8">
        <f t="shared" si="310"/>
        <v>3.4815192628448815E-3</v>
      </c>
      <c r="E4449" s="8">
        <f t="shared" si="311"/>
        <v>3.5861462177154955E-3</v>
      </c>
      <c r="F4449" s="8">
        <f>F4448*$H$3+D4445*$I$3+E4445*$J$3+$K$3</f>
        <v>4.1528853750090224E-3</v>
      </c>
      <c r="G4449">
        <f t="shared" si="312"/>
        <v>1.0778559797899197E-3</v>
      </c>
      <c r="H4449" s="12">
        <f t="shared" si="313"/>
        <v>0.3505189190925182</v>
      </c>
      <c r="I4449" s="12">
        <f t="shared" si="314"/>
        <v>4.0945023981850959E-2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09"/>
        <v>3.0750293952191026E-3</v>
      </c>
      <c r="D4450" s="8">
        <f t="shared" si="310"/>
        <v>3.6754077487976084E-3</v>
      </c>
      <c r="E4450" s="8">
        <f t="shared" si="311"/>
        <v>3.6707401092760622E-3</v>
      </c>
      <c r="F4450" s="8">
        <f>F4449*$H$3+D4445*$I$3+E4445*$J$3+$K$3</f>
        <v>4.1547603948040414E-3</v>
      </c>
      <c r="G4450">
        <f t="shared" si="312"/>
        <v>6.2816676814934132E-4</v>
      </c>
      <c r="H4450" s="12">
        <f t="shared" si="313"/>
        <v>0.17812281046546766</v>
      </c>
      <c r="I4450" s="12">
        <f t="shared" si="314"/>
        <v>1.2730276711203414E-2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09"/>
        <v>3.5265936266547001E-3</v>
      </c>
      <c r="D4451" s="8">
        <f t="shared" si="310"/>
        <v>3.7799224017968829E-3</v>
      </c>
      <c r="E4451" s="8">
        <f t="shared" si="311"/>
        <v>3.6450791991903663E-3</v>
      </c>
      <c r="F4451" s="8">
        <f>F4450*$H$3+D4445*$I$3+E4445*$J$3+$K$3</f>
        <v>4.1552520698023765E-3</v>
      </c>
      <c r="G4451">
        <f t="shared" si="312"/>
        <v>2.3858155654367073E-3</v>
      </c>
      <c r="H4451" s="12">
        <f t="shared" si="313"/>
        <v>0.36474405991209458</v>
      </c>
      <c r="I4451" s="12">
        <f t="shared" si="314"/>
        <v>0.12044136661024951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09"/>
        <v>6.5410676352390838E-3</v>
      </c>
      <c r="D4452" s="8">
        <f t="shared" si="310"/>
        <v>4.5331059734068663E-3</v>
      </c>
      <c r="E4452" s="8">
        <f t="shared" si="311"/>
        <v>3.790000564188727E-3</v>
      </c>
      <c r="F4452" s="8">
        <f>F4451*$H$3+D4445*$I$3+E4445*$J$3+$K$3</f>
        <v>4.155380998736689E-3</v>
      </c>
      <c r="G4452">
        <f t="shared" si="312"/>
        <v>2.180550516263589E-3</v>
      </c>
      <c r="H4452" s="12">
        <f t="shared" si="313"/>
        <v>1.1041709835939253</v>
      </c>
      <c r="I4452" s="12">
        <f t="shared" si="314"/>
        <v>0.21916810727263769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09"/>
        <v>1.9748304824731E-3</v>
      </c>
      <c r="D4453" s="8">
        <f t="shared" si="310"/>
        <v>3.6947831894551192E-3</v>
      </c>
      <c r="E4453" s="8">
        <f t="shared" si="311"/>
        <v>3.7105852617266362E-3</v>
      </c>
      <c r="F4453" s="8">
        <f>F4452*$H$3+D4445*$I$3+E4445*$J$3+$K$3</f>
        <v>4.1554148069843314E-3</v>
      </c>
      <c r="G4453">
        <f t="shared" si="312"/>
        <v>2.6689781075172996E-3</v>
      </c>
      <c r="H4453" s="12">
        <f t="shared" si="313"/>
        <v>1.7955545018999279</v>
      </c>
      <c r="I4453" s="12">
        <f t="shared" si="314"/>
        <v>0.3857412642429765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09"/>
        <v>1.4864366994670321E-3</v>
      </c>
      <c r="D4454" s="8">
        <f t="shared" si="310"/>
        <v>3.3207915678106041E-3</v>
      </c>
      <c r="E4454" s="8">
        <f t="shared" si="311"/>
        <v>3.6564574959622549E-3</v>
      </c>
      <c r="F4454" s="8">
        <f>F4453*$H$3+D4445*$I$3+E4445*$J$3+$K$3</f>
        <v>4.1554236723147916E-3</v>
      </c>
      <c r="G4454">
        <f t="shared" si="312"/>
        <v>2.1238641975497908E-3</v>
      </c>
      <c r="H4454" s="12">
        <f t="shared" si="313"/>
        <v>1.045435402670388</v>
      </c>
      <c r="I4454" s="12">
        <f t="shared" si="314"/>
        <v>0.20450414196718714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09"/>
        <v>2.0315594747650008E-3</v>
      </c>
      <c r="D4455" s="8">
        <f t="shared" si="310"/>
        <v>3.1120975837197829E-3</v>
      </c>
      <c r="E4455" s="8">
        <f t="shared" si="311"/>
        <v>3.5459866740996577E-3</v>
      </c>
      <c r="F4455" s="8">
        <f>F4454*$H$3+D4445*$I$3+E4445*$J$3+$K$3</f>
        <v>4.1554259970162967E-3</v>
      </c>
      <c r="G4455">
        <f t="shared" si="312"/>
        <v>1.2035931698547546E-3</v>
      </c>
      <c r="H4455" s="12">
        <f t="shared" si="313"/>
        <v>0.40774435421267397</v>
      </c>
      <c r="I4455" s="12">
        <f t="shared" si="314"/>
        <v>5.2344924343970201E-2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09"/>
        <v>2.9518328271615421E-3</v>
      </c>
      <c r="D4456" s="8">
        <f t="shared" si="310"/>
        <v>2.9971454238211519E-3</v>
      </c>
      <c r="E4456" s="8">
        <f t="shared" si="311"/>
        <v>3.5645827534103031E-3</v>
      </c>
      <c r="F4456" s="8">
        <f>F4455*$H$3+D4445*$I$3+E4445*$J$3+$K$3</f>
        <v>4.1554266066085857E-3</v>
      </c>
      <c r="G4456">
        <f t="shared" si="312"/>
        <v>1.7700948238908395E-3</v>
      </c>
      <c r="H4456" s="12">
        <f t="shared" si="313"/>
        <v>0.74207489151637773</v>
      </c>
      <c r="I4456" s="12">
        <f t="shared" si="314"/>
        <v>0.12910500361351263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09"/>
        <v>2.3853317827177462E-3</v>
      </c>
      <c r="D4457" s="8">
        <f t="shared" si="310"/>
        <v>2.1659982533168841E-3</v>
      </c>
      <c r="E4457" s="8">
        <f t="shared" si="311"/>
        <v>3.5353886803362283E-3</v>
      </c>
      <c r="F4457" s="8">
        <f>F4456*$H$3+D4445*$I$3+E4445*$J$3+$K$3</f>
        <v>4.1554267664582513E-3</v>
      </c>
      <c r="G4457">
        <f t="shared" si="312"/>
        <v>2.6688840989865948E-3</v>
      </c>
      <c r="H4457" s="12">
        <f t="shared" si="313"/>
        <v>1.7953632663137009</v>
      </c>
      <c r="I4457" s="12">
        <f t="shared" si="314"/>
        <v>0.38569732647837762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09"/>
        <v>1.4865426674716565E-3</v>
      </c>
      <c r="D4458" s="8">
        <f t="shared" si="310"/>
        <v>2.0683406903165957E-3</v>
      </c>
      <c r="E4458" s="8">
        <f t="shared" si="311"/>
        <v>3.3990388482621047E-3</v>
      </c>
      <c r="F4458" s="8">
        <f>F4457*$H$3+D4445*$I$3+E4445*$J$3+$K$3</f>
        <v>4.1554268083746539E-3</v>
      </c>
      <c r="G4458">
        <f t="shared" si="312"/>
        <v>1.3162522190462082E-3</v>
      </c>
      <c r="H4458" s="12">
        <f t="shared" si="313"/>
        <v>0.46360383190015214</v>
      </c>
      <c r="I4458" s="12">
        <f t="shared" si="314"/>
        <v>6.4146772206449043E-2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09"/>
        <v>2.8391745893284457E-3</v>
      </c>
      <c r="D4459" s="8">
        <f t="shared" si="310"/>
        <v>2.338888268288878E-3</v>
      </c>
      <c r="E4459" s="8">
        <f t="shared" si="311"/>
        <v>3.3154433819882157E-3</v>
      </c>
      <c r="F4459" s="8">
        <f>F4458*$H$3+D4445*$I$3+E4445*$J$3+$K$3</f>
        <v>4.155426819366136E-3</v>
      </c>
      <c r="G4459">
        <f t="shared" si="312"/>
        <v>2.8514116699162699E-3</v>
      </c>
      <c r="H4459" s="12">
        <f t="shared" si="313"/>
        <v>2.186639987364575</v>
      </c>
      <c r="I4459" s="12">
        <f t="shared" si="314"/>
        <v>0.47277722484569651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09"/>
        <v>1.3040151494498663E-3</v>
      </c>
      <c r="D4460" s="8">
        <f t="shared" si="310"/>
        <v>2.1933794032258512E-3</v>
      </c>
      <c r="E4460" s="8">
        <f t="shared" si="311"/>
        <v>3.1984678073488852E-3</v>
      </c>
      <c r="F4460" s="8">
        <f>F4459*$H$3+D4445*$I$3+E4445*$J$3+$K$3</f>
        <v>4.1554268222483651E-3</v>
      </c>
      <c r="G4460">
        <f t="shared" si="312"/>
        <v>1.9062819462181196E-3</v>
      </c>
      <c r="H4460" s="12">
        <f t="shared" si="313"/>
        <v>0.84755853948489035</v>
      </c>
      <c r="I4460" s="12">
        <f t="shared" si="314"/>
        <v>0.15511989821261518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09"/>
        <v>2.2491448760302455E-3</v>
      </c>
      <c r="D4461" s="8">
        <f t="shared" si="310"/>
        <v>2.0528418129995923E-3</v>
      </c>
      <c r="E4461" s="8">
        <f t="shared" si="311"/>
        <v>3.1243448304952692E-3</v>
      </c>
      <c r="F4461" s="8">
        <f>F4460*$H$3+D4445*$I$3+E4445*$J$3+$K$3</f>
        <v>4.1554268230041547E-3</v>
      </c>
      <c r="G4461">
        <f t="shared" si="312"/>
        <v>2.760096351681323E-4</v>
      </c>
      <c r="H4461" s="12">
        <f t="shared" si="313"/>
        <v>6.2284461883488323E-2</v>
      </c>
      <c r="I4461" s="12">
        <f t="shared" si="314"/>
        <v>2.1128483177481616E-3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09"/>
        <v>4.431436458172287E-3</v>
      </c>
      <c r="D4462" s="8">
        <f t="shared" si="310"/>
        <v>2.4620627480904998E-3</v>
      </c>
      <c r="E4462" s="8">
        <f t="shared" si="311"/>
        <v>3.2015453691970936E-3</v>
      </c>
      <c r="F4462" s="8">
        <f>F4461*$H$3+D4445*$I$3+E4445*$J$3+$K$3</f>
        <v>4.1554268232023408E-3</v>
      </c>
      <c r="G4462">
        <f t="shared" si="312"/>
        <v>1.1534420544097451E-3</v>
      </c>
      <c r="H4462" s="12">
        <f t="shared" si="313"/>
        <v>0.3842264845579686</v>
      </c>
      <c r="I4462" s="12">
        <f t="shared" si="314"/>
        <v>4.7566620123162595E-2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09"/>
        <v>3.0019847687925956E-3</v>
      </c>
      <c r="D4463" s="8">
        <f t="shared" si="310"/>
        <v>2.7651511683546882E-3</v>
      </c>
      <c r="E4463" s="8">
        <f t="shared" si="311"/>
        <v>3.1968955519410245E-3</v>
      </c>
      <c r="F4463" s="8">
        <f>F4462*$H$3+D4445*$I$3+E4445*$J$3+$K$3</f>
        <v>4.1554268232543105E-3</v>
      </c>
      <c r="G4463">
        <f t="shared" si="312"/>
        <v>5.0832011092249302E-5</v>
      </c>
      <c r="H4463" s="12">
        <f t="shared" si="313"/>
        <v>1.2084850955242281E-2</v>
      </c>
      <c r="I4463" s="12">
        <f t="shared" si="314"/>
        <v>7.4214626966995212E-5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09"/>
        <v>4.2062588343465598E-3</v>
      </c>
      <c r="D4464" s="8">
        <f t="shared" si="310"/>
        <v>3.0385680173583107E-3</v>
      </c>
      <c r="E4464" s="8">
        <f t="shared" si="311"/>
        <v>3.1988783052134579E-3</v>
      </c>
      <c r="F4464" s="8">
        <f>F4463*$H$3+D4445*$I$3+E4445*$J$3+$K$3</f>
        <v>4.1554268232679376E-3</v>
      </c>
      <c r="G4464">
        <f t="shared" si="312"/>
        <v>1.1935686260385586E-3</v>
      </c>
      <c r="H4464" s="12">
        <f t="shared" si="313"/>
        <v>0.40297966565552074</v>
      </c>
      <c r="I4464" s="12">
        <f t="shared" si="314"/>
        <v>5.1367012946803792E-2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09"/>
        <v>2.961858197229379E-3</v>
      </c>
      <c r="D4465" s="8">
        <f t="shared" si="310"/>
        <v>3.3701366269142134E-3</v>
      </c>
      <c r="E4465" s="8">
        <f t="shared" si="311"/>
        <v>3.201921271876441E-3</v>
      </c>
      <c r="F4465" s="8">
        <f>F4464*$H$3+D4445*$I$3+E4445*$J$3+$K$3</f>
        <v>4.1554268232715111E-3</v>
      </c>
      <c r="G4465">
        <f t="shared" si="312"/>
        <v>1.9526214678576843E-3</v>
      </c>
      <c r="H4465" s="12">
        <f t="shared" si="313"/>
        <v>0.88642487773998446</v>
      </c>
      <c r="I4465" s="12">
        <f t="shared" si="314"/>
        <v>0.16478671062103833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09"/>
        <v>2.2028053554138268E-3</v>
      </c>
      <c r="D4466" s="8">
        <f t="shared" si="310"/>
        <v>3.3608687227909295E-3</v>
      </c>
      <c r="E4466" s="8">
        <f t="shared" si="311"/>
        <v>3.0028863242798449E-3</v>
      </c>
      <c r="F4466" s="8">
        <f>F4465*$H$3+D4445*$I$3+E4445*$J$3+$K$3</f>
        <v>4.1554268232724479E-3</v>
      </c>
      <c r="G4466">
        <f t="shared" si="312"/>
        <v>1.3202336089552752E-3</v>
      </c>
      <c r="H4466" s="12">
        <f t="shared" si="313"/>
        <v>0.46565913119725066</v>
      </c>
      <c r="I4466" s="12">
        <f t="shared" si="314"/>
        <v>6.459194307922278E-2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09"/>
        <v>2.8351932143171727E-3</v>
      </c>
      <c r="D4467" s="8">
        <f t="shared" si="310"/>
        <v>3.041620074019907E-3</v>
      </c>
      <c r="E4467" s="8">
        <f t="shared" si="311"/>
        <v>3.0360502446826493E-3</v>
      </c>
      <c r="F4467" s="8">
        <f t="shared" ref="F4467" si="317">C4467*$H$3+D4467*$I$3+E4467*$J$3+$K$3</f>
        <v>3.3782676664761888E-3</v>
      </c>
      <c r="G4467">
        <f t="shared" si="312"/>
        <v>1.7574051744514737E-3</v>
      </c>
      <c r="H4467" s="12">
        <f t="shared" si="313"/>
        <v>1.0842407564482506</v>
      </c>
      <c r="I4467" s="12">
        <f t="shared" si="314"/>
        <v>0.21419566408326829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09"/>
        <v>1.6208624920247151E-3</v>
      </c>
      <c r="D4468" s="8">
        <f t="shared" si="310"/>
        <v>2.7653956186663308E-3</v>
      </c>
      <c r="E4468" s="8">
        <f t="shared" si="311"/>
        <v>2.9731794324265762E-3</v>
      </c>
      <c r="F4468" s="8">
        <f>F4467*$H$3+D4467*$I$3+E4467*$J$3+$K$3</f>
        <v>3.5206747658946724E-3</v>
      </c>
      <c r="G4468">
        <f t="shared" si="312"/>
        <v>1.9878077054776054E-3</v>
      </c>
      <c r="H4468" s="12">
        <f t="shared" si="313"/>
        <v>1.2967906720735174</v>
      </c>
      <c r="I4468" s="12">
        <f t="shared" si="314"/>
        <v>0.26690292320583131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09"/>
        <v>1.532867060417067E-3</v>
      </c>
      <c r="D4469" s="8">
        <f t="shared" si="310"/>
        <v>2.2307172638804324E-3</v>
      </c>
      <c r="E4469" s="8">
        <f t="shared" si="311"/>
        <v>2.9167120362096626E-3</v>
      </c>
      <c r="F4469" s="8">
        <f>F4468*$H$3+D4467*$I$3+E4467*$J$3+$K$3</f>
        <v>3.5580173105202993E-3</v>
      </c>
      <c r="G4469">
        <f t="shared" si="312"/>
        <v>1.0354061669867942E-3</v>
      </c>
      <c r="H4469" s="12">
        <f t="shared" si="313"/>
        <v>0.41045016773233883</v>
      </c>
      <c r="I4469" s="12">
        <f t="shared" si="314"/>
        <v>5.2902420623948121E-2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09"/>
        <v>2.5226111435335051E-3</v>
      </c>
      <c r="D4470" s="8">
        <f t="shared" si="310"/>
        <v>2.1428678531412574E-3</v>
      </c>
      <c r="E4470" s="8">
        <f t="shared" si="311"/>
        <v>2.7510832517233744E-3</v>
      </c>
      <c r="F4470" s="8">
        <f>F4469*$H$3+D4467*$I$3+E4467*$J$3+$K$3</f>
        <v>3.5678094181105192E-3</v>
      </c>
      <c r="G4470">
        <f t="shared" si="312"/>
        <v>1.9592311348559802E-3</v>
      </c>
      <c r="H4470" s="12">
        <f t="shared" si="313"/>
        <v>1.2179892985326066</v>
      </c>
      <c r="I4470" s="12">
        <f t="shared" si="314"/>
        <v>0.24745986699741263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09"/>
        <v>1.6085782832545388E-3</v>
      </c>
      <c r="D4471" s="8">
        <f t="shared" si="310"/>
        <v>2.0240224387093999E-3</v>
      </c>
      <c r="E4471" s="8">
        <f t="shared" si="311"/>
        <v>2.6716370460672348E-3</v>
      </c>
      <c r="F4471" s="8">
        <f>F4470*$H$3+D4467*$I$3+E4467*$J$3+$K$3</f>
        <v>3.570377142726496E-3</v>
      </c>
      <c r="G4471">
        <f t="shared" si="312"/>
        <v>1.7650632244479579E-3</v>
      </c>
      <c r="H4471" s="12">
        <f t="shared" si="313"/>
        <v>0.97770432420475584</v>
      </c>
      <c r="I4471" s="12">
        <f t="shared" si="314"/>
        <v>0.18757349642273002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09"/>
        <v>1.8053139182785381E-3</v>
      </c>
      <c r="D4472" s="8">
        <f t="shared" si="310"/>
        <v>1.818046579501673E-3</v>
      </c>
      <c r="E4472" s="8">
        <f t="shared" si="311"/>
        <v>2.6139227062063003E-3</v>
      </c>
      <c r="F4472" s="8">
        <f>F4471*$H$3+D4467*$I$3+E4467*$J$3+$K$3</f>
        <v>3.5710504614827237E-3</v>
      </c>
      <c r="G4472">
        <f t="shared" si="312"/>
        <v>1.2990617765127888E-3</v>
      </c>
      <c r="H4472" s="12">
        <f t="shared" si="313"/>
        <v>0.5717729956608385</v>
      </c>
      <c r="I4472" s="12">
        <f t="shared" si="314"/>
        <v>8.8428468129574611E-2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09"/>
        <v>2.2719886849699349E-3</v>
      </c>
      <c r="D4473" s="8">
        <f t="shared" si="310"/>
        <v>1.9482718180907168E-3</v>
      </c>
      <c r="E4473" s="8">
        <f t="shared" si="311"/>
        <v>2.5568952088569929E-3</v>
      </c>
      <c r="F4473" s="8">
        <f>F4472*$H$3+D4467*$I$3+E4467*$J$3+$K$3</f>
        <v>3.5712270217511683E-3</v>
      </c>
      <c r="G4473">
        <f t="shared" si="312"/>
        <v>2.5272904791383763E-3</v>
      </c>
      <c r="H4473" s="12">
        <f t="shared" si="313"/>
        <v>2.4209234718549144</v>
      </c>
      <c r="I4473" s="12">
        <f t="shared" si="314"/>
        <v>0.52222926425591942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09"/>
        <v>1.043936542612792E-3</v>
      </c>
      <c r="D4474" s="8">
        <f t="shared" si="310"/>
        <v>1.8504857145298617E-3</v>
      </c>
      <c r="E4474" s="8">
        <f t="shared" si="311"/>
        <v>2.3070256137376153E-3</v>
      </c>
      <c r="F4474" s="8">
        <f>F4473*$H$3+D4467*$I$3+E4467*$J$3+$K$3</f>
        <v>3.5712733200728838E-3</v>
      </c>
      <c r="G4474">
        <f t="shared" si="312"/>
        <v>1.5910378456386433E-3</v>
      </c>
      <c r="H4474" s="12">
        <f t="shared" si="313"/>
        <v>0.80345891495212596</v>
      </c>
      <c r="I4474" s="12">
        <f t="shared" si="314"/>
        <v>0.14419647710520489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09"/>
        <v>1.9802354744342405E-3</v>
      </c>
      <c r="D4475" s="8">
        <f t="shared" si="310"/>
        <v>1.7420105807100087E-3</v>
      </c>
      <c r="E4475" s="8">
        <f t="shared" si="311"/>
        <v>2.3072712951903943E-3</v>
      </c>
      <c r="F4475" s="8">
        <f>F4474*$H$3+D4467*$I$3+E4467*$J$3+$K$3</f>
        <v>3.5712854605992471E-3</v>
      </c>
      <c r="G4475">
        <f t="shared" si="312"/>
        <v>1.4449893299362539E-3</v>
      </c>
      <c r="H4475" s="12">
        <f t="shared" si="313"/>
        <v>0.67958047286936307</v>
      </c>
      <c r="I4475" s="12">
        <f t="shared" si="314"/>
        <v>0.11393081804841354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09"/>
        <v>2.1262961306629932E-3</v>
      </c>
      <c r="D4476" s="8">
        <f t="shared" si="310"/>
        <v>1.8455541501916999E-3</v>
      </c>
      <c r="E4476" s="8">
        <f t="shared" si="311"/>
        <v>2.336355814790211E-3</v>
      </c>
      <c r="F4476" s="8">
        <f>F4475*$H$3+D4467*$I$3+E4467*$J$3+$K$3</f>
        <v>3.5712886441353862E-3</v>
      </c>
      <c r="G4476">
        <f t="shared" si="312"/>
        <v>1.8403659837953233E-3</v>
      </c>
      <c r="H4476" s="12">
        <f t="shared" si="313"/>
        <v>1.0632283151424908</v>
      </c>
      <c r="I4476" s="12">
        <f t="shared" si="314"/>
        <v>0.20894923376666275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09"/>
        <v>1.730922660340063E-3</v>
      </c>
      <c r="D4477" s="8">
        <f t="shared" si="310"/>
        <v>1.8306758986040047E-3</v>
      </c>
      <c r="E4477" s="8">
        <f t="shared" si="311"/>
        <v>2.3226905050436229E-3</v>
      </c>
      <c r="F4477" s="8">
        <f>F4476*$H$3+D4467*$I$3+E4467*$J$3+$K$3</f>
        <v>3.5712894789346403E-3</v>
      </c>
      <c r="G4477">
        <f t="shared" si="312"/>
        <v>2.4250563143378683E-3</v>
      </c>
      <c r="H4477" s="12">
        <f t="shared" si="313"/>
        <v>2.1156745322326875</v>
      </c>
      <c r="I4477" s="12">
        <f t="shared" si="314"/>
        <v>0.45740345812657113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18">B4477</f>
        <v>1.1462331645967717E-3</v>
      </c>
      <c r="D4478" s="8">
        <f t="shared" ref="D4478:D4541" si="319">AVERAGE(B4473:B4477)</f>
        <v>1.6055247945293721E-3</v>
      </c>
      <c r="E4478" s="8">
        <f t="shared" ref="E4478:E4541" si="320">AVERAGE(B4456:B4477)</f>
        <v>2.2406177931088606E-3</v>
      </c>
      <c r="F4478" s="8">
        <f>F4477*$H$3+D4467*$I$3+E4467*$J$3+$K$3</f>
        <v>3.5712896978389542E-3</v>
      </c>
      <c r="G4478">
        <f t="shared" ref="G4478:G4541" si="321">SQRT((B4478-F4478)^2)</f>
        <v>7.462975804434311E-4</v>
      </c>
      <c r="H4478" s="12">
        <f t="shared" ref="H4478:H4541" si="322">ABS(B4478-F4478)/B4478</f>
        <v>0.17285060667964583</v>
      </c>
      <c r="I4478" s="12">
        <f t="shared" ref="I4478:I4541" si="323">B4478/F4478-LN(B4478/F4478)-1</f>
        <v>1.9201492909190154E-2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18"/>
        <v>4.3175872782823853E-3</v>
      </c>
      <c r="D4479" s="8">
        <f t="shared" si="319"/>
        <v>2.2602549416632909E-3</v>
      </c>
      <c r="E4479" s="8">
        <f t="shared" si="320"/>
        <v>2.3284475883617989E-3</v>
      </c>
      <c r="F4479" s="8">
        <f>F4478*$H$3+D4467*$I$3+E4467*$J$3+$K$3</f>
        <v>3.5712897552408964E-3</v>
      </c>
      <c r="G4479">
        <f t="shared" si="321"/>
        <v>3.8195750667076962E-4</v>
      </c>
      <c r="H4479" s="12">
        <f t="shared" si="322"/>
        <v>9.6618673552452419E-2</v>
      </c>
      <c r="I4479" s="12">
        <f t="shared" si="323"/>
        <v>5.3417326661071574E-3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18"/>
        <v>3.953247261911666E-3</v>
      </c>
      <c r="D4480" s="8">
        <f t="shared" si="319"/>
        <v>2.6548572991587759E-3</v>
      </c>
      <c r="E4480" s="8">
        <f t="shared" si="320"/>
        <v>2.4405705244727083E-3</v>
      </c>
      <c r="F4480" s="8">
        <f>F4479*$H$3+D4467*$I$3+E4467*$J$3+$K$3</f>
        <v>3.5712897702930577E-3</v>
      </c>
      <c r="G4480">
        <f t="shared" si="321"/>
        <v>7.225515962684375E-4</v>
      </c>
      <c r="H4480" s="12">
        <f t="shared" si="322"/>
        <v>0.25363917360212718</v>
      </c>
      <c r="I4480" s="12">
        <f t="shared" si="323"/>
        <v>2.3728350382602681E-2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18"/>
        <v>2.8487381740246202E-3</v>
      </c>
      <c r="D4481" s="8">
        <f t="shared" si="319"/>
        <v>2.799345707831101E-3</v>
      </c>
      <c r="E4481" s="8">
        <f t="shared" si="320"/>
        <v>2.4410052328679888E-3</v>
      </c>
      <c r="F4481" s="8">
        <f>F4480*$H$3+D4467*$I$3+E4467*$J$3+$K$3</f>
        <v>3.571289774240094E-3</v>
      </c>
      <c r="G4481">
        <f t="shared" si="321"/>
        <v>1.3047246354212076E-3</v>
      </c>
      <c r="H4481" s="12">
        <f t="shared" si="322"/>
        <v>0.57563959361922568</v>
      </c>
      <c r="I4481" s="12">
        <f t="shared" si="323"/>
        <v>8.9324184940458684E-2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18"/>
        <v>2.2665651388188864E-3</v>
      </c>
      <c r="D4482" s="8">
        <f t="shared" si="319"/>
        <v>2.9064742035268664E-3</v>
      </c>
      <c r="E4482" s="8">
        <f t="shared" si="320"/>
        <v>2.4847575051120357E-3</v>
      </c>
      <c r="F4482" s="8">
        <f>F4481*$H$3+D4467*$I$3+E4467*$J$3+$K$3</f>
        <v>3.5712897752751011E-3</v>
      </c>
      <c r="G4482">
        <f t="shared" si="321"/>
        <v>1.1264349505488236E-3</v>
      </c>
      <c r="H4482" s="12">
        <f t="shared" si="322"/>
        <v>0.23978308996197312</v>
      </c>
      <c r="I4482" s="12">
        <f t="shared" si="323"/>
        <v>4.1262565587281586E-2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18"/>
        <v>4.6977247258239247E-3</v>
      </c>
      <c r="D4483" s="8">
        <f t="shared" si="319"/>
        <v>3.6167725157722963E-3</v>
      </c>
      <c r="E4483" s="8">
        <f t="shared" si="320"/>
        <v>2.5960565891935661E-3</v>
      </c>
      <c r="F4483" s="8">
        <f>F4482*$H$3+D4467*$I$3+E4467*$J$3+$K$3</f>
        <v>3.5712897755465047E-3</v>
      </c>
      <c r="G4483">
        <f t="shared" si="321"/>
        <v>1.8148148232452112E-3</v>
      </c>
      <c r="H4483" s="12">
        <f t="shared" si="322"/>
        <v>0.33694385059887905</v>
      </c>
      <c r="I4483" s="12">
        <f t="shared" si="323"/>
        <v>9.7272296873820219E-2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18"/>
        <v>5.3861045987917159E-3</v>
      </c>
      <c r="D4484" s="8">
        <f t="shared" si="319"/>
        <v>3.830475979874163E-3</v>
      </c>
      <c r="E4484" s="8">
        <f t="shared" si="320"/>
        <v>2.6394505955853586E-3</v>
      </c>
      <c r="F4484" s="8">
        <f>F4483*$H$3+D4467*$I$3+E4467*$J$3+$K$3</f>
        <v>3.5712897756176734E-3</v>
      </c>
      <c r="G4484">
        <f t="shared" si="321"/>
        <v>7.7231117400497398E-5</v>
      </c>
      <c r="H4484" s="12">
        <f t="shared" si="322"/>
        <v>2.2103554907090237E-2</v>
      </c>
      <c r="I4484" s="12">
        <f t="shared" si="323"/>
        <v>2.3725908692218134E-4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18"/>
        <v>3.494058658217176E-3</v>
      </c>
      <c r="D4485" s="8">
        <f t="shared" si="319"/>
        <v>3.7386382591352652E-3</v>
      </c>
      <c r="E4485" s="8">
        <f t="shared" si="320"/>
        <v>2.661817590559203E-3</v>
      </c>
      <c r="F4485" s="8">
        <f>F4484*$H$3+D4467*$I$3+E4467*$J$3+$K$3</f>
        <v>3.5712897756363356E-3</v>
      </c>
      <c r="G4485">
        <f t="shared" si="321"/>
        <v>4.4998293822246307E-4</v>
      </c>
      <c r="H4485" s="12">
        <f t="shared" si="322"/>
        <v>0.14416491606294365</v>
      </c>
      <c r="I4485" s="12">
        <f t="shared" si="323"/>
        <v>8.6749205431242427E-3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18"/>
        <v>3.1213068374138725E-3</v>
      </c>
      <c r="D4486" s="8">
        <f t="shared" si="319"/>
        <v>3.793151991813115E-3</v>
      </c>
      <c r="E4486" s="8">
        <f t="shared" si="320"/>
        <v>2.612501590698626E-3</v>
      </c>
      <c r="F4486" s="8">
        <f>F4485*$H$3+D4467*$I$3+E4467*$J$3+$K$3</f>
        <v>3.5712897756412293E-3</v>
      </c>
      <c r="G4486">
        <f t="shared" si="321"/>
        <v>7.8596846313464929E-4</v>
      </c>
      <c r="H4486" s="12">
        <f t="shared" si="322"/>
        <v>0.28218233192899989</v>
      </c>
      <c r="I4486" s="12">
        <f t="shared" si="323"/>
        <v>2.8483850382676312E-2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18"/>
        <v>2.78532131250658E-3</v>
      </c>
      <c r="D4487" s="8">
        <f t="shared" si="319"/>
        <v>3.8969032265506543E-3</v>
      </c>
      <c r="E4487" s="8">
        <f t="shared" si="320"/>
        <v>2.6044771868475895E-3</v>
      </c>
      <c r="F4487" s="8">
        <f>F4486*$H$3+D4467*$I$3+E4467*$J$3+$K$3</f>
        <v>3.5712897756425121E-3</v>
      </c>
      <c r="G4487">
        <f t="shared" si="321"/>
        <v>1.3772876344441552E-3</v>
      </c>
      <c r="H4487" s="12">
        <f t="shared" si="322"/>
        <v>0.62775127178858869</v>
      </c>
      <c r="I4487" s="12">
        <f t="shared" si="323"/>
        <v>0.10154394914576947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18"/>
        <v>2.1940021411983568E-3</v>
      </c>
      <c r="D4488" s="8">
        <f t="shared" si="319"/>
        <v>3.39615870962554E-3</v>
      </c>
      <c r="E4488" s="8">
        <f t="shared" si="320"/>
        <v>2.604077040746887E-3</v>
      </c>
      <c r="F4488" s="8">
        <f>F4487*$H$3+D4467*$I$3+E4467*$J$3+$K$3</f>
        <v>3.5712897756428486E-3</v>
      </c>
      <c r="G4488">
        <f t="shared" si="321"/>
        <v>1.0502092692574469E-3</v>
      </c>
      <c r="H4488" s="12">
        <f t="shared" si="322"/>
        <v>0.22724429001371874</v>
      </c>
      <c r="I4488" s="12">
        <f t="shared" si="323"/>
        <v>3.627771496195864E-2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18"/>
        <v>4.6214990449002956E-3</v>
      </c>
      <c r="D4489" s="8">
        <f t="shared" si="319"/>
        <v>3.243237598847256E-3</v>
      </c>
      <c r="E4489" s="8">
        <f t="shared" si="320"/>
        <v>2.6852727603188468E-3</v>
      </c>
      <c r="F4489" s="8">
        <f t="shared" ref="F4489" si="324">C4489*$H$3+D4489*$I$3+E4489*$J$3+$K$3</f>
        <v>3.91291438494531E-3</v>
      </c>
      <c r="G4489">
        <f t="shared" si="321"/>
        <v>1.805256958552384E-3</v>
      </c>
      <c r="H4489" s="12">
        <f t="shared" si="322"/>
        <v>0.3157052928477207</v>
      </c>
      <c r="I4489" s="12">
        <f t="shared" si="323"/>
        <v>8.1992069680233204E-2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18"/>
        <v>5.718171343497694E-3</v>
      </c>
      <c r="D4490" s="8">
        <f t="shared" si="319"/>
        <v>3.6880601359033593E-3</v>
      </c>
      <c r="E4490" s="8">
        <f t="shared" si="320"/>
        <v>2.871514071749437E-3</v>
      </c>
      <c r="F4490" s="8">
        <f>F4489*$H$3+D4489*$I$3+E4489*$J$3+$K$3</f>
        <v>3.7271065537806138E-3</v>
      </c>
      <c r="G4490">
        <f t="shared" si="321"/>
        <v>8.4618076329432725E-4</v>
      </c>
      <c r="H4490" s="12">
        <f t="shared" si="322"/>
        <v>0.29371834779246292</v>
      </c>
      <c r="I4490" s="12">
        <f t="shared" si="323"/>
        <v>3.0486283135513048E-2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18"/>
        <v>2.8809257904862866E-3</v>
      </c>
      <c r="D4491" s="8">
        <f t="shared" si="319"/>
        <v>3.6399839265178423E-3</v>
      </c>
      <c r="E4491" s="8">
        <f t="shared" si="320"/>
        <v>2.932789468570765E-3</v>
      </c>
      <c r="F4491" s="8">
        <f>F4490*$H$3+D4489*$I$3+E4489*$J$3+$K$3</f>
        <v>3.6783833001268851E-3</v>
      </c>
      <c r="G4491">
        <f t="shared" si="321"/>
        <v>2.1506563812743462E-3</v>
      </c>
      <c r="H4491" s="12">
        <f t="shared" si="322"/>
        <v>1.4077492218895271</v>
      </c>
      <c r="I4491" s="12">
        <f t="shared" si="323"/>
        <v>0.29401802387961773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18"/>
        <v>1.5277269188525388E-3</v>
      </c>
      <c r="D4492" s="8">
        <f t="shared" si="319"/>
        <v>3.3884650477870341E-3</v>
      </c>
      <c r="E4492" s="8">
        <f t="shared" si="320"/>
        <v>2.8875674583579941E-3</v>
      </c>
      <c r="F4492" s="8">
        <f>F4491*$H$3+D4489*$I$3+E4489*$J$3+$K$3</f>
        <v>3.6656068986602461E-3</v>
      </c>
      <c r="G4492">
        <f t="shared" si="321"/>
        <v>1.4778616353059749E-5</v>
      </c>
      <c r="H4492" s="12">
        <f t="shared" si="322"/>
        <v>4.0480173840770784E-3</v>
      </c>
      <c r="I4492" s="12">
        <f t="shared" si="323"/>
        <v>8.1492011494432859E-6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18"/>
        <v>3.6508282823071864E-3</v>
      </c>
      <c r="D4493" s="8">
        <f t="shared" si="319"/>
        <v>3.6798302760088003E-3</v>
      </c>
      <c r="E4493" s="8">
        <f t="shared" si="320"/>
        <v>2.9803970037694779E-3</v>
      </c>
      <c r="F4493" s="8">
        <f>F4492*$H$3+D4489*$I$3+E4489*$J$3+$K$3</f>
        <v>3.6622566208730349E-3</v>
      </c>
      <c r="G4493">
        <f t="shared" si="321"/>
        <v>1.7411325479936418E-3</v>
      </c>
      <c r="H4493" s="12">
        <f t="shared" si="322"/>
        <v>0.90630926579563453</v>
      </c>
      <c r="I4493" s="12">
        <f t="shared" si="323"/>
        <v>0.16974290594406893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18"/>
        <v>1.921124072879393E-3</v>
      </c>
      <c r="D4494" s="8">
        <f t="shared" si="319"/>
        <v>3.13975528160462E-3</v>
      </c>
      <c r="E4494" s="8">
        <f t="shared" si="320"/>
        <v>2.9856611017058804E-3</v>
      </c>
      <c r="F4494" s="8">
        <f>F4493*$H$3+D4489*$I$3+E4489*$J$3+$K$3</f>
        <v>3.6613780979743308E-3</v>
      </c>
      <c r="G4494">
        <f t="shared" si="321"/>
        <v>3.7353477467218076E-3</v>
      </c>
      <c r="H4494" s="12">
        <f t="shared" si="322"/>
        <v>0.50500016157828242</v>
      </c>
      <c r="I4494" s="12">
        <f t="shared" si="323"/>
        <v>0.31700483680386715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18"/>
        <v>7.3967258446961384E-3</v>
      </c>
      <c r="D4495" s="8">
        <f t="shared" si="319"/>
        <v>3.4754661818443091E-3</v>
      </c>
      <c r="E4495" s="8">
        <f t="shared" si="320"/>
        <v>3.2186036998752537E-3</v>
      </c>
      <c r="F4495" s="8">
        <f>F4494*$H$3+D4489*$I$3+E4489*$J$3+$K$3</f>
        <v>3.6611477282758858E-3</v>
      </c>
      <c r="G4495">
        <f t="shared" si="321"/>
        <v>1.5861001065256694E-3</v>
      </c>
      <c r="H4495" s="12">
        <f t="shared" si="322"/>
        <v>0.7643680510753097</v>
      </c>
      <c r="I4495" s="12">
        <f t="shared" si="323"/>
        <v>0.13456775037040725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18"/>
        <v>2.0750476217502164E-3</v>
      </c>
      <c r="D4496" s="8">
        <f t="shared" si="319"/>
        <v>3.3142905480970952E-3</v>
      </c>
      <c r="E4496" s="8">
        <f t="shared" si="320"/>
        <v>3.2654723852905908E-3</v>
      </c>
      <c r="F4496" s="8">
        <f>F4495*$H$3+D4489*$I$3+E4489*$J$3+$K$3</f>
        <v>3.6610873198357186E-3</v>
      </c>
      <c r="G4496">
        <f t="shared" si="321"/>
        <v>4.2929402708183784E-5</v>
      </c>
      <c r="H4496" s="12">
        <f t="shared" si="322"/>
        <v>1.1589959204800798E-2</v>
      </c>
      <c r="I4496" s="12">
        <f t="shared" si="323"/>
        <v>6.8215176861174953E-5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18"/>
        <v>3.7040167225439024E-3</v>
      </c>
      <c r="D4497" s="8">
        <f t="shared" si="319"/>
        <v>3.7495485088353681E-3</v>
      </c>
      <c r="E4497" s="8">
        <f t="shared" si="320"/>
        <v>3.3438260783864846E-3</v>
      </c>
      <c r="F4497" s="8">
        <f>F4496*$H$3+D4489*$I$3+E4489*$J$3+$K$3</f>
        <v>3.6610714792991027E-3</v>
      </c>
      <c r="G4497">
        <f t="shared" si="321"/>
        <v>1.851949149580832E-3</v>
      </c>
      <c r="H4497" s="12">
        <f t="shared" si="322"/>
        <v>0.33592276797939125</v>
      </c>
      <c r="I4497" s="12">
        <f t="shared" si="323"/>
        <v>9.6492123163813837E-2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18"/>
        <v>5.5130206288799347E-3</v>
      </c>
      <c r="D4498" s="8">
        <f t="shared" si="319"/>
        <v>4.1219869781499163E-3</v>
      </c>
      <c r="E4498" s="8">
        <f t="shared" si="320"/>
        <v>3.4977681010327096E-3</v>
      </c>
      <c r="F4498" s="8">
        <f>F4497*$H$3+D4489*$I$3+E4489*$J$3+$K$3</f>
        <v>3.6610673255318546E-3</v>
      </c>
      <c r="G4498">
        <f t="shared" si="321"/>
        <v>4.2259051391825564E-4</v>
      </c>
      <c r="H4498" s="12">
        <f t="shared" si="322"/>
        <v>0.10348333051702492</v>
      </c>
      <c r="I4498" s="12">
        <f t="shared" si="323"/>
        <v>6.1898358323142499E-3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18"/>
        <v>4.0836578394501102E-3</v>
      </c>
      <c r="D4499" s="8">
        <f t="shared" si="319"/>
        <v>4.5544937314640609E-3</v>
      </c>
      <c r="E4499" s="8">
        <f t="shared" si="320"/>
        <v>3.6047106091740759E-3</v>
      </c>
      <c r="F4499" s="8">
        <f>F4498*$H$3+D4489*$I$3+E4489*$J$3+$K$3</f>
        <v>3.6610662363148181E-3</v>
      </c>
      <c r="G4499">
        <f t="shared" si="321"/>
        <v>1.3621819327956403E-3</v>
      </c>
      <c r="H4499" s="12">
        <f t="shared" si="322"/>
        <v>0.27117551969104925</v>
      </c>
      <c r="I4499" s="12">
        <f t="shared" si="323"/>
        <v>5.5750119570651124E-2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18"/>
        <v>5.0232481691104584E-3</v>
      </c>
      <c r="D4500" s="8">
        <f t="shared" si="319"/>
        <v>4.0797981963469248E-3</v>
      </c>
      <c r="E4500" s="8">
        <f t="shared" si="320"/>
        <v>3.7809385639246975E-3</v>
      </c>
      <c r="F4500" s="8">
        <f>F4499*$H$3+D4489*$I$3+E4489*$J$3+$K$3</f>
        <v>3.6610659506960816E-3</v>
      </c>
      <c r="G4500">
        <f t="shared" si="321"/>
        <v>1.9626750311049213E-3</v>
      </c>
      <c r="H4500" s="12">
        <f t="shared" si="322"/>
        <v>1.1556085283224311</v>
      </c>
      <c r="I4500" s="12">
        <f t="shared" si="323"/>
        <v>0.23197918870855849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18"/>
        <v>1.6983909195911603E-3</v>
      </c>
      <c r="D4501" s="8">
        <f t="shared" si="319"/>
        <v>4.004466855915113E-3</v>
      </c>
      <c r="E4501" s="8">
        <f t="shared" si="320"/>
        <v>3.6618841839841875E-3</v>
      </c>
      <c r="F4501" s="8">
        <f>F4500*$H$3+D4489*$I$3+E4489*$J$3+$K$3</f>
        <v>3.661065875800023E-3</v>
      </c>
      <c r="G4501">
        <f t="shared" si="321"/>
        <v>1.2330537806018067E-3</v>
      </c>
      <c r="H4501" s="12">
        <f t="shared" si="322"/>
        <v>0.50784499098681124</v>
      </c>
      <c r="I4501" s="12">
        <f t="shared" si="323"/>
        <v>7.3879617536291686E-2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18"/>
        <v>2.4280120951982163E-3</v>
      </c>
      <c r="D4502" s="8">
        <f t="shared" si="319"/>
        <v>3.7492659304459767E-3</v>
      </c>
      <c r="E4502" s="8">
        <f t="shared" si="320"/>
        <v>3.5925553127699392E-3</v>
      </c>
      <c r="F4502" s="8">
        <f>F4501*$H$3+D4489*$I$3+E4489*$J$3+$K$3</f>
        <v>3.6610658561604869E-3</v>
      </c>
      <c r="G4502">
        <f t="shared" si="321"/>
        <v>3.2449446748844361E-4</v>
      </c>
      <c r="H4502" s="12">
        <f t="shared" si="322"/>
        <v>8.1417527558924688E-2</v>
      </c>
      <c r="I4502" s="12">
        <f t="shared" si="323"/>
        <v>3.7102908284678549E-3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18"/>
        <v>3.9855603236489305E-3</v>
      </c>
      <c r="D4503" s="8">
        <f t="shared" si="319"/>
        <v>3.4437738693997751E-3</v>
      </c>
      <c r="E4503" s="8">
        <f t="shared" si="320"/>
        <v>3.6442290468437712E-3</v>
      </c>
      <c r="F4503" s="8">
        <f>F4502*$H$3+D4489*$I$3+E4489*$J$3+$K$3</f>
        <v>3.6610658510105314E-3</v>
      </c>
      <c r="G4503">
        <f t="shared" si="321"/>
        <v>1.4235192852925542E-3</v>
      </c>
      <c r="H4503" s="12">
        <f t="shared" si="322"/>
        <v>0.63619649624399199</v>
      </c>
      <c r="I4503" s="12">
        <f t="shared" si="323"/>
        <v>0.10354787579675984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18"/>
        <v>2.2375465657179772E-3</v>
      </c>
      <c r="D4504" s="8">
        <f t="shared" si="319"/>
        <v>3.0745516146533482E-3</v>
      </c>
      <c r="E4504" s="8">
        <f t="shared" si="320"/>
        <v>3.6429100207937301E-3</v>
      </c>
      <c r="F4504" s="8">
        <f>F4503*$H$3+D4489*$I$3+E4489*$J$3+$K$3</f>
        <v>3.6610658496600899E-3</v>
      </c>
      <c r="G4504">
        <f t="shared" si="321"/>
        <v>1.6035249139314269E-3</v>
      </c>
      <c r="H4504" s="12">
        <f t="shared" si="322"/>
        <v>0.77934046710159388</v>
      </c>
      <c r="I4504" s="12">
        <f t="shared" si="323"/>
        <v>0.13824876111534845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18"/>
        <v>2.057540935728663E-3</v>
      </c>
      <c r="D4505" s="8">
        <f t="shared" si="319"/>
        <v>2.4814101679769898E-3</v>
      </c>
      <c r="E4505" s="8">
        <f t="shared" si="320"/>
        <v>3.5229016666984913E-3</v>
      </c>
      <c r="F4505" s="8">
        <f>F4504*$H$3+D4489*$I$3+E4489*$J$3+$K$3</f>
        <v>3.6610658493059717E-3</v>
      </c>
      <c r="G4505">
        <f t="shared" si="321"/>
        <v>7.695932293473734E-4</v>
      </c>
      <c r="H4505" s="12">
        <f t="shared" si="322"/>
        <v>0.26615961155405748</v>
      </c>
      <c r="I4505" s="12">
        <f t="shared" si="323"/>
        <v>2.5778233602896883E-2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18"/>
        <v>2.8914726199585983E-3</v>
      </c>
      <c r="D4506" s="8">
        <f t="shared" si="319"/>
        <v>2.7200265080504771E-3</v>
      </c>
      <c r="E4506" s="8">
        <f t="shared" si="320"/>
        <v>3.4095093040242583E-3</v>
      </c>
      <c r="F4506" s="8">
        <f>F4505*$H$3+D4489*$I$3+E4489*$J$3+$K$3</f>
        <v>3.6610658492131133E-3</v>
      </c>
      <c r="G4506">
        <f t="shared" si="321"/>
        <v>1.0457737449550805E-3</v>
      </c>
      <c r="H4506" s="12">
        <f t="shared" si="322"/>
        <v>0.22218172598250455</v>
      </c>
      <c r="I4506" s="12">
        <f t="shared" si="323"/>
        <v>3.4384983393569657E-2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18"/>
        <v>4.7068395941681938E-3</v>
      </c>
      <c r="D4507" s="8">
        <f t="shared" si="319"/>
        <v>3.1757920078444727E-3</v>
      </c>
      <c r="E4507" s="8">
        <f t="shared" si="320"/>
        <v>3.4646357102038504E-3</v>
      </c>
      <c r="F4507" s="8">
        <f>F4506*$H$3+D4489*$I$3+E4489*$J$3+$K$3</f>
        <v>3.6610658491887638E-3</v>
      </c>
      <c r="G4507">
        <f t="shared" si="321"/>
        <v>8.487710941647666E-4</v>
      </c>
      <c r="H4507" s="12">
        <f t="shared" si="322"/>
        <v>0.30180730261239064</v>
      </c>
      <c r="I4507" s="12">
        <f t="shared" si="323"/>
        <v>3.1916375832909072E-2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18"/>
        <v>2.8122947550239972E-3</v>
      </c>
      <c r="D4508" s="8">
        <f t="shared" si="319"/>
        <v>2.9411388941194862E-3</v>
      </c>
      <c r="E4508" s="8">
        <f t="shared" si="320"/>
        <v>3.4505897064588554E-3</v>
      </c>
      <c r="F4508" s="8">
        <f>F4507*$H$3+D4489*$I$3+E4489*$J$3+$K$3</f>
        <v>3.6610658491823787E-3</v>
      </c>
      <c r="G4508">
        <f t="shared" si="321"/>
        <v>3.5015655534336642E-3</v>
      </c>
      <c r="H4508" s="12">
        <f t="shared" si="322"/>
        <v>0.48886580316764178</v>
      </c>
      <c r="I4508" s="12">
        <f t="shared" si="323"/>
        <v>0.28531026435883122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18"/>
        <v>7.162631402616043E-3</v>
      </c>
      <c r="D4509" s="8">
        <f t="shared" si="319"/>
        <v>3.9261558614990992E-3</v>
      </c>
      <c r="E4509" s="8">
        <f t="shared" si="320"/>
        <v>3.6495583469183771E-3</v>
      </c>
      <c r="F4509" s="8">
        <f>F4508*$H$3+D4489*$I$3+E4489*$J$3+$K$3</f>
        <v>3.6610658491807043E-3</v>
      </c>
      <c r="G4509">
        <f t="shared" si="321"/>
        <v>9.7644909027114618E-3</v>
      </c>
      <c r="H4509" s="12">
        <f t="shared" si="322"/>
        <v>0.72730621777270255</v>
      </c>
      <c r="I4509" s="12">
        <f t="shared" si="323"/>
        <v>1.3677111929606651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18"/>
        <v>1.3425556751892167E-2</v>
      </c>
      <c r="D4510" s="8">
        <f t="shared" si="319"/>
        <v>6.1997590247318008E-3</v>
      </c>
      <c r="E4510" s="8">
        <f t="shared" si="320"/>
        <v>4.1600835564953682E-3</v>
      </c>
      <c r="F4510" s="8">
        <f>F4509*$H$3+D4489*$I$3+E4489*$J$3+$K$3</f>
        <v>3.6610658491802654E-3</v>
      </c>
      <c r="G4510">
        <f t="shared" si="321"/>
        <v>6.6226862585835513E-3</v>
      </c>
      <c r="H4510" s="12">
        <f t="shared" si="322"/>
        <v>0.64399512835239303</v>
      </c>
      <c r="I4510" s="12">
        <f t="shared" si="323"/>
        <v>0.77613946141524304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18"/>
        <v>1.0283752107763817E-2</v>
      </c>
      <c r="D4511" s="8">
        <f t="shared" si="319"/>
        <v>7.6782149222928437E-3</v>
      </c>
      <c r="E4511" s="8">
        <f t="shared" si="320"/>
        <v>4.4174586957164376E-3</v>
      </c>
      <c r="F4511" s="8">
        <f t="shared" ref="F4511" si="325">C4511*$H$3+D4511*$I$3+E4511*$J$3+$K$3</f>
        <v>7.9893020023192873E-3</v>
      </c>
      <c r="G4511">
        <f t="shared" si="321"/>
        <v>3.5673001064797025E-3</v>
      </c>
      <c r="H4511" s="12">
        <f t="shared" si="322"/>
        <v>0.80671609612740702</v>
      </c>
      <c r="I4511" s="12">
        <f t="shared" si="323"/>
        <v>0.14500127773527716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18"/>
        <v>4.4220018958395849E-3</v>
      </c>
      <c r="D4512" s="8">
        <f t="shared" si="319"/>
        <v>7.6212473826271221E-3</v>
      </c>
      <c r="E4512" s="8">
        <f t="shared" si="320"/>
        <v>4.3585419026410692E-3</v>
      </c>
      <c r="F4512" s="8">
        <f>F4511*$H$3+D4511*$I$3+E4511*$J$3+$K$3</f>
        <v>7.3876423533010055E-3</v>
      </c>
      <c r="G4512">
        <f t="shared" si="321"/>
        <v>4.5342077806367256E-3</v>
      </c>
      <c r="H4512" s="12">
        <f t="shared" si="322"/>
        <v>1.5890351312324262</v>
      </c>
      <c r="I4512" s="12">
        <f t="shared" si="323"/>
        <v>0.33752954617559494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18"/>
        <v>2.8534345726642795E-3</v>
      </c>
      <c r="D4513" s="8">
        <f t="shared" si="319"/>
        <v>7.6294753461551776E-3</v>
      </c>
      <c r="E4513" s="8">
        <f t="shared" si="320"/>
        <v>4.3572923018309773E-3</v>
      </c>
      <c r="F4513" s="8">
        <f>F4512*$H$3+D4511*$I$3+E4511*$J$3+$K$3</f>
        <v>7.22987281523268E-3</v>
      </c>
      <c r="G4513">
        <f t="shared" si="321"/>
        <v>3.143128979293819E-3</v>
      </c>
      <c r="H4513" s="12">
        <f t="shared" si="322"/>
        <v>0.76910349791271848</v>
      </c>
      <c r="I4513" s="12">
        <f t="shared" si="323"/>
        <v>0.13573097360415187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18"/>
        <v>4.086743835938861E-3</v>
      </c>
      <c r="D4514" s="8">
        <f t="shared" si="319"/>
        <v>7.0142978328197421E-3</v>
      </c>
      <c r="E4514" s="8">
        <f t="shared" si="320"/>
        <v>4.473611252607629E-3</v>
      </c>
      <c r="F4514" s="8">
        <f>F4513*$H$3+D4511*$I$3+E4511*$J$3+$K$3</f>
        <v>7.188501872070866E-3</v>
      </c>
      <c r="G4514">
        <f t="shared" si="321"/>
        <v>3.8107162624985585E-3</v>
      </c>
      <c r="H4514" s="12">
        <f t="shared" si="322"/>
        <v>1.1281699619121381</v>
      </c>
      <c r="I4514" s="12">
        <f t="shared" si="323"/>
        <v>0.22514972006215794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18"/>
        <v>3.3777856095723075E-3</v>
      </c>
      <c r="D4515" s="8">
        <f t="shared" si="319"/>
        <v>5.0047436043557702E-3</v>
      </c>
      <c r="E4515" s="8">
        <f t="shared" si="320"/>
        <v>4.4612002220287697E-3</v>
      </c>
      <c r="F4515" s="8">
        <f>F4514*$H$3+D4511*$I$3+E4511*$J$3+$K$3</f>
        <v>7.1776534221162439E-3</v>
      </c>
      <c r="G4515">
        <f t="shared" si="321"/>
        <v>5.3404843965271405E-3</v>
      </c>
      <c r="H4515" s="12">
        <f t="shared" si="322"/>
        <v>2.9069096648930652</v>
      </c>
      <c r="I4515" s="12">
        <f t="shared" si="323"/>
        <v>0.6187034699586258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18"/>
        <v>1.8371690255891036E-3</v>
      </c>
      <c r="D4516" s="8">
        <f t="shared" si="319"/>
        <v>3.315426987920827E-3</v>
      </c>
      <c r="E4516" s="8">
        <f t="shared" si="320"/>
        <v>4.4573840835155747E-3</v>
      </c>
      <c r="F4516" s="8">
        <f>F4515*$H$3+D4511*$I$3+E4511*$J$3+$K$3</f>
        <v>7.1748086992884938E-3</v>
      </c>
      <c r="G4516">
        <f t="shared" si="321"/>
        <v>3.1985510948076461E-3</v>
      </c>
      <c r="H4516" s="12">
        <f t="shared" si="322"/>
        <v>0.8044124432992461</v>
      </c>
      <c r="I4516" s="12">
        <f t="shared" si="323"/>
        <v>0.14443204320970349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18"/>
        <v>3.9762576044808477E-3</v>
      </c>
      <c r="D4517" s="8">
        <f t="shared" si="319"/>
        <v>3.2262781296490796E-3</v>
      </c>
      <c r="E4517" s="8">
        <f t="shared" si="320"/>
        <v>4.3019082544148799E-3</v>
      </c>
      <c r="F4517" s="8">
        <f>F4516*$H$3+D4511*$I$3+E4511*$J$3+$K$3</f>
        <v>7.1740627449816052E-3</v>
      </c>
      <c r="G4517">
        <f t="shared" si="321"/>
        <v>2.9032730459683615E-3</v>
      </c>
      <c r="H4517" s="12">
        <f t="shared" si="322"/>
        <v>0.6797977073512087</v>
      </c>
      <c r="I4517" s="12">
        <f t="shared" si="323"/>
        <v>0.1139831517263481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18"/>
        <v>4.2707896990132437E-3</v>
      </c>
      <c r="D4518" s="8">
        <f t="shared" si="319"/>
        <v>3.5097491549188732E-3</v>
      </c>
      <c r="E4518" s="8">
        <f t="shared" si="320"/>
        <v>4.4017147124722896E-3</v>
      </c>
      <c r="F4518" s="8">
        <f>F4517*$H$3+D4511*$I$3+E4511*$J$3+$K$3</f>
        <v>7.1738671379359773E-3</v>
      </c>
      <c r="G4518">
        <f t="shared" si="321"/>
        <v>3.0981863742605186E-3</v>
      </c>
      <c r="H4518" s="12">
        <f t="shared" si="322"/>
        <v>0.76016414285268175</v>
      </c>
      <c r="I4518" s="12">
        <f t="shared" si="323"/>
        <v>0.13353590047712083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18"/>
        <v>4.0756807636754587E-3</v>
      </c>
      <c r="D4519" s="8">
        <f t="shared" si="319"/>
        <v>3.5075365404661921E-3</v>
      </c>
      <c r="E4519" s="8">
        <f t="shared" si="320"/>
        <v>4.4186085325237249E-3</v>
      </c>
      <c r="F4519" s="8">
        <f>F4518*$H$3+D4511*$I$3+E4511*$J$3+$K$3</f>
        <v>7.1738158450941154E-3</v>
      </c>
      <c r="G4519">
        <f t="shared" si="321"/>
        <v>3.1296376882940938E-3</v>
      </c>
      <c r="H4519" s="12">
        <f t="shared" si="322"/>
        <v>0.77386246771344935</v>
      </c>
      <c r="I4519" s="12">
        <f t="shared" si="323"/>
        <v>0.13690091717269803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18"/>
        <v>4.0441781568000216E-3</v>
      </c>
      <c r="D4520" s="8">
        <f t="shared" si="319"/>
        <v>3.6408150499117344E-3</v>
      </c>
      <c r="E4520" s="8">
        <f t="shared" si="320"/>
        <v>4.3518429656110016E-3</v>
      </c>
      <c r="F4520" s="8">
        <f>F4519*$H$3+D4511*$I$3+E4511*$J$3+$K$3</f>
        <v>7.1738023948852139E-3</v>
      </c>
      <c r="G4520">
        <f t="shared" si="321"/>
        <v>1.7712586065665708E-3</v>
      </c>
      <c r="H4520" s="12">
        <f t="shared" si="322"/>
        <v>0.32785640912275038</v>
      </c>
      <c r="I4520" s="12">
        <f t="shared" si="323"/>
        <v>3.6659396470103411E-2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18"/>
        <v>5.4025437883186431E-3</v>
      </c>
      <c r="D4521" s="8">
        <f t="shared" si="319"/>
        <v>4.3538900024576426E-3</v>
      </c>
      <c r="E4521" s="8">
        <f t="shared" si="320"/>
        <v>4.4117923269232076E-3</v>
      </c>
      <c r="F4521" s="8">
        <f>F4520*$H$3+D4511*$I$3+E4511*$J$3+$K$3</f>
        <v>7.1737988679190156E-3</v>
      </c>
      <c r="G4521">
        <f t="shared" si="321"/>
        <v>3.574492599763412E-3</v>
      </c>
      <c r="H4521" s="12">
        <f t="shared" si="322"/>
        <v>0.99310598583629095</v>
      </c>
      <c r="I4521" s="12">
        <f t="shared" si="323"/>
        <v>0.19142368388060049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18"/>
        <v>3.5993062681556037E-3</v>
      </c>
      <c r="D4522" s="8">
        <f t="shared" si="319"/>
        <v>4.2784997351925941E-3</v>
      </c>
      <c r="E4522" s="8">
        <f t="shared" si="320"/>
        <v>4.3470676950616233E-3</v>
      </c>
      <c r="F4522" s="8">
        <f>F4521*$H$3+D4511*$I$3+E4511*$J$3+$K$3</f>
        <v>7.1737979430641927E-3</v>
      </c>
      <c r="G4522">
        <f t="shared" si="321"/>
        <v>2.4247167717870739E-3</v>
      </c>
      <c r="H4522" s="12">
        <f t="shared" si="322"/>
        <v>0.51056545136604203</v>
      </c>
      <c r="I4522" s="12">
        <f t="shared" si="323"/>
        <v>7.4487806186199323E-2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18"/>
        <v>4.7490811712771188E-3</v>
      </c>
      <c r="D4523" s="8">
        <f t="shared" si="319"/>
        <v>4.3741580296453699E-3</v>
      </c>
      <c r="E4523" s="8">
        <f t="shared" si="320"/>
        <v>4.4857354337746215E-3</v>
      </c>
      <c r="F4523" s="8">
        <f>F4522*$H$3+D4511*$I$3+E4511*$J$3+$K$3</f>
        <v>7.1737977005451566E-3</v>
      </c>
      <c r="G4523">
        <f t="shared" si="321"/>
        <v>3.7769219075895854E-3</v>
      </c>
      <c r="H4523" s="12">
        <f t="shared" si="322"/>
        <v>1.1118810747870596</v>
      </c>
      <c r="I4523" s="12">
        <f t="shared" si="323"/>
        <v>0.2210905665523395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18"/>
        <v>3.3968757929555712E-3</v>
      </c>
      <c r="D4524" s="8">
        <f t="shared" si="319"/>
        <v>4.2383970355013914E-3</v>
      </c>
      <c r="E4524" s="8">
        <f t="shared" si="320"/>
        <v>4.5297746927635933E-3</v>
      </c>
      <c r="F4524" s="8">
        <f>F4523*$H$3+D4511*$I$3+E4511*$J$3+$K$3</f>
        <v>7.1737976369508696E-3</v>
      </c>
      <c r="G4524">
        <f t="shared" si="321"/>
        <v>5.2283585854701591E-3</v>
      </c>
      <c r="H4524" s="12">
        <f t="shared" si="322"/>
        <v>2.6874954429904947</v>
      </c>
      <c r="I4524" s="12">
        <f t="shared" si="323"/>
        <v>0.57613426167635007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18"/>
        <v>1.9454390514807103E-3</v>
      </c>
      <c r="D4525" s="8">
        <f t="shared" si="319"/>
        <v>3.8186492144375293E-3</v>
      </c>
      <c r="E4525" s="8">
        <f t="shared" si="320"/>
        <v>4.4370419076650378E-3</v>
      </c>
      <c r="F4525" s="8">
        <f>F4524*$H$3+D4511*$I$3+E4511*$J$3+$K$3</f>
        <v>7.1737976202749286E-3</v>
      </c>
      <c r="G4525">
        <f t="shared" si="321"/>
        <v>4.7711971599706787E-3</v>
      </c>
      <c r="H4525" s="12">
        <f t="shared" si="322"/>
        <v>1.9858471014221339</v>
      </c>
      <c r="I4525" s="12">
        <f t="shared" si="323"/>
        <v>0.42879682412687603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18"/>
        <v>2.4026004603042495E-3</v>
      </c>
      <c r="D4526" s="8">
        <f t="shared" si="319"/>
        <v>3.2186605488346508E-3</v>
      </c>
      <c r="E4526" s="8">
        <f t="shared" si="320"/>
        <v>4.4445443574189589E-3</v>
      </c>
      <c r="F4526" s="8">
        <f>F4525*$H$3+D4511*$I$3+E4511*$J$3+$K$3</f>
        <v>7.1737976159020984E-3</v>
      </c>
      <c r="G4526">
        <f t="shared" si="321"/>
        <v>5.3719933974841153E-3</v>
      </c>
      <c r="H4526" s="12">
        <f t="shared" si="322"/>
        <v>2.981452336814276</v>
      </c>
      <c r="I4526" s="12">
        <f t="shared" si="323"/>
        <v>0.63281129071746034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18"/>
        <v>1.8018042184179829E-3</v>
      </c>
      <c r="D4527" s="8">
        <f t="shared" si="319"/>
        <v>2.8591601388871261E-3</v>
      </c>
      <c r="E4527" s="8">
        <f t="shared" si="320"/>
        <v>4.4329199611775651E-3</v>
      </c>
      <c r="F4527" s="8">
        <f>F4526*$H$3+D4511*$I$3+E4511*$J$3+$K$3</f>
        <v>7.1737976147554375E-3</v>
      </c>
      <c r="G4527">
        <f t="shared" si="321"/>
        <v>5.5550721221295368E-3</v>
      </c>
      <c r="H4527" s="12">
        <f t="shared" si="322"/>
        <v>3.4317567416066859</v>
      </c>
      <c r="I4527" s="12">
        <f t="shared" si="323"/>
        <v>0.71444021496053467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18"/>
        <v>1.6187254926259003E-3</v>
      </c>
      <c r="D4528" s="8">
        <f t="shared" si="319"/>
        <v>2.2330890031568825E-3</v>
      </c>
      <c r="E4528" s="8">
        <f t="shared" si="320"/>
        <v>4.3750678190260786E-3</v>
      </c>
      <c r="F4528" s="8">
        <f>F4527*$H$3+D4511*$I$3+E4511*$J$3+$K$3</f>
        <v>7.1737976144547553E-3</v>
      </c>
      <c r="G4528">
        <f t="shared" si="321"/>
        <v>4.1880248769566204E-3</v>
      </c>
      <c r="H4528" s="12">
        <f t="shared" si="322"/>
        <v>1.4026602977378271</v>
      </c>
      <c r="I4528" s="12">
        <f t="shared" si="323"/>
        <v>0.29278190166211848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18"/>
        <v>2.9857727374981344E-3</v>
      </c>
      <c r="D4529" s="8">
        <f t="shared" si="319"/>
        <v>2.1508683920653956E-3</v>
      </c>
      <c r="E4529" s="8">
        <f t="shared" si="320"/>
        <v>4.2968375073592574E-3</v>
      </c>
      <c r="F4529" s="8">
        <f>F4528*$H$3+D4511*$I$3+E4511*$J$3+$K$3</f>
        <v>7.1737976143759095E-3</v>
      </c>
      <c r="G4529">
        <f t="shared" si="321"/>
        <v>2.2645252716288061E-3</v>
      </c>
      <c r="H4529" s="12">
        <f t="shared" si="322"/>
        <v>0.46127513682845217</v>
      </c>
      <c r="I4529" s="12">
        <f t="shared" si="323"/>
        <v>6.3643258358701216E-2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18"/>
        <v>4.9092723427471034E-3</v>
      </c>
      <c r="D4530" s="8">
        <f t="shared" si="319"/>
        <v>2.7436350503186741E-3</v>
      </c>
      <c r="E4530" s="8">
        <f t="shared" si="320"/>
        <v>4.3921546704375793E-3</v>
      </c>
      <c r="F4530" s="8">
        <f>F4529*$H$3+D4511*$I$3+E4511*$J$3+$K$3</f>
        <v>7.1737976143552342E-3</v>
      </c>
      <c r="G4530">
        <f t="shared" si="321"/>
        <v>4.3232014362464804E-3</v>
      </c>
      <c r="H4530" s="12">
        <f t="shared" si="322"/>
        <v>1.5165955351538905</v>
      </c>
      <c r="I4530" s="12">
        <f t="shared" si="323"/>
        <v>0.32026923450995604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18"/>
        <v>2.8505961781087538E-3</v>
      </c>
      <c r="D4531" s="8">
        <f t="shared" si="319"/>
        <v>2.8332341938795747E-3</v>
      </c>
      <c r="E4531" s="8">
        <f t="shared" si="320"/>
        <v>4.1961530693236113E-3</v>
      </c>
      <c r="F4531" s="8">
        <f>F4530*$H$3+D4511*$I$3+E4511*$J$3+$K$3</f>
        <v>7.1737976143498123E-3</v>
      </c>
      <c r="G4531">
        <f t="shared" si="321"/>
        <v>3.732414748817468E-3</v>
      </c>
      <c r="H4531" s="12">
        <f t="shared" si="322"/>
        <v>1.0845682955535099</v>
      </c>
      <c r="I4531" s="12">
        <f t="shared" si="323"/>
        <v>0.21427741459202765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18"/>
        <v>3.4413828655323444E-3</v>
      </c>
      <c r="D4532" s="8">
        <f t="shared" si="319"/>
        <v>3.1611499233024469E-3</v>
      </c>
      <c r="E4532" s="8">
        <f t="shared" si="320"/>
        <v>3.7423269835799838E-3</v>
      </c>
      <c r="F4532" s="8">
        <f>F4531*$H$3+D4511*$I$3+E4511*$J$3+$K$3</f>
        <v>7.1737976143483907E-3</v>
      </c>
      <c r="G4532">
        <f t="shared" si="321"/>
        <v>3.7545433530398998E-3</v>
      </c>
      <c r="H4532" s="12">
        <f t="shared" si="322"/>
        <v>1.0980591281337175</v>
      </c>
      <c r="I4532" s="12">
        <f t="shared" si="323"/>
        <v>0.21764368299583881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18"/>
        <v>3.4192542613084909E-3</v>
      </c>
      <c r="D4533" s="8">
        <f t="shared" si="319"/>
        <v>3.5212556770389653E-3</v>
      </c>
      <c r="E4533" s="8">
        <f t="shared" si="320"/>
        <v>3.430304354195651E-3</v>
      </c>
      <c r="F4533" s="8">
        <f t="shared" ref="F4533" si="326">C4533*$H$3+D4533*$I$3+E4533*$J$3+$K$3</f>
        <v>3.8365501409901573E-3</v>
      </c>
      <c r="G4533">
        <f t="shared" si="321"/>
        <v>1.5601374197749601E-3</v>
      </c>
      <c r="H4533" s="12">
        <f t="shared" si="322"/>
        <v>0.68534910441992514</v>
      </c>
      <c r="I4533" s="12">
        <f t="shared" si="323"/>
        <v>0.11532160389021318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18"/>
        <v>2.2764127212151972E-3</v>
      </c>
      <c r="D4534" s="8">
        <f t="shared" si="319"/>
        <v>3.3793836737823781E-3</v>
      </c>
      <c r="E4534" s="8">
        <f t="shared" si="320"/>
        <v>3.3327775735309049E-3</v>
      </c>
      <c r="F4534" s="8">
        <f>F4533*$H$3+D4533*$I$3+E4533*$J$3+$K$3</f>
        <v>3.9459750929253853E-3</v>
      </c>
      <c r="G4534">
        <f t="shared" si="321"/>
        <v>4.7290129510051777E-4</v>
      </c>
      <c r="H4534" s="12">
        <f t="shared" si="322"/>
        <v>0.13616217870080635</v>
      </c>
      <c r="I4534" s="12">
        <f t="shared" si="323"/>
        <v>7.8121095268215424E-3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18"/>
        <v>3.4730737978248675E-3</v>
      </c>
      <c r="D4535" s="8">
        <f t="shared" si="319"/>
        <v>3.0921439647979307E-3</v>
      </c>
      <c r="E4535" s="8">
        <f t="shared" si="320"/>
        <v>3.3609429928563865E-3</v>
      </c>
      <c r="F4535" s="8">
        <f>F4534*$H$3+D4533*$I$3+E4533*$J$3+$K$3</f>
        <v>3.9746689302936362E-3</v>
      </c>
      <c r="G4535">
        <f t="shared" si="321"/>
        <v>3.4297512742209688E-4</v>
      </c>
      <c r="H4535" s="12">
        <f t="shared" si="322"/>
        <v>7.943571142905867E-2</v>
      </c>
      <c r="I4535" s="12">
        <f t="shared" si="323"/>
        <v>3.5217980397619364E-3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18"/>
        <v>4.3176440577157331E-3</v>
      </c>
      <c r="D4536" s="8">
        <f t="shared" si="319"/>
        <v>3.3855535407193264E-3</v>
      </c>
      <c r="E4536" s="8">
        <f t="shared" si="320"/>
        <v>3.3714384574826087E-3</v>
      </c>
      <c r="F4536" s="8">
        <f>F4535*$H$3+D4533*$I$3+E4533*$J$3+$K$3</f>
        <v>3.9821931401594363E-3</v>
      </c>
      <c r="G4536">
        <f t="shared" si="321"/>
        <v>9.8045703912902436E-4</v>
      </c>
      <c r="H4536" s="12">
        <f t="shared" si="322"/>
        <v>0.32662999215436056</v>
      </c>
      <c r="I4536" s="12">
        <f t="shared" si="323"/>
        <v>3.643156820341642E-2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18"/>
        <v>3.001736101030412E-3</v>
      </c>
      <c r="D4537" s="8">
        <f t="shared" si="319"/>
        <v>3.29762418781894E-3</v>
      </c>
      <c r="E4537" s="8">
        <f t="shared" si="320"/>
        <v>3.3543452980034317E-3</v>
      </c>
      <c r="F4537" s="8">
        <f>F4536*$H$3+D4533*$I$3+E4533*$J$3+$K$3</f>
        <v>3.9841661677952316E-3</v>
      </c>
      <c r="G4537">
        <f t="shared" si="321"/>
        <v>1.2196166279272117E-4</v>
      </c>
      <c r="H4537" s="12">
        <f t="shared" si="322"/>
        <v>3.157825087582769E-2</v>
      </c>
      <c r="I4537" s="12">
        <f t="shared" si="323"/>
        <v>4.7832150377380422E-4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18"/>
        <v>3.8622045050025105E-3</v>
      </c>
      <c r="D4538" s="8">
        <f t="shared" si="319"/>
        <v>3.3862142365577432E-3</v>
      </c>
      <c r="E4538" s="8">
        <f t="shared" si="320"/>
        <v>3.4463923652494951E-3</v>
      </c>
      <c r="F4538" s="8">
        <f>F4537*$H$3+D4533*$I$3+E4533*$J$3+$K$3</f>
        <v>3.9846835427915488E-3</v>
      </c>
      <c r="G4538">
        <f t="shared" si="321"/>
        <v>7.3448859421539683E-3</v>
      </c>
      <c r="H4538" s="12">
        <f t="shared" si="322"/>
        <v>0.64829347239660706</v>
      </c>
      <c r="I4538" s="12">
        <f t="shared" si="323"/>
        <v>0.79832143434244718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18"/>
        <v>1.1329569484945517E-2</v>
      </c>
      <c r="D4539" s="8">
        <f t="shared" si="319"/>
        <v>5.1968455893038083E-3</v>
      </c>
      <c r="E4539" s="8">
        <f t="shared" si="320"/>
        <v>3.7806338143615255E-3</v>
      </c>
      <c r="F4539" s="8">
        <f>F4538*$H$3+D4533*$I$3+E4533*$J$3+$K$3</f>
        <v>3.9848192108794967E-3</v>
      </c>
      <c r="G4539">
        <f t="shared" si="321"/>
        <v>2.9773100652298722E-3</v>
      </c>
      <c r="H4539" s="12">
        <f t="shared" si="322"/>
        <v>0.42764360544791202</v>
      </c>
      <c r="I4539" s="12">
        <f t="shared" si="323"/>
        <v>0.18916973362452838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18"/>
        <v>6.9621292761093689E-3</v>
      </c>
      <c r="D4540" s="8">
        <f t="shared" si="319"/>
        <v>5.8946566849607087E-3</v>
      </c>
      <c r="E4540" s="8">
        <f t="shared" si="320"/>
        <v>3.9029674315022582E-3</v>
      </c>
      <c r="F4540" s="8">
        <f>F4539*$H$3+D4533*$I$3+E4533*$J$3+$K$3</f>
        <v>3.9848547862942696E-3</v>
      </c>
      <c r="G4540">
        <f t="shared" si="321"/>
        <v>9.1909157154695248E-4</v>
      </c>
      <c r="H4540" s="12">
        <f t="shared" si="322"/>
        <v>0.18741876531283022</v>
      </c>
      <c r="I4540" s="12">
        <f t="shared" si="323"/>
        <v>2.3106800721156784E-2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18"/>
        <v>4.9039463578412221E-3</v>
      </c>
      <c r="D4541" s="8">
        <f t="shared" si="319"/>
        <v>6.0119171449858058E-3</v>
      </c>
      <c r="E4541" s="8">
        <f t="shared" si="320"/>
        <v>3.940615867600702E-3</v>
      </c>
      <c r="F4541" s="8">
        <f>F4540*$H$3+D4533*$I$3+E4533*$J$3+$K$3</f>
        <v>3.9848641150181819E-3</v>
      </c>
      <c r="G4541">
        <f t="shared" si="321"/>
        <v>7.9715908898711886E-4</v>
      </c>
      <c r="H4541" s="12">
        <f t="shared" si="322"/>
        <v>0.25007304078559711</v>
      </c>
      <c r="I4541" s="12">
        <f t="shared" si="323"/>
        <v>2.315523886412385E-2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27">B4541</f>
        <v>3.187705026031063E-3</v>
      </c>
      <c r="D4542" s="8">
        <f t="shared" ref="D4542:D4605" si="328">AVERAGE(B4537:B4541)</f>
        <v>6.0491109299859363E-3</v>
      </c>
      <c r="E4542" s="8">
        <f t="shared" ref="E4542:E4605" si="329">AVERAGE(B4520:B4541)</f>
        <v>3.9016852707475683E-3</v>
      </c>
      <c r="F4542" s="8">
        <f>F4541*$H$3+D4533*$I$3+E4533*$J$3+$K$3</f>
        <v>3.9848665612325241E-3</v>
      </c>
      <c r="G4542">
        <f t="shared" ref="G4542:G4605" si="330">SQRT((B4542-F4542)^2)</f>
        <v>1.1401578643273486E-3</v>
      </c>
      <c r="H4542" s="12">
        <f t="shared" ref="H4542:H4605" si="331">ABS(B4542-F4542)/B4542</f>
        <v>0.22246876690793418</v>
      </c>
      <c r="I4542" s="12">
        <f t="shared" ref="I4542:I4605" si="332">B4542/F4542-LN(B4542/F4542)-1</f>
        <v>3.4490503847973031E-2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27"/>
        <v>5.1250244255598727E-3</v>
      </c>
      <c r="D4543" s="8">
        <f t="shared" si="328"/>
        <v>6.301674914097409E-3</v>
      </c>
      <c r="E4543" s="8">
        <f t="shared" si="329"/>
        <v>3.8890707542585333E-3</v>
      </c>
      <c r="F4543" s="8">
        <f>F4542*$H$3+D4533*$I$3+E4533*$J$3+$K$3</f>
        <v>3.984867202688383E-3</v>
      </c>
      <c r="G4543">
        <f t="shared" si="330"/>
        <v>1.2824063955377647E-3</v>
      </c>
      <c r="H4543" s="12">
        <f t="shared" si="331"/>
        <v>0.47453283768059151</v>
      </c>
      <c r="I4543" s="12">
        <f t="shared" si="332"/>
        <v>6.6522114703726265E-2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27"/>
        <v>2.7024608071506183E-3</v>
      </c>
      <c r="D4544" s="8">
        <f t="shared" si="328"/>
        <v>4.5762531785384286E-3</v>
      </c>
      <c r="E4544" s="8">
        <f t="shared" si="329"/>
        <v>3.848305051485579E-3</v>
      </c>
      <c r="F4544" s="8">
        <f>F4543*$H$3+D4533*$I$3+E4533*$J$3+$K$3</f>
        <v>3.9848673708934388E-3</v>
      </c>
      <c r="G4544">
        <f t="shared" si="330"/>
        <v>3.6610899753326187E-3</v>
      </c>
      <c r="H4544" s="12">
        <f t="shared" si="331"/>
        <v>0.4788268897602056</v>
      </c>
      <c r="I4544" s="12">
        <f t="shared" si="332"/>
        <v>0.26707523592858617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27"/>
        <v>7.6459573462260575E-3</v>
      </c>
      <c r="D4545" s="8">
        <f t="shared" si="328"/>
        <v>4.7130187925617665E-3</v>
      </c>
      <c r="E4545" s="8">
        <f t="shared" si="329"/>
        <v>3.9799812412559853E-3</v>
      </c>
      <c r="F4545" s="8">
        <f>F4544*$H$3+D4533*$I$3+E4533*$J$3+$K$3</f>
        <v>3.9848674150008232E-3</v>
      </c>
      <c r="G4545">
        <f t="shared" si="330"/>
        <v>1.2232598133105083E-3</v>
      </c>
      <c r="H4545" s="12">
        <f t="shared" si="331"/>
        <v>0.23487517867476035</v>
      </c>
      <c r="I4545" s="12">
        <f t="shared" si="332"/>
        <v>3.9259996191572499E-2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27"/>
        <v>5.2081272283113315E-3</v>
      </c>
      <c r="D4546" s="8">
        <f t="shared" si="328"/>
        <v>4.7738549666557885E-3</v>
      </c>
      <c r="E4546" s="8">
        <f t="shared" si="329"/>
        <v>4.0623108519539748E-3</v>
      </c>
      <c r="F4546" s="8">
        <f>F4545*$H$3+D4533*$I$3+E4533*$J$3+$K$3</f>
        <v>3.9848674265668335E-3</v>
      </c>
      <c r="G4546">
        <f t="shared" si="330"/>
        <v>7.1810619345663573E-4</v>
      </c>
      <c r="H4546" s="12">
        <f t="shared" si="331"/>
        <v>0.15269194587849977</v>
      </c>
      <c r="I4546" s="12">
        <f t="shared" si="332"/>
        <v>1.4517352014278506E-2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27"/>
        <v>4.7029736200234692E-3</v>
      </c>
      <c r="D4547" s="8">
        <f t="shared" si="328"/>
        <v>5.0769086854542695E-3</v>
      </c>
      <c r="E4547" s="8">
        <f t="shared" si="329"/>
        <v>4.1876533323422817E-3</v>
      </c>
      <c r="F4547" s="8">
        <f>F4546*$H$3+D4533*$I$3+E4533*$J$3+$K$3</f>
        <v>3.9848674295997182E-3</v>
      </c>
      <c r="G4547">
        <f t="shared" si="330"/>
        <v>5.7541667163837516E-4</v>
      </c>
      <c r="H4547" s="12">
        <f t="shared" si="331"/>
        <v>0.16877107560352081</v>
      </c>
      <c r="I4547" s="12">
        <f t="shared" si="332"/>
        <v>1.1552378636139338E-2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27"/>
        <v>3.4094507579613431E-3</v>
      </c>
      <c r="D4548" s="8">
        <f t="shared" si="328"/>
        <v>4.7337939519345642E-3</v>
      </c>
      <c r="E4548" s="8">
        <f t="shared" si="329"/>
        <v>4.2334192549630589E-3</v>
      </c>
      <c r="F4548" s="8">
        <f>F4547*$H$3+D4533*$I$3+E4533*$J$3+$K$3</f>
        <v>3.9848674303950126E-3</v>
      </c>
      <c r="G4548">
        <f t="shared" si="330"/>
        <v>6.5269887841774166E-3</v>
      </c>
      <c r="H4548" s="12">
        <f t="shared" si="331"/>
        <v>0.62091686291609938</v>
      </c>
      <c r="I4548" s="12">
        <f t="shared" si="332"/>
        <v>0.66794403167870176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27"/>
        <v>1.0511856214572429E-2</v>
      </c>
      <c r="D4549" s="8">
        <f t="shared" si="328"/>
        <v>6.2956730334189264E-3</v>
      </c>
      <c r="E4549" s="8">
        <f t="shared" si="329"/>
        <v>4.6293307093337151E-3</v>
      </c>
      <c r="F4549" s="8">
        <f>F4548*$H$3+D4533*$I$3+E4533*$J$3+$K$3</f>
        <v>3.9848674306035585E-3</v>
      </c>
      <c r="G4549">
        <f t="shared" si="330"/>
        <v>5.9887718252050427E-3</v>
      </c>
      <c r="H4549" s="12">
        <f t="shared" si="331"/>
        <v>0.60046003987132479</v>
      </c>
      <c r="I4549" s="12">
        <f t="shared" si="332"/>
        <v>0.58543706640188042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27"/>
        <v>9.9736392558086012E-3</v>
      </c>
      <c r="D4550" s="8">
        <f t="shared" si="328"/>
        <v>6.7612094153354351E-3</v>
      </c>
      <c r="E4550" s="8">
        <f t="shared" si="329"/>
        <v>5.009099516751111E-3</v>
      </c>
      <c r="F4550" s="8">
        <f>F4549*$H$3+D4533*$I$3+E4533*$J$3+$K$3</f>
        <v>3.9848674306582448E-3</v>
      </c>
      <c r="G4550">
        <f t="shared" si="330"/>
        <v>3.5625651910384491E-3</v>
      </c>
      <c r="H4550" s="12">
        <f t="shared" si="331"/>
        <v>0.47202345083506952</v>
      </c>
      <c r="I4550" s="12">
        <f t="shared" si="332"/>
        <v>0.25532010524917714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27"/>
        <v>7.5474326216966939E-3</v>
      </c>
      <c r="D4551" s="8">
        <f t="shared" si="328"/>
        <v>7.2290704940125069E-3</v>
      </c>
      <c r="E4551" s="8">
        <f t="shared" si="329"/>
        <v>5.2164476933055917E-3</v>
      </c>
      <c r="F4551" s="8">
        <f>F4550*$H$3+D4533*$I$3+E4533*$J$3+$K$3</f>
        <v>3.984867430672584E-3</v>
      </c>
      <c r="G4551">
        <f t="shared" si="330"/>
        <v>6.4659112794245265E-3</v>
      </c>
      <c r="H4551" s="12">
        <f t="shared" si="331"/>
        <v>0.61870138664188057</v>
      </c>
      <c r="I4551" s="12">
        <f t="shared" si="332"/>
        <v>0.65844395993841509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27"/>
        <v>1.045077871009711E-2</v>
      </c>
      <c r="D4552" s="8">
        <f t="shared" si="328"/>
        <v>8.3786315120272341E-3</v>
      </c>
      <c r="E4552" s="8">
        <f t="shared" si="329"/>
        <v>5.4683343463669551E-3</v>
      </c>
      <c r="F4552" s="8">
        <f>F4551*$H$3+D4533*$I$3+E4533*$J$3+$K$3</f>
        <v>3.9848674306763449E-3</v>
      </c>
      <c r="G4552">
        <f t="shared" si="330"/>
        <v>3.384197571066723E-2</v>
      </c>
      <c r="H4552" s="12">
        <f t="shared" si="331"/>
        <v>0.89465503595458629</v>
      </c>
      <c r="I4552" s="12">
        <f t="shared" si="332"/>
        <v>6.2421077862040715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27"/>
        <v>3.7826843141343575E-2</v>
      </c>
      <c r="D4553" s="8">
        <f t="shared" si="328"/>
        <v>1.5262109988703681E-2</v>
      </c>
      <c r="E4553" s="8">
        <f t="shared" si="329"/>
        <v>7.0581637537867198E-3</v>
      </c>
      <c r="F4553" s="8">
        <f>F4552*$H$3+D4533*$I$3+E4533*$J$3+$K$3</f>
        <v>3.9848674306773302E-3</v>
      </c>
      <c r="G4553">
        <f t="shared" si="330"/>
        <v>2.4855193383384676E-2</v>
      </c>
      <c r="H4553" s="12">
        <f t="shared" si="331"/>
        <v>0.86182874383072161</v>
      </c>
      <c r="I4553" s="12">
        <f t="shared" si="332"/>
        <v>4.2581339235602513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27"/>
        <v>2.8840060814062006E-2</v>
      </c>
      <c r="D4554" s="8">
        <f t="shared" si="328"/>
        <v>1.8927750908601597E-2</v>
      </c>
      <c r="E4554" s="8">
        <f t="shared" si="329"/>
        <v>8.2126491150835215E-3</v>
      </c>
      <c r="F4554" s="8">
        <f>F4553*$H$3+D4533*$I$3+E4533*$J$3+$K$3</f>
        <v>3.9848674306775887E-3</v>
      </c>
      <c r="G4554">
        <f t="shared" si="330"/>
        <v>1.1339462432918071E-2</v>
      </c>
      <c r="H4554" s="12">
        <f t="shared" si="331"/>
        <v>0.73996465319217619</v>
      </c>
      <c r="I4554" s="12">
        <f t="shared" si="332"/>
        <v>1.4986933275110204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27"/>
        <v>1.532432986359566E-2</v>
      </c>
      <c r="D4555" s="8">
        <f t="shared" si="328"/>
        <v>1.9997889030159012E-2</v>
      </c>
      <c r="E4555" s="8">
        <f t="shared" si="329"/>
        <v>8.753788915187485E-3</v>
      </c>
      <c r="F4555" s="8">
        <f t="shared" ref="F4555" si="333">C4555*$H$3+D4555*$I$3+E4555*$J$3+$K$3</f>
        <v>1.6453055738276941E-2</v>
      </c>
      <c r="G4555">
        <f t="shared" si="330"/>
        <v>4.2148233712625133E-4</v>
      </c>
      <c r="H4555" s="12">
        <f t="shared" si="331"/>
        <v>2.497741480346748E-2</v>
      </c>
      <c r="I4555" s="12">
        <f t="shared" si="332"/>
        <v>3.2262398226201583E-4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27"/>
        <v>1.6874538075403192E-2</v>
      </c>
      <c r="D4556" s="8">
        <f t="shared" si="328"/>
        <v>2.1863310120900311E-2</v>
      </c>
      <c r="E4556" s="8">
        <f t="shared" si="329"/>
        <v>9.4173400676505759E-3</v>
      </c>
      <c r="F4556" s="8">
        <f>F4555*$H$3+D4555*$I$3+E4555*$J$3+$K$3</f>
        <v>1.6749034636221648E-2</v>
      </c>
      <c r="G4556">
        <f t="shared" si="330"/>
        <v>1.4016066221154571E-2</v>
      </c>
      <c r="H4556" s="12">
        <f t="shared" si="331"/>
        <v>0.45558330155105242</v>
      </c>
      <c r="I4556" s="12">
        <f t="shared" si="332"/>
        <v>0.22878796683048486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27"/>
        <v>3.0765100857376219E-2</v>
      </c>
      <c r="D4557" s="8">
        <f t="shared" si="328"/>
        <v>2.5926174550356135E-2</v>
      </c>
      <c r="E4557" s="8">
        <f t="shared" si="329"/>
        <v>1.0657886752175638E-2</v>
      </c>
      <c r="F4557" s="8">
        <f>F4556*$H$3+D4555*$I$3+E4555*$J$3+$K$3</f>
        <v>1.6826647376386131E-2</v>
      </c>
      <c r="G4557">
        <f t="shared" si="330"/>
        <v>3.6580955832240802E-3</v>
      </c>
      <c r="H4557" s="12">
        <f t="shared" si="331"/>
        <v>0.27779027190549505</v>
      </c>
      <c r="I4557" s="12">
        <f t="shared" si="332"/>
        <v>2.7733279367177843E-2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27"/>
        <v>1.316855179316205E-2</v>
      </c>
      <c r="D4558" s="8">
        <f t="shared" si="328"/>
        <v>2.0994516280719824E-2</v>
      </c>
      <c r="E4558" s="8">
        <f t="shared" si="329"/>
        <v>1.1060200740150471E-2</v>
      </c>
      <c r="F4558" s="8">
        <f>F4557*$H$3+D4555*$I$3+E4555*$J$3+$K$3</f>
        <v>1.6846999291599239E-2</v>
      </c>
      <c r="G4558">
        <f t="shared" si="330"/>
        <v>9.0362188414399025E-3</v>
      </c>
      <c r="H4558" s="12">
        <f t="shared" si="331"/>
        <v>1.156890646088454</v>
      </c>
      <c r="I4558" s="12">
        <f t="shared" si="332"/>
        <v>0.23229803505210089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27"/>
        <v>7.8107804501593376E-3</v>
      </c>
      <c r="D4559" s="8">
        <f t="shared" si="328"/>
        <v>1.6788660207939295E-2</v>
      </c>
      <c r="E4559" s="8">
        <f t="shared" si="329"/>
        <v>1.1278793665110877E-2</v>
      </c>
      <c r="F4559" s="8">
        <f>F4558*$H$3+D4555*$I$3+E4555*$J$3+$K$3</f>
        <v>1.6852336050125788E-2</v>
      </c>
      <c r="G4559">
        <f t="shared" si="330"/>
        <v>7.2620922532201562E-3</v>
      </c>
      <c r="H4559" s="12">
        <f t="shared" si="331"/>
        <v>0.75723750167470483</v>
      </c>
      <c r="I4559" s="12">
        <f t="shared" si="332"/>
        <v>0.1328180137292847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27"/>
        <v>9.5902437969056318E-3</v>
      </c>
      <c r="D4560" s="8">
        <f t="shared" si="328"/>
        <v>1.5641842994601286E-2</v>
      </c>
      <c r="E4560" s="8">
        <f t="shared" si="329"/>
        <v>1.1539159087470108E-2</v>
      </c>
      <c r="F4560" s="8">
        <f>F4559*$H$3+D4555*$I$3+E4555*$J$3+$K$3</f>
        <v>1.6853735475746048E-2</v>
      </c>
      <c r="G4560">
        <f t="shared" si="330"/>
        <v>3.7342622431313678E-3</v>
      </c>
      <c r="H4560" s="12">
        <f t="shared" si="331"/>
        <v>0.28463507466504723</v>
      </c>
      <c r="I4560" s="12">
        <f t="shared" si="332"/>
        <v>2.8905871730731114E-2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27"/>
        <v>1.3119473232614681E-2</v>
      </c>
      <c r="D4561" s="8">
        <f t="shared" si="328"/>
        <v>1.4890830026043583E-2</v>
      </c>
      <c r="E4561" s="8">
        <f t="shared" si="329"/>
        <v>1.1620518348727798E-2</v>
      </c>
      <c r="F4561" s="8">
        <f>F4560*$H$3+D4555*$I$3+E4555*$J$3+$K$3</f>
        <v>1.6854102438586302E-2</v>
      </c>
      <c r="G4561">
        <f t="shared" si="330"/>
        <v>7.9187604166323401E-3</v>
      </c>
      <c r="H4561" s="12">
        <f t="shared" si="331"/>
        <v>0.8862291333869593</v>
      </c>
      <c r="I4561" s="12">
        <f t="shared" si="332"/>
        <v>0.16473795224202692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27"/>
        <v>8.9353420219539618E-3</v>
      </c>
      <c r="D4562" s="8">
        <f t="shared" si="328"/>
        <v>1.0524878258959133E-2</v>
      </c>
      <c r="E4562" s="8">
        <f t="shared" si="329"/>
        <v>1.171020983717528E-2</v>
      </c>
      <c r="F4562" s="8">
        <f>F4561*$H$3+D4555*$I$3+E4555*$J$3+$K$3</f>
        <v>1.6854198665012469E-2</v>
      </c>
      <c r="G4562">
        <f t="shared" si="330"/>
        <v>8.9590094822555883E-3</v>
      </c>
      <c r="H4562" s="12">
        <f t="shared" si="331"/>
        <v>1.1347428509784281</v>
      </c>
      <c r="I4562" s="12">
        <f t="shared" si="332"/>
        <v>0.22678669094583781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27"/>
        <v>7.8951891827568812E-3</v>
      </c>
      <c r="D4563" s="8">
        <f t="shared" si="328"/>
        <v>9.4702057368780991E-3</v>
      </c>
      <c r="E4563" s="8">
        <f t="shared" si="329"/>
        <v>1.1846175420125992E-2</v>
      </c>
      <c r="F4563" s="8">
        <f>F4562*$H$3+D4555*$I$3+E4555*$J$3+$K$3</f>
        <v>1.6854223897880972E-2</v>
      </c>
      <c r="G4563">
        <f t="shared" si="330"/>
        <v>3.0873804375742345E-3</v>
      </c>
      <c r="H4563" s="12">
        <f t="shared" si="331"/>
        <v>0.22426204281874249</v>
      </c>
      <c r="I4563" s="12">
        <f t="shared" si="332"/>
        <v>1.9156842036265109E-2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27"/>
        <v>1.3766843460306738E-2</v>
      </c>
      <c r="D4564" s="8">
        <f t="shared" si="328"/>
        <v>1.0661418338907578E-2</v>
      </c>
      <c r="E4564" s="8">
        <f t="shared" si="329"/>
        <v>1.2327045348956704E-2</v>
      </c>
      <c r="F4564" s="8">
        <f>F4563*$H$3+D4555*$I$3+E4555*$J$3+$K$3</f>
        <v>1.6854230514542094E-2</v>
      </c>
      <c r="G4564">
        <f t="shared" si="330"/>
        <v>7.4736677589477708E-3</v>
      </c>
      <c r="H4564" s="12">
        <f t="shared" si="331"/>
        <v>0.79671848626466146</v>
      </c>
      <c r="I4564" s="12">
        <f t="shared" si="332"/>
        <v>0.1425321561446804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27"/>
        <v>9.3805627555943235E-3</v>
      </c>
      <c r="D4565" s="8">
        <f t="shared" si="328"/>
        <v>1.0619482130645317E-2</v>
      </c>
      <c r="E4565" s="8">
        <f t="shared" si="329"/>
        <v>1.2520478909412812E-2</v>
      </c>
      <c r="F4565" s="8">
        <f>F4564*$H$3+D4555*$I$3+E4555*$J$3+$K$3</f>
        <v>1.6854232249588763E-2</v>
      </c>
      <c r="G4565">
        <f t="shared" si="330"/>
        <v>1.0730127534171133E-2</v>
      </c>
      <c r="H4565" s="12">
        <f t="shared" si="331"/>
        <v>1.7521136611458805</v>
      </c>
      <c r="I4565" s="12">
        <f t="shared" si="332"/>
        <v>0.37572630641412808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27"/>
        <v>6.1241047154176297E-3</v>
      </c>
      <c r="D4566" s="8">
        <f t="shared" si="328"/>
        <v>9.2204084272059054E-3</v>
      </c>
      <c r="E4566" s="8">
        <f t="shared" si="329"/>
        <v>1.2676008177970407E-2</v>
      </c>
      <c r="F4566" s="8">
        <f>F4565*$H$3+D4555*$I$3+E4555*$J$3+$K$3</f>
        <v>1.6854232704559463E-2</v>
      </c>
      <c r="G4566">
        <f t="shared" si="330"/>
        <v>1.0042567371099164E-2</v>
      </c>
      <c r="H4566" s="12">
        <f t="shared" si="331"/>
        <v>1.4743189630541611</v>
      </c>
      <c r="I4566" s="12">
        <f t="shared" si="332"/>
        <v>0.31011680471474934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27"/>
        <v>6.8116653334602982E-3</v>
      </c>
      <c r="D4567" s="8">
        <f t="shared" si="328"/>
        <v>8.7956730895071746E-3</v>
      </c>
      <c r="E4567" s="8">
        <f t="shared" si="329"/>
        <v>1.263808581375378E-2</v>
      </c>
      <c r="F4567" s="8">
        <f>F4566*$H$3+D4555*$I$3+E4555*$J$3+$K$3</f>
        <v>1.6854232823863655E-2</v>
      </c>
      <c r="G4567">
        <f t="shared" si="330"/>
        <v>9.2237503965055187E-3</v>
      </c>
      <c r="H4567" s="12">
        <f t="shared" si="331"/>
        <v>1.208803045458164</v>
      </c>
      <c r="I4567" s="12">
        <f t="shared" si="332"/>
        <v>0.24518465267416256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27"/>
        <v>7.6304824273581368E-3</v>
      </c>
      <c r="D4568" s="8">
        <f t="shared" si="328"/>
        <v>8.7427317384274252E-3</v>
      </c>
      <c r="E4568" s="8">
        <f t="shared" si="329"/>
        <v>1.2748192868255908E-2</v>
      </c>
      <c r="F4568" s="8">
        <f>F4567*$H$3+D4555*$I$3+E4555*$J$3+$K$3</f>
        <v>1.685423285514806E-2</v>
      </c>
      <c r="G4568">
        <f t="shared" si="330"/>
        <v>5.6229342017798736E-3</v>
      </c>
      <c r="H4568" s="12">
        <f t="shared" si="331"/>
        <v>0.5006486226856407</v>
      </c>
      <c r="I4568" s="12">
        <f t="shared" si="332"/>
        <v>7.2275944286287697E-2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27"/>
        <v>1.1231298653368187E-2</v>
      </c>
      <c r="D4569" s="8">
        <f t="shared" si="328"/>
        <v>8.2356227770397136E-3</v>
      </c>
      <c r="E4569" s="8">
        <f t="shared" si="329"/>
        <v>1.3044934915226123E-2</v>
      </c>
      <c r="F4569" s="8">
        <f>F4568*$H$3+D4555*$I$3+E4555*$J$3+$K$3</f>
        <v>1.6854232863351581E-2</v>
      </c>
      <c r="G4569">
        <f t="shared" si="330"/>
        <v>5.8680065677938278E-4</v>
      </c>
      <c r="H4569" s="12">
        <f t="shared" si="331"/>
        <v>3.3644832807762218E-2</v>
      </c>
      <c r="I4569" s="12">
        <f t="shared" si="332"/>
        <v>5.9237422166891207E-4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27"/>
        <v>1.7441033520130964E-2</v>
      </c>
      <c r="D4570" s="8">
        <f t="shared" si="328"/>
        <v>9.8477169299470424E-3</v>
      </c>
      <c r="E4570" s="8">
        <f t="shared" si="329"/>
        <v>1.3682734131688379E-2</v>
      </c>
      <c r="F4570" s="8">
        <f>F4569*$H$3+D4555*$I$3+E4555*$J$3+$K$3</f>
        <v>1.6854232865502743E-2</v>
      </c>
      <c r="G4570">
        <f t="shared" si="330"/>
        <v>3.4964895035852987E-3</v>
      </c>
      <c r="H4570" s="12">
        <f t="shared" si="331"/>
        <v>0.26175749966522738</v>
      </c>
      <c r="I4570" s="12">
        <f t="shared" si="332"/>
        <v>2.5050909022755752E-2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27"/>
        <v>1.3357743361917444E-2</v>
      </c>
      <c r="D4571" s="8">
        <f t="shared" si="328"/>
        <v>1.1294444659247007E-2</v>
      </c>
      <c r="E4571" s="8">
        <f t="shared" si="329"/>
        <v>1.381209263838588E-2</v>
      </c>
      <c r="F4571" s="8">
        <f>F4570*$H$3+D4555*$I$3+E4555*$J$3+$K$3</f>
        <v>1.6854232866066826E-2</v>
      </c>
      <c r="G4571">
        <f t="shared" si="330"/>
        <v>4.0807574232154167E-3</v>
      </c>
      <c r="H4571" s="12">
        <f t="shared" si="331"/>
        <v>0.31947119180466937</v>
      </c>
      <c r="I4571" s="12">
        <f t="shared" si="332"/>
        <v>3.5110417413844575E-2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27"/>
        <v>1.2773475442851409E-2</v>
      </c>
      <c r="D4572" s="8">
        <f t="shared" si="328"/>
        <v>1.2486806681125227E-2</v>
      </c>
      <c r="E4572" s="8">
        <f t="shared" si="329"/>
        <v>1.3939357919615097E-2</v>
      </c>
      <c r="F4572" s="8">
        <f>F4571*$H$3+D4555*$I$3+E4555*$J$3+$K$3</f>
        <v>1.6854232866214743E-2</v>
      </c>
      <c r="G4572">
        <f t="shared" si="330"/>
        <v>7.7875502772393745E-3</v>
      </c>
      <c r="H4572" s="12">
        <f t="shared" si="331"/>
        <v>0.85891947807995905</v>
      </c>
      <c r="I4572" s="12">
        <f t="shared" si="332"/>
        <v>0.15794230898382655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27"/>
        <v>9.066682588975368E-3</v>
      </c>
      <c r="D4573" s="8">
        <f t="shared" si="328"/>
        <v>1.2774046713448672E-2</v>
      </c>
      <c r="E4573" s="8">
        <f t="shared" si="329"/>
        <v>1.4008414736309583E-2</v>
      </c>
      <c r="F4573" s="8">
        <f>F4572*$H$3+D4555*$I$3+E4555*$J$3+$K$3</f>
        <v>1.6854232866253531E-2</v>
      </c>
      <c r="G4573">
        <f t="shared" si="330"/>
        <v>6.0920926923406452E-3</v>
      </c>
      <c r="H4573" s="12">
        <f t="shared" si="331"/>
        <v>0.56606702699410105</v>
      </c>
      <c r="I4573" s="12">
        <f t="shared" si="332"/>
        <v>8.7109671636627084E-2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27"/>
        <v>1.0762140173912886E-2</v>
      </c>
      <c r="D4574" s="8">
        <f t="shared" si="328"/>
        <v>1.2680215017557613E-2</v>
      </c>
      <c r="E4574" s="8">
        <f t="shared" si="329"/>
        <v>1.4022567530119389E-2</v>
      </c>
      <c r="F4574" s="8">
        <f>F4573*$H$3+D4555*$I$3+E4555*$J$3+$K$3</f>
        <v>1.6854232866263703E-2</v>
      </c>
      <c r="G4574">
        <f t="shared" si="330"/>
        <v>9.6161249861845821E-3</v>
      </c>
      <c r="H4574" s="12">
        <f t="shared" si="331"/>
        <v>1.3285412632008831</v>
      </c>
      <c r="I4574" s="12">
        <f t="shared" si="332"/>
        <v>0.27469542031497718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27"/>
        <v>7.2381078800791221E-3</v>
      </c>
      <c r="D4575" s="8">
        <f t="shared" si="328"/>
        <v>1.0639629889547246E-2</v>
      </c>
      <c r="E4575" s="8">
        <f t="shared" si="329"/>
        <v>1.2632170472789188E-2</v>
      </c>
      <c r="F4575" s="8">
        <f>F4574*$H$3+D4555*$I$3+E4555*$J$3+$K$3</f>
        <v>1.6854232866266368E-2</v>
      </c>
      <c r="G4575">
        <f t="shared" si="330"/>
        <v>1.0170329391272683E-2</v>
      </c>
      <c r="H4575" s="12">
        <f t="shared" si="331"/>
        <v>1.5216152401546004</v>
      </c>
      <c r="I4575" s="12">
        <f t="shared" si="332"/>
        <v>0.32147087175297973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27"/>
        <v>6.6839034749936847E-3</v>
      </c>
      <c r="D4576" s="8">
        <f t="shared" si="328"/>
        <v>9.3048619121624924E-3</v>
      </c>
      <c r="E4576" s="8">
        <f t="shared" si="329"/>
        <v>1.1625072411922448E-2</v>
      </c>
      <c r="F4576" s="8">
        <f>F4575*$H$3+D4555*$I$3+E4555*$J$3+$K$3</f>
        <v>1.6854232866267069E-2</v>
      </c>
      <c r="G4576">
        <f t="shared" si="330"/>
        <v>1.0064966050428588E-2</v>
      </c>
      <c r="H4576" s="12">
        <f t="shared" si="331"/>
        <v>1.48248202986342</v>
      </c>
      <c r="I4576" s="12">
        <f t="shared" si="332"/>
        <v>0.31208153227515267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27"/>
        <v>6.7892668158384805E-3</v>
      </c>
      <c r="D4577" s="8">
        <f t="shared" si="328"/>
        <v>8.1080201867599101E-3</v>
      </c>
      <c r="E4577" s="8">
        <f t="shared" si="329"/>
        <v>1.1237115000660755E-2</v>
      </c>
      <c r="F4577" s="8">
        <f t="shared" ref="F4577" si="334">C4577*$H$3+D4577*$I$3+E4577*$J$3+$K$3</f>
        <v>8.1229434020231184E-3</v>
      </c>
      <c r="G4577">
        <f t="shared" si="330"/>
        <v>2.279881487659027E-3</v>
      </c>
      <c r="H4577" s="12">
        <f t="shared" si="331"/>
        <v>0.21915984473796982</v>
      </c>
      <c r="I4577" s="12">
        <f t="shared" si="332"/>
        <v>3.3287025220374078E-2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27"/>
        <v>1.0402824889682145E-2</v>
      </c>
      <c r="D4578" s="8">
        <f t="shared" si="328"/>
        <v>8.3752486469012635E-3</v>
      </c>
      <c r="E4578" s="8">
        <f t="shared" si="329"/>
        <v>1.0942946219491616E-2</v>
      </c>
      <c r="F4578" s="8">
        <f>F4577*$H$3+D4577*$I$3+E4577*$J$3+$K$3</f>
        <v>8.4726652743112446E-3</v>
      </c>
      <c r="G4578">
        <f t="shared" si="330"/>
        <v>1.9812719215607424E-3</v>
      </c>
      <c r="H4578" s="12">
        <f t="shared" si="331"/>
        <v>0.18952399315571744</v>
      </c>
      <c r="I4578" s="12">
        <f t="shared" si="332"/>
        <v>2.3709276594579443E-2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27"/>
        <v>1.0453937195871987E-2</v>
      </c>
      <c r="D4579" s="8">
        <f t="shared" si="328"/>
        <v>8.3136080512930845E-3</v>
      </c>
      <c r="E4579" s="8">
        <f t="shared" si="329"/>
        <v>1.0019711507605058E-2</v>
      </c>
      <c r="F4579" s="8">
        <f>F4578*$H$3+D4577*$I$3+E4577*$J$3+$K$3</f>
        <v>8.5643707066654275E-3</v>
      </c>
      <c r="G4579">
        <f t="shared" si="330"/>
        <v>2.7454558611572817E-4</v>
      </c>
      <c r="H4579" s="12">
        <f t="shared" si="331"/>
        <v>3.1061000808430859E-2</v>
      </c>
      <c r="I4579" s="12">
        <f t="shared" si="332"/>
        <v>5.0309303798368177E-4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27"/>
        <v>8.8389162927811557E-3</v>
      </c>
      <c r="D4580" s="8">
        <f t="shared" si="328"/>
        <v>8.63376973383349E-3</v>
      </c>
      <c r="E4580" s="8">
        <f t="shared" si="329"/>
        <v>9.8229098939513829E-3</v>
      </c>
      <c r="F4580" s="8">
        <f>F4579*$H$3+D4577*$I$3+E4577*$J$3+$K$3</f>
        <v>8.5884180625492457E-3</v>
      </c>
      <c r="G4580">
        <f t="shared" si="330"/>
        <v>3.9583168383701762E-3</v>
      </c>
      <c r="H4580" s="12">
        <f t="shared" si="331"/>
        <v>0.85490935224034914</v>
      </c>
      <c r="I4580" s="12">
        <f t="shared" si="332"/>
        <v>0.15694573063099604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27"/>
        <v>4.6301012241790696E-3</v>
      </c>
      <c r="D4581" s="8">
        <f t="shared" si="328"/>
        <v>8.2230092836705678E-3</v>
      </c>
      <c r="E4581" s="8">
        <f t="shared" si="329"/>
        <v>9.6783335654977327E-3</v>
      </c>
      <c r="F4581" s="8">
        <f>F4580*$H$3+D4577*$I$3+E4577*$J$3+$K$3</f>
        <v>8.5947238539310425E-3</v>
      </c>
      <c r="G4581">
        <f t="shared" si="330"/>
        <v>2.4326714381996389E-3</v>
      </c>
      <c r="H4581" s="12">
        <f t="shared" si="331"/>
        <v>0.22060254246400604</v>
      </c>
      <c r="I4581" s="12">
        <f t="shared" si="332"/>
        <v>3.3808271763141606E-2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27"/>
        <v>1.1027395292130681E-2</v>
      </c>
      <c r="D4582" s="8">
        <f t="shared" si="328"/>
        <v>9.0706349789290083E-3</v>
      </c>
      <c r="E4582" s="8">
        <f t="shared" si="329"/>
        <v>9.7436586334625087E-3</v>
      </c>
      <c r="F4582" s="8">
        <f>F4581*$H$3+D4577*$I$3+E4577*$J$3+$K$3</f>
        <v>8.5963773831233114E-3</v>
      </c>
      <c r="G4582">
        <f t="shared" si="330"/>
        <v>4.0906965288285439E-3</v>
      </c>
      <c r="H4582" s="12">
        <f t="shared" si="331"/>
        <v>0.90789753227402581</v>
      </c>
      <c r="I4582" s="12">
        <f t="shared" si="332"/>
        <v>0.17013903039802836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27"/>
        <v>4.5056808542947675E-3</v>
      </c>
      <c r="D4583" s="8">
        <f t="shared" si="328"/>
        <v>7.8912061718515326E-3</v>
      </c>
      <c r="E4583" s="8">
        <f t="shared" si="329"/>
        <v>9.3521226162661484E-3</v>
      </c>
      <c r="F4583" s="8">
        <f>F4582*$H$3+D4577*$I$3+E4577*$J$3+$K$3</f>
        <v>8.5968109779925566E-3</v>
      </c>
      <c r="G4583">
        <f t="shared" si="330"/>
        <v>1.746692895881927E-3</v>
      </c>
      <c r="H4583" s="12">
        <f t="shared" si="331"/>
        <v>0.16886858816708195</v>
      </c>
      <c r="I4583" s="12">
        <f t="shared" si="332"/>
        <v>1.8211807646807188E-2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27"/>
        <v>1.0343503873874484E-2</v>
      </c>
      <c r="D4584" s="8">
        <f t="shared" si="328"/>
        <v>7.8691195074520326E-3</v>
      </c>
      <c r="E4584" s="8">
        <f t="shared" si="329"/>
        <v>9.4161299731716271E-3</v>
      </c>
      <c r="F4584" s="8">
        <f>F4583*$H$3+D4577*$I$3+E4577*$J$3+$K$3</f>
        <v>8.5969246769290585E-3</v>
      </c>
      <c r="G4584">
        <f t="shared" si="330"/>
        <v>3.0939373850403951E-3</v>
      </c>
      <c r="H4584" s="12">
        <f t="shared" si="331"/>
        <v>0.26464578648182147</v>
      </c>
      <c r="I4584" s="12">
        <f t="shared" si="332"/>
        <v>5.248588305765467E-2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27"/>
        <v>1.1690862061969454E-2</v>
      </c>
      <c r="D4585" s="8">
        <f t="shared" si="328"/>
        <v>8.4395086612896915E-3</v>
      </c>
      <c r="E4585" s="8">
        <f t="shared" si="329"/>
        <v>9.5886605585903794E-3</v>
      </c>
      <c r="F4585" s="8">
        <f>F4584*$H$3+D4577*$I$3+E4577*$J$3+$K$3</f>
        <v>8.5969544915073179E-3</v>
      </c>
      <c r="G4585">
        <f t="shared" si="330"/>
        <v>4.5366705134314896E-3</v>
      </c>
      <c r="H4585" s="12">
        <f t="shared" si="331"/>
        <v>0.34542409363184245</v>
      </c>
      <c r="I4585" s="12">
        <f t="shared" si="332"/>
        <v>0.10393897909413519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27"/>
        <v>1.3133625004938808E-2</v>
      </c>
      <c r="D4586" s="8">
        <f t="shared" si="328"/>
        <v>1.0140213417441639E-2</v>
      </c>
      <c r="E4586" s="8">
        <f t="shared" si="329"/>
        <v>9.5598779015282024E-3</v>
      </c>
      <c r="F4586" s="8">
        <f>F4585*$H$3+D4577*$I$3+E4577*$J$3+$K$3</f>
        <v>8.5969623096022272E-3</v>
      </c>
      <c r="G4586">
        <f t="shared" si="330"/>
        <v>7.6694740139803316E-3</v>
      </c>
      <c r="H4586" s="12">
        <f t="shared" si="331"/>
        <v>0.47149073475063336</v>
      </c>
      <c r="I4586" s="12">
        <f t="shared" si="332"/>
        <v>0.25441947383289221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27"/>
        <v>1.6266436323582559E-2</v>
      </c>
      <c r="D4587" s="8">
        <f t="shared" si="328"/>
        <v>1.1188021623732013E-2</v>
      </c>
      <c r="E4587" s="8">
        <f t="shared" si="329"/>
        <v>9.8728721546185779E-3</v>
      </c>
      <c r="F4587" s="8">
        <f>F4586*$H$3+D4577*$I$3+E4577*$J$3+$K$3</f>
        <v>8.5969643596935444E-3</v>
      </c>
      <c r="G4587">
        <f t="shared" si="330"/>
        <v>9.4329496904312256E-3</v>
      </c>
      <c r="H4587" s="12">
        <f t="shared" si="331"/>
        <v>0.52318328663169356</v>
      </c>
      <c r="I4587" s="12">
        <f t="shared" si="332"/>
        <v>0.35661881054989264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27"/>
        <v>1.802991405012477E-2</v>
      </c>
      <c r="D4588" s="8">
        <f t="shared" si="328"/>
        <v>1.3892868262898015E-2</v>
      </c>
      <c r="E4588" s="8">
        <f t="shared" si="329"/>
        <v>1.0414045306196175E-2</v>
      </c>
      <c r="F4588" s="8">
        <f>F4587*$H$3+D4577*$I$3+E4577*$J$3+$K$3</f>
        <v>8.5969648972764809E-3</v>
      </c>
      <c r="G4588">
        <f t="shared" si="330"/>
        <v>1.665402187463352E-3</v>
      </c>
      <c r="H4588" s="12">
        <f t="shared" si="331"/>
        <v>0.16228246112340003</v>
      </c>
      <c r="I4588" s="12">
        <f t="shared" si="332"/>
        <v>1.6645483425091978E-2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27"/>
        <v>1.0262367084739833E-2</v>
      </c>
      <c r="D4589" s="8">
        <f t="shared" si="328"/>
        <v>1.3876640905071087E-2</v>
      </c>
      <c r="E4589" s="8">
        <f t="shared" si="329"/>
        <v>1.057089538579979E-2</v>
      </c>
      <c r="F4589" s="8">
        <f>F4588*$H$3+D4577*$I$3+E4577*$J$3+$K$3</f>
        <v>8.5969650382435731E-3</v>
      </c>
      <c r="G4589">
        <f t="shared" si="330"/>
        <v>3.3212069194135073E-3</v>
      </c>
      <c r="H4589" s="12">
        <f t="shared" si="331"/>
        <v>0.27866747779886897</v>
      </c>
      <c r="I4589" s="12">
        <f t="shared" si="332"/>
        <v>5.9668133349471297E-2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27"/>
        <v>1.191817195765708E-2</v>
      </c>
      <c r="D4590" s="8">
        <f t="shared" si="328"/>
        <v>1.3922102884208611E-2</v>
      </c>
      <c r="E4590" s="8">
        <f t="shared" si="329"/>
        <v>1.0765790364449742E-2</v>
      </c>
      <c r="F4590" s="8">
        <f>F4589*$H$3+D4577*$I$3+E4577*$J$3+$K$3</f>
        <v>8.5969650752085128E-3</v>
      </c>
      <c r="G4590">
        <f t="shared" si="330"/>
        <v>1.1877121360411297E-2</v>
      </c>
      <c r="H4590" s="12">
        <f t="shared" si="331"/>
        <v>0.58010507075656692</v>
      </c>
      <c r="I4590" s="12">
        <f t="shared" si="332"/>
        <v>0.51379740173928878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27"/>
        <v>2.047408643561981E-2</v>
      </c>
      <c r="D4591" s="8">
        <f t="shared" si="328"/>
        <v>1.5390195170344812E-2</v>
      </c>
      <c r="E4591" s="8">
        <f t="shared" si="329"/>
        <v>1.1185917081824816E-2</v>
      </c>
      <c r="F4591" s="8">
        <f>F4590*$H$3+D4577*$I$3+E4577*$J$3+$K$3</f>
        <v>8.5969650849016047E-3</v>
      </c>
      <c r="G4591">
        <f t="shared" si="330"/>
        <v>9.4832193809287792E-4</v>
      </c>
      <c r="H4591" s="12">
        <f t="shared" si="331"/>
        <v>0.12398564292917104</v>
      </c>
      <c r="I4591" s="12">
        <f t="shared" si="332"/>
        <v>6.5720576950951681E-3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27"/>
        <v>7.6486431468087267E-3</v>
      </c>
      <c r="D4592" s="8">
        <f t="shared" si="328"/>
        <v>1.3666636534990043E-2</v>
      </c>
      <c r="E4592" s="8">
        <f t="shared" si="329"/>
        <v>1.0740808428491988E-2</v>
      </c>
      <c r="F4592" s="8">
        <f>F4591*$H$3+D4577*$I$3+E4577*$J$3+$K$3</f>
        <v>8.5969650874433649E-3</v>
      </c>
      <c r="G4592">
        <f t="shared" si="330"/>
        <v>1.4582617746159718E-2</v>
      </c>
      <c r="H4592" s="12">
        <f t="shared" si="331"/>
        <v>0.62911476236835129</v>
      </c>
      <c r="I4592" s="12">
        <f t="shared" si="332"/>
        <v>0.70438923139778087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27"/>
        <v>2.3179582833603083E-2</v>
      </c>
      <c r="D4593" s="8">
        <f t="shared" si="328"/>
        <v>1.4696570291685706E-2</v>
      </c>
      <c r="E4593" s="8">
        <f t="shared" si="329"/>
        <v>1.1187255677204969E-2</v>
      </c>
      <c r="F4593" s="8">
        <f>F4592*$H$3+D4577*$I$3+E4577*$J$3+$K$3</f>
        <v>8.5969650881098751E-3</v>
      </c>
      <c r="G4593">
        <f t="shared" si="330"/>
        <v>5.7085352644078297E-4</v>
      </c>
      <c r="H4593" s="12">
        <f t="shared" si="331"/>
        <v>7.1124544189872879E-2</v>
      </c>
      <c r="I4593" s="12">
        <f t="shared" si="332"/>
        <v>2.3073224751704036E-3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27"/>
        <v>8.0261115616690921E-3</v>
      </c>
      <c r="D4594" s="8">
        <f t="shared" si="328"/>
        <v>1.4249319187071558E-2</v>
      </c>
      <c r="E4594" s="8">
        <f t="shared" si="329"/>
        <v>1.0971466409878502E-2</v>
      </c>
      <c r="F4594" s="8">
        <f>F4593*$H$3+D4577*$I$3+E4577*$J$3+$K$3</f>
        <v>8.5969650882846502E-3</v>
      </c>
      <c r="G4594">
        <f t="shared" si="330"/>
        <v>8.8920454573103696E-3</v>
      </c>
      <c r="H4594" s="12">
        <f t="shared" si="331"/>
        <v>0.50843616533526659</v>
      </c>
      <c r="I4594" s="12">
        <f t="shared" si="332"/>
        <v>0.32416031298163328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27"/>
        <v>1.748901054559502E-2</v>
      </c>
      <c r="D4595" s="8">
        <f t="shared" si="328"/>
        <v>1.5363486904659145E-2</v>
      </c>
      <c r="E4595" s="8">
        <f t="shared" si="329"/>
        <v>1.1354299498815758E-2</v>
      </c>
      <c r="F4595" s="8">
        <f>F4594*$H$3+D4577*$I$3+E4577*$J$3+$K$3</f>
        <v>8.5969650883304799E-3</v>
      </c>
      <c r="G4595">
        <f t="shared" si="330"/>
        <v>6.1049362501660494E-3</v>
      </c>
      <c r="H4595" s="12">
        <f t="shared" si="331"/>
        <v>0.41524807639542782</v>
      </c>
      <c r="I4595" s="12">
        <f t="shared" si="332"/>
        <v>0.17355932570141741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27"/>
        <v>1.4701901338496529E-2</v>
      </c>
      <c r="D4596" s="8">
        <f t="shared" si="328"/>
        <v>1.420904988523449E-2</v>
      </c>
      <c r="E4596" s="8">
        <f t="shared" si="329"/>
        <v>1.1533379551751377E-2</v>
      </c>
      <c r="F4596" s="8">
        <f>F4595*$H$3+D4577*$I$3+E4577*$J$3+$K$3</f>
        <v>8.5969650883424981E-3</v>
      </c>
      <c r="G4596">
        <f t="shared" si="330"/>
        <v>3.2506946800880121E-3</v>
      </c>
      <c r="H4596" s="12">
        <f t="shared" si="331"/>
        <v>0.27437441179310973</v>
      </c>
      <c r="I4596" s="12">
        <f t="shared" si="332"/>
        <v>5.7400075311564436E-2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27"/>
        <v>1.184765976843051E-2</v>
      </c>
      <c r="D4597" s="8">
        <f t="shared" si="328"/>
        <v>1.5048853209558847E-2</v>
      </c>
      <c r="E4597" s="8">
        <f t="shared" si="329"/>
        <v>1.1742904637585531E-2</v>
      </c>
      <c r="F4597" s="8">
        <f>F4596*$H$3+D4577*$I$3+E4577*$J$3+$K$3</f>
        <v>8.5969650883456483E-3</v>
      </c>
      <c r="G4597">
        <f t="shared" si="330"/>
        <v>6.8279884368371846E-4</v>
      </c>
      <c r="H4597" s="12">
        <f t="shared" si="331"/>
        <v>8.6275524493090255E-2</v>
      </c>
      <c r="I4597" s="12">
        <f t="shared" si="332"/>
        <v>3.3316525462576685E-3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27"/>
        <v>7.9141662446619299E-3</v>
      </c>
      <c r="D4598" s="8">
        <f t="shared" si="328"/>
        <v>1.1995769891770616E-2</v>
      </c>
      <c r="E4598" s="8">
        <f t="shared" si="329"/>
        <v>1.1798825672570451E-2</v>
      </c>
      <c r="F4598" s="8">
        <f>F4597*$H$3+D4577*$I$3+E4577*$J$3+$K$3</f>
        <v>8.596965088346474E-3</v>
      </c>
      <c r="G4598">
        <f t="shared" si="330"/>
        <v>4.9008017509597629E-5</v>
      </c>
      <c r="H4598" s="12">
        <f t="shared" si="331"/>
        <v>5.6683055694914924E-3</v>
      </c>
      <c r="I4598" s="12">
        <f t="shared" si="332"/>
        <v>1.6187036887549411E-5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27"/>
        <v>8.6459731058560717E-3</v>
      </c>
      <c r="D4599" s="8">
        <f t="shared" si="328"/>
        <v>1.2119742200608014E-2</v>
      </c>
      <c r="E4599" s="8">
        <f t="shared" si="329"/>
        <v>1.1883221413025797E-2</v>
      </c>
      <c r="F4599" s="8">
        <f t="shared" ref="F4599" si="335">C4599*$H$3+D4599*$I$3+E4599*$J$3+$K$3</f>
        <v>1.084351775838875E-2</v>
      </c>
      <c r="G4599">
        <f t="shared" si="330"/>
        <v>2.9610730335428992E-4</v>
      </c>
      <c r="H4599" s="12">
        <f t="shared" si="331"/>
        <v>2.8073933845340477E-2</v>
      </c>
      <c r="I4599" s="12">
        <f t="shared" si="332"/>
        <v>3.7977430526336953E-4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27"/>
        <v>1.054741045503446E-2</v>
      </c>
      <c r="D4600" s="8">
        <f t="shared" si="328"/>
        <v>1.0731422182495901E-2</v>
      </c>
      <c r="E4600" s="8">
        <f t="shared" si="329"/>
        <v>1.1889793484178174E-2</v>
      </c>
      <c r="F4600" s="8">
        <f>F4599*$H$3+D4599*$I$3+E4599*$J$3+$K$3</f>
        <v>1.1419766481866071E-2</v>
      </c>
      <c r="G4600">
        <f t="shared" si="330"/>
        <v>3.9708147309858201E-3</v>
      </c>
      <c r="H4600" s="12">
        <f t="shared" si="331"/>
        <v>0.53307027133268581</v>
      </c>
      <c r="I4600" s="12">
        <f t="shared" si="332"/>
        <v>7.9558258551282401E-2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27"/>
        <v>7.4489517508802509E-3</v>
      </c>
      <c r="D4601" s="8">
        <f t="shared" si="328"/>
        <v>9.2808322649726438E-3</v>
      </c>
      <c r="E4601" s="8">
        <f t="shared" si="329"/>
        <v>1.175320323667855E-2</v>
      </c>
      <c r="F4601" s="8">
        <f>F4600*$H$3+D4599*$I$3+E4599*$J$3+$K$3</f>
        <v>1.1570872668002739E-2</v>
      </c>
      <c r="G4601">
        <f t="shared" si="330"/>
        <v>5.2520840273243951E-3</v>
      </c>
      <c r="H4601" s="12">
        <f t="shared" si="331"/>
        <v>0.83118526761809286</v>
      </c>
      <c r="I4601" s="12">
        <f t="shared" si="332"/>
        <v>0.15105783349082413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27"/>
        <v>6.3187886406783442E-3</v>
      </c>
      <c r="D4602" s="8">
        <f t="shared" si="328"/>
        <v>8.175058039422211E-3</v>
      </c>
      <c r="E4602" s="8">
        <f t="shared" si="329"/>
        <v>1.1638651979764787E-2</v>
      </c>
      <c r="F4602" s="8">
        <f>F4601*$H$3+D4599*$I$3+E4599*$J$3+$K$3</f>
        <v>1.1610496321051348E-2</v>
      </c>
      <c r="G4602">
        <f t="shared" si="330"/>
        <v>8.7326884534228641E-3</v>
      </c>
      <c r="H4602" s="12">
        <f t="shared" si="331"/>
        <v>3.0344932167480709</v>
      </c>
      <c r="I4602" s="12">
        <f t="shared" si="332"/>
        <v>0.64274330235075783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27"/>
        <v>2.8778078676284838E-3</v>
      </c>
      <c r="D4603" s="8">
        <f t="shared" si="328"/>
        <v>7.1677863640155215E-3</v>
      </c>
      <c r="E4603" s="8">
        <f t="shared" si="329"/>
        <v>1.1559002281739761E-2</v>
      </c>
      <c r="F4603" s="8">
        <f>F4602*$H$3+D4599*$I$3+E4599*$J$3+$K$3</f>
        <v>1.1620886589782612E-2</v>
      </c>
      <c r="G4603">
        <f t="shared" si="330"/>
        <v>5.8616489278825864E-3</v>
      </c>
      <c r="H4603" s="12">
        <f t="shared" si="331"/>
        <v>1.0177820871432444</v>
      </c>
      <c r="I4603" s="12">
        <f t="shared" si="332"/>
        <v>0.1975925867510322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27"/>
        <v>5.7592376619000256E-3</v>
      </c>
      <c r="D4604" s="8">
        <f t="shared" si="328"/>
        <v>6.5904392752243121E-3</v>
      </c>
      <c r="E4604" s="8">
        <f t="shared" si="329"/>
        <v>1.1319540571274732E-2</v>
      </c>
      <c r="F4604" s="8">
        <f>F4603*$H$3+D4599*$I$3+E4599*$J$3+$K$3</f>
        <v>1.1623611166544262E-2</v>
      </c>
      <c r="G4604">
        <f t="shared" si="330"/>
        <v>4.4887135053969943E-3</v>
      </c>
      <c r="H4604" s="12">
        <f t="shared" si="331"/>
        <v>0.62912093747890208</v>
      </c>
      <c r="I4604" s="12">
        <f t="shared" si="332"/>
        <v>0.10186853844899413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27"/>
        <v>7.1348976611472674E-3</v>
      </c>
      <c r="D4605" s="8">
        <f t="shared" si="328"/>
        <v>5.907936716446874E-3</v>
      </c>
      <c r="E4605" s="8">
        <f t="shared" si="329"/>
        <v>1.1439050426131664E-2</v>
      </c>
      <c r="F4605" s="8">
        <f>F4604*$H$3+D4599*$I$3+E4599*$J$3+$K$3</f>
        <v>1.1624325615681441E-2</v>
      </c>
      <c r="G4605">
        <f t="shared" si="330"/>
        <v>5.7010462502948174E-3</v>
      </c>
      <c r="H4605" s="12">
        <f t="shared" si="331"/>
        <v>0.96248140575802454</v>
      </c>
      <c r="I4605" s="12">
        <f t="shared" si="332"/>
        <v>0.18376866393949109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36">B4605</f>
        <v>5.9232793653866238E-3</v>
      </c>
      <c r="D4606" s="8">
        <f t="shared" ref="D4606:D4669" si="337">AVERAGE(B4601:B4605)</f>
        <v>5.6028022393481485E-3</v>
      </c>
      <c r="E4606" s="8">
        <f t="shared" ref="E4606:E4669" si="338">AVERAGE(B4584:B4605)</f>
        <v>1.1238131130291306E-2</v>
      </c>
      <c r="F4606" s="8">
        <f>F4605*$H$3+D4599*$I$3+E4599*$J$3+$K$3</f>
        <v>1.1624512961318681E-2</v>
      </c>
      <c r="G4606">
        <f t="shared" ref="G4606:G4669" si="339">SQRT((B4606-F4606)^2)</f>
        <v>6.3003888548874322E-3</v>
      </c>
      <c r="H4606" s="12">
        <f t="shared" ref="H4606:H4669" si="340">ABS(B4606-F4606)/B4606</f>
        <v>0.35148805385316961</v>
      </c>
      <c r="I4606" s="12">
        <f t="shared" ref="I4606:I4669" si="341">B4606/F4606-LN(B4606/F4606)-1</f>
        <v>0.10891678673002358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36"/>
        <v>1.7924901816206113E-2</v>
      </c>
      <c r="D4607" s="8">
        <f t="shared" si="337"/>
        <v>7.9240248744537022E-3</v>
      </c>
      <c r="E4607" s="8">
        <f t="shared" si="338"/>
        <v>1.1521496573665701E-2</v>
      </c>
      <c r="F4607" s="8">
        <f>F4606*$H$3+D4599*$I$3+E4599*$J$3+$K$3</f>
        <v>1.1624562087821836E-2</v>
      </c>
      <c r="G4607">
        <f t="shared" si="339"/>
        <v>1.2930088698418617E-3</v>
      </c>
      <c r="H4607" s="12">
        <f t="shared" si="340"/>
        <v>0.12515145037356454</v>
      </c>
      <c r="I4607" s="12">
        <f t="shared" si="341"/>
        <v>6.6868896534273414E-3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36"/>
        <v>1.0331553217979975E-2</v>
      </c>
      <c r="D4608" s="8">
        <f t="shared" si="337"/>
        <v>9.414773944524002E-3</v>
      </c>
      <c r="E4608" s="8">
        <f t="shared" si="338"/>
        <v>1.139412967425848E-2</v>
      </c>
      <c r="F4608" s="8">
        <f>F4607*$H$3+D4599*$I$3+E4599*$J$3+$K$3</f>
        <v>1.1624574969964959E-2</v>
      </c>
      <c r="G4608">
        <f t="shared" si="339"/>
        <v>4.9570088556632795E-3</v>
      </c>
      <c r="H4608" s="12">
        <f t="shared" si="340"/>
        <v>0.7434510240596911</v>
      </c>
      <c r="I4608" s="12">
        <f t="shared" si="341"/>
        <v>0.12944154139165609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36"/>
        <v>6.6675661143016799E-3</v>
      </c>
      <c r="D4609" s="8">
        <f t="shared" si="337"/>
        <v>9.5964396350043304E-3</v>
      </c>
      <c r="E4609" s="8">
        <f t="shared" si="338"/>
        <v>1.0957817392018438E-2</v>
      </c>
      <c r="F4609" s="8">
        <f>F4608*$H$3+D4599*$I$3+E4599*$J$3+$K$3</f>
        <v>1.1624578347970736E-2</v>
      </c>
      <c r="G4609">
        <f t="shared" si="339"/>
        <v>6.4153451732016338E-3</v>
      </c>
      <c r="H4609" s="12">
        <f t="shared" si="340"/>
        <v>1.2315335017588251</v>
      </c>
      <c r="I4609" s="12">
        <f t="shared" si="341"/>
        <v>0.25081135154517775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36"/>
        <v>5.2092331747691017E-3</v>
      </c>
      <c r="D4610" s="8">
        <f t="shared" si="337"/>
        <v>9.2113067377286983E-3</v>
      </c>
      <c r="E4610" s="8">
        <f t="shared" si="338"/>
        <v>1.0375059170411365E-2</v>
      </c>
      <c r="F4610" s="8">
        <f>F4609*$H$3+D4599*$I$3+E4599*$J$3+$K$3</f>
        <v>1.1624579233764577E-2</v>
      </c>
      <c r="G4610">
        <f t="shared" si="339"/>
        <v>3.0256414559872088E-3</v>
      </c>
      <c r="H4610" s="12">
        <f t="shared" si="340"/>
        <v>0.35186223393853527</v>
      </c>
      <c r="I4610" s="12">
        <f t="shared" si="341"/>
        <v>4.1203420873530128E-2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36"/>
        <v>8.5989377777773678E-3</v>
      </c>
      <c r="D4611" s="8">
        <f t="shared" si="337"/>
        <v>9.7464384202068481E-3</v>
      </c>
      <c r="E4611" s="8">
        <f t="shared" si="338"/>
        <v>1.0299448747367615E-2</v>
      </c>
      <c r="F4611" s="8">
        <f>F4610*$H$3+D4599*$I$3+E4599*$J$3+$K$3</f>
        <v>1.1624579466040889E-2</v>
      </c>
      <c r="G4611">
        <f t="shared" si="339"/>
        <v>1.0502579849359407E-4</v>
      </c>
      <c r="H4611" s="12">
        <f t="shared" si="340"/>
        <v>8.9539073246692295E-3</v>
      </c>
      <c r="I4611" s="12">
        <f t="shared" si="341"/>
        <v>4.0569666544643113E-5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36"/>
        <v>1.1729605264534483E-2</v>
      </c>
      <c r="D4612" s="8">
        <f t="shared" si="337"/>
        <v>8.5073791098725215E-3</v>
      </c>
      <c r="E4612" s="8">
        <f t="shared" si="338"/>
        <v>1.0290877534043862E-2</v>
      </c>
      <c r="F4612" s="8">
        <f>F4611*$H$3+D4599*$I$3+E4599*$J$3+$K$3</f>
        <v>1.1624579526949289E-2</v>
      </c>
      <c r="G4612">
        <f t="shared" si="339"/>
        <v>4.3171342495958573E-3</v>
      </c>
      <c r="H4612" s="12">
        <f t="shared" si="340"/>
        <v>0.59078571042811989</v>
      </c>
      <c r="I4612" s="12">
        <f t="shared" si="341"/>
        <v>9.2848231910608536E-2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36"/>
        <v>7.307445277353432E-3</v>
      </c>
      <c r="D4613" s="8">
        <f t="shared" si="337"/>
        <v>7.9025575217472142E-3</v>
      </c>
      <c r="E4613" s="8">
        <f t="shared" si="338"/>
        <v>9.6923938450317569E-3</v>
      </c>
      <c r="F4613" s="8">
        <f>F4612*$H$3+D4599*$I$3+E4599*$J$3+$K$3</f>
        <v>1.1624579542920926E-2</v>
      </c>
      <c r="G4613">
        <f t="shared" si="339"/>
        <v>3.0985460712570252E-3</v>
      </c>
      <c r="H4613" s="12">
        <f t="shared" si="340"/>
        <v>0.21045436631154008</v>
      </c>
      <c r="I4613" s="12">
        <f t="shared" si="341"/>
        <v>3.0253592034719334E-2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36"/>
        <v>1.4723125614177952E-2</v>
      </c>
      <c r="D4614" s="8">
        <f t="shared" si="337"/>
        <v>9.5136694217224684E-3</v>
      </c>
      <c r="E4614" s="8">
        <f t="shared" si="338"/>
        <v>1.0013961229912173E-2</v>
      </c>
      <c r="F4614" s="8">
        <f>F4613*$H$3+D4599*$I$3+E4599*$J$3+$K$3</f>
        <v>1.1624579547109073E-2</v>
      </c>
      <c r="G4614">
        <f t="shared" si="339"/>
        <v>9.3575133156831823E-4</v>
      </c>
      <c r="H4614" s="12">
        <f t="shared" si="340"/>
        <v>7.4500531921246116E-2</v>
      </c>
      <c r="I4614" s="12">
        <f t="shared" si="341"/>
        <v>3.0759279295862196E-3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36"/>
        <v>1.2560330878677391E-2</v>
      </c>
      <c r="D4615" s="8">
        <f t="shared" si="337"/>
        <v>1.0983888962504126E-2</v>
      </c>
      <c r="E4615" s="8">
        <f t="shared" si="338"/>
        <v>9.5312679592337336E-3</v>
      </c>
      <c r="F4615" s="8">
        <f>F4614*$H$3+D4599*$I$3+E4599*$J$3+$K$3</f>
        <v>1.1624579548207305E-2</v>
      </c>
      <c r="G4615">
        <f t="shared" si="339"/>
        <v>5.2009188306012793E-3</v>
      </c>
      <c r="H4615" s="12">
        <f t="shared" si="340"/>
        <v>0.80965030054382459</v>
      </c>
      <c r="I4615" s="12">
        <f t="shared" si="341"/>
        <v>0.14572657357180274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36"/>
        <v>6.4236607176060261E-3</v>
      </c>
      <c r="D4616" s="8">
        <f t="shared" si="337"/>
        <v>1.0548833550469858E-2</v>
      </c>
      <c r="E4616" s="8">
        <f t="shared" si="338"/>
        <v>9.4584292845035934E-3</v>
      </c>
      <c r="F4616" s="8">
        <f>F4615*$H$3+D4599*$I$3+E4599*$J$3+$K$3</f>
        <v>1.1624579548495287E-2</v>
      </c>
      <c r="G4616">
        <f t="shared" si="339"/>
        <v>5.346038077325403E-3</v>
      </c>
      <c r="H4616" s="12">
        <f t="shared" si="340"/>
        <v>0.85147770415686574</v>
      </c>
      <c r="I4616" s="12">
        <f t="shared" si="341"/>
        <v>0.15609320277088967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36"/>
        <v>6.2785414711698838E-3</v>
      </c>
      <c r="D4617" s="8">
        <f t="shared" si="337"/>
        <v>9.458620791796938E-3</v>
      </c>
      <c r="E4617" s="8">
        <f t="shared" si="338"/>
        <v>8.9488625083933588E-3</v>
      </c>
      <c r="F4617" s="8">
        <f>F4616*$H$3+D4599*$I$3+E4599*$J$3+$K$3</f>
        <v>1.1624579548570803E-2</v>
      </c>
      <c r="G4617">
        <f t="shared" si="339"/>
        <v>5.0761989024411059E-3</v>
      </c>
      <c r="H4617" s="12">
        <f t="shared" si="340"/>
        <v>0.77518384723730172</v>
      </c>
      <c r="I4617" s="12">
        <f t="shared" si="341"/>
        <v>0.13722592858112881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36"/>
        <v>6.548380646129697E-3</v>
      </c>
      <c r="D4618" s="8">
        <f t="shared" si="337"/>
        <v>9.306807865552191E-3</v>
      </c>
      <c r="E4618" s="8">
        <f t="shared" si="338"/>
        <v>8.5782479314675947E-3</v>
      </c>
      <c r="F4618" s="8">
        <f>F4617*$H$3+D4599*$I$3+E4599*$J$3+$K$3</f>
        <v>1.1624579548590605E-2</v>
      </c>
      <c r="G4618">
        <f t="shared" si="339"/>
        <v>6.2755792595410422E-3</v>
      </c>
      <c r="H4618" s="12">
        <f t="shared" si="340"/>
        <v>1.1732247000226128</v>
      </c>
      <c r="I4618" s="12">
        <f t="shared" si="341"/>
        <v>0.23635780097825188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36"/>
        <v>5.3490002890495625E-3</v>
      </c>
      <c r="D4619" s="8">
        <f t="shared" si="337"/>
        <v>7.4319828005265116E-3</v>
      </c>
      <c r="E4619" s="8">
        <f t="shared" si="338"/>
        <v>8.2828543187684605E-3</v>
      </c>
      <c r="F4619" s="8">
        <f>F4618*$H$3+D4599*$I$3+E4599*$J$3+$K$3</f>
        <v>1.1624579548595797E-2</v>
      </c>
      <c r="G4619">
        <f t="shared" si="339"/>
        <v>7.8726284432383969E-3</v>
      </c>
      <c r="H4619" s="12">
        <f t="shared" si="340"/>
        <v>2.098275862922919</v>
      </c>
      <c r="I4619" s="12">
        <f t="shared" si="341"/>
        <v>0.45360593924500403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36"/>
        <v>3.7519511053573994E-3</v>
      </c>
      <c r="D4620" s="8">
        <f t="shared" si="337"/>
        <v>5.6703068458625137E-3</v>
      </c>
      <c r="E4620" s="8">
        <f t="shared" si="338"/>
        <v>8.0936627215273445E-3</v>
      </c>
      <c r="F4620" s="8">
        <f>F4619*$H$3+D4599*$I$3+E4599*$J$3+$K$3</f>
        <v>1.1624579548597158E-2</v>
      </c>
      <c r="G4620">
        <f t="shared" si="339"/>
        <v>7.1898584021721128E-3</v>
      </c>
      <c r="H4620" s="12">
        <f t="shared" si="340"/>
        <v>1.6212650502203643</v>
      </c>
      <c r="I4620" s="12">
        <f t="shared" si="341"/>
        <v>0.3451522316423965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36"/>
        <v>4.4347211464250457E-3</v>
      </c>
      <c r="D4621" s="8">
        <f t="shared" si="337"/>
        <v>5.2725189316263172E-3</v>
      </c>
      <c r="E4621" s="8">
        <f t="shared" si="338"/>
        <v>7.902242177916843E-3</v>
      </c>
      <c r="F4621" s="8">
        <f t="shared" ref="F4621" si="342">C4621*$H$3+D4621*$I$3+E4621*$J$3+$K$3</f>
        <v>5.5810899364918598E-3</v>
      </c>
      <c r="G4621">
        <f t="shared" si="339"/>
        <v>3.3861037796085146E-4</v>
      </c>
      <c r="H4621" s="12">
        <f t="shared" si="340"/>
        <v>5.7200594620330322E-2</v>
      </c>
      <c r="I4621" s="12">
        <f t="shared" si="341"/>
        <v>1.7692740018055986E-3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36"/>
        <v>5.9197003144527112E-3</v>
      </c>
      <c r="D4622" s="8">
        <f t="shared" si="337"/>
        <v>5.2007507002828825E-3</v>
      </c>
      <c r="E4622" s="8">
        <f t="shared" si="338"/>
        <v>7.6918917169813087E-3</v>
      </c>
      <c r="F4622" s="8">
        <f>F4621*$H$3+D4621*$I$3+E4621*$J$3+$K$3</f>
        <v>5.8816952284702984E-3</v>
      </c>
      <c r="G4622">
        <f t="shared" si="339"/>
        <v>2.5439791897915228E-3</v>
      </c>
      <c r="H4622" s="12">
        <f t="shared" si="340"/>
        <v>0.76219161855319151</v>
      </c>
      <c r="I4622" s="12">
        <f t="shared" si="341"/>
        <v>0.13403344883198565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36"/>
        <v>3.3377160386787756E-3</v>
      </c>
      <c r="D4623" s="8">
        <f t="shared" si="337"/>
        <v>4.5586177787926988E-3</v>
      </c>
      <c r="E4623" s="8">
        <f t="shared" si="338"/>
        <v>7.5050173664266964E-3</v>
      </c>
      <c r="F4623" s="8">
        <f>F4622*$H$3+D4621*$I$3+E4621*$J$3+$K$3</f>
        <v>5.9605211197091687E-3</v>
      </c>
      <c r="G4623">
        <f t="shared" si="339"/>
        <v>6.8553217311724708E-4</v>
      </c>
      <c r="H4623" s="12">
        <f t="shared" si="340"/>
        <v>0.12995897812452431</v>
      </c>
      <c r="I4623" s="12">
        <f t="shared" si="341"/>
        <v>7.1692090450441448E-3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36"/>
        <v>5.2749889465919216E-3</v>
      </c>
      <c r="D4624" s="8">
        <f t="shared" si="337"/>
        <v>4.5438155103011708E-3</v>
      </c>
      <c r="E4624" s="8">
        <f t="shared" si="338"/>
        <v>7.4575719257864046E-3</v>
      </c>
      <c r="F4624" s="8">
        <f>F4623*$H$3+D4621*$I$3+E4621*$J$3+$K$3</f>
        <v>5.9811911521251244E-3</v>
      </c>
      <c r="G4624">
        <f t="shared" si="339"/>
        <v>3.0286048832405522E-3</v>
      </c>
      <c r="H4624" s="12">
        <f t="shared" si="340"/>
        <v>1.0257464498690831</v>
      </c>
      <c r="I4624" s="12">
        <f t="shared" si="341"/>
        <v>0.19958344423012253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36"/>
        <v>2.9525862688845723E-3</v>
      </c>
      <c r="D4625" s="8">
        <f t="shared" si="337"/>
        <v>4.383942543006605E-3</v>
      </c>
      <c r="E4625" s="8">
        <f t="shared" si="338"/>
        <v>7.460970944025317E-3</v>
      </c>
      <c r="F4625" s="8">
        <f>F4624*$H$3+D4621*$I$3+E4621*$J$3+$K$3</f>
        <v>5.9866113285844298E-3</v>
      </c>
      <c r="G4625">
        <f t="shared" si="339"/>
        <v>2.3902835469545441E-3</v>
      </c>
      <c r="H4625" s="12">
        <f t="shared" si="340"/>
        <v>0.28534243087308075</v>
      </c>
      <c r="I4625" s="12">
        <f t="shared" si="341"/>
        <v>6.3319768436202351E-2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36"/>
        <v>8.376894875538974E-3</v>
      </c>
      <c r="D4626" s="8">
        <f t="shared" si="337"/>
        <v>5.1723772888293907E-3</v>
      </c>
      <c r="E4626" s="8">
        <f t="shared" si="338"/>
        <v>7.5799553628270863E-3</v>
      </c>
      <c r="F4626" s="8">
        <f>F4625*$H$3+D4621*$I$3+E4621*$J$3+$K$3</f>
        <v>5.9880326283801343E-3</v>
      </c>
      <c r="G4626">
        <f t="shared" si="339"/>
        <v>9.6346622643294147E-4</v>
      </c>
      <c r="H4626" s="12">
        <f t="shared" si="340"/>
        <v>0.19175111827750252</v>
      </c>
      <c r="I4626" s="12">
        <f t="shared" si="341"/>
        <v>1.4525126769497909E-2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36"/>
        <v>5.0245664019471928E-3</v>
      </c>
      <c r="D4627" s="8">
        <f t="shared" si="337"/>
        <v>4.9933505063282872E-3</v>
      </c>
      <c r="E4627" s="8">
        <f t="shared" si="338"/>
        <v>7.4840312146816296E-3</v>
      </c>
      <c r="F4627" s="8">
        <f>F4626*$H$3+D4621*$I$3+E4621*$J$3+$K$3</f>
        <v>5.9884053271519249E-3</v>
      </c>
      <c r="G4627">
        <f t="shared" si="339"/>
        <v>4.7406113668211746E-4</v>
      </c>
      <c r="H4627" s="12">
        <f t="shared" si="340"/>
        <v>7.3356069131671309E-2</v>
      </c>
      <c r="I4627" s="12">
        <f t="shared" si="341"/>
        <v>2.9772716519604892E-3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36"/>
        <v>6.4624664638340424E-3</v>
      </c>
      <c r="D4628" s="8">
        <f t="shared" si="337"/>
        <v>5.6183005913593405E-3</v>
      </c>
      <c r="E4628" s="8">
        <f t="shared" si="338"/>
        <v>7.5085397191565146E-3</v>
      </c>
      <c r="F4628" s="8">
        <f>F4627*$H$3+D4621*$I$3+E4621*$J$3+$K$3</f>
        <v>5.9885030576764166E-3</v>
      </c>
      <c r="G4628">
        <f t="shared" si="339"/>
        <v>2.9162800246283482E-3</v>
      </c>
      <c r="H4628" s="12">
        <f t="shared" si="340"/>
        <v>0.32749590839820292</v>
      </c>
      <c r="I4628" s="12">
        <f t="shared" si="341"/>
        <v>9.0232717192929135E-2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36"/>
        <v>8.9047830823047649E-3</v>
      </c>
      <c r="D4629" s="8">
        <f t="shared" si="337"/>
        <v>6.3442594185019099E-3</v>
      </c>
      <c r="E4629" s="8">
        <f t="shared" si="338"/>
        <v>7.0985343221609985E-3</v>
      </c>
      <c r="F4629" s="8">
        <f>F4628*$H$3+D4621*$I$3+E4621*$J$3+$K$3</f>
        <v>5.988528684955443E-3</v>
      </c>
      <c r="G4629">
        <f t="shared" si="339"/>
        <v>2.183955553485857E-3</v>
      </c>
      <c r="H4629" s="12">
        <f t="shared" si="340"/>
        <v>0.57403432080756567</v>
      </c>
      <c r="I4629" s="12">
        <f t="shared" si="341"/>
        <v>8.8952117006369402E-2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36"/>
        <v>3.804573131469586E-3</v>
      </c>
      <c r="D4630" s="8">
        <f t="shared" si="337"/>
        <v>6.5146567910189124E-3</v>
      </c>
      <c r="E4630" s="8">
        <f t="shared" si="338"/>
        <v>6.8018534091378001E-3</v>
      </c>
      <c r="F4630" s="8">
        <f>F4629*$H$3+D4621*$I$3+E4621*$J$3+$K$3</f>
        <v>5.9885354050404288E-3</v>
      </c>
      <c r="G4630">
        <f t="shared" si="339"/>
        <v>4.9461233521422626E-3</v>
      </c>
      <c r="H4630" s="12">
        <f t="shared" si="340"/>
        <v>0.45233449547689664</v>
      </c>
      <c r="I4630" s="12">
        <f t="shared" si="341"/>
        <v>0.22384148316314101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36"/>
        <v>1.0934658757182691E-2</v>
      </c>
      <c r="D4631" s="8">
        <f t="shared" si="337"/>
        <v>7.0262095673476552E-3</v>
      </c>
      <c r="E4631" s="8">
        <f t="shared" si="338"/>
        <v>6.9958121656323903E-3</v>
      </c>
      <c r="F4631" s="8">
        <f>F4630*$H$3+D4621*$I$3+E4621*$J$3+$K$3</f>
        <v>5.9885371672073048E-3</v>
      </c>
      <c r="G4631">
        <f t="shared" si="339"/>
        <v>8.9730564067244147E-4</v>
      </c>
      <c r="H4631" s="12">
        <f t="shared" si="340"/>
        <v>0.13031166492003254</v>
      </c>
      <c r="I4631" s="12">
        <f t="shared" si="341"/>
        <v>1.0216832851395186E-2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36"/>
        <v>6.8858428078797463E-3</v>
      </c>
      <c r="D4632" s="8">
        <f t="shared" si="337"/>
        <v>7.398464848534167E-3</v>
      </c>
      <c r="E4632" s="8">
        <f t="shared" si="338"/>
        <v>7.072021694410147E-3</v>
      </c>
      <c r="F4632" s="8">
        <f>F4631*$H$3+D4621*$I$3+E4621*$J$3+$K$3</f>
        <v>5.9885376292895705E-3</v>
      </c>
      <c r="G4632">
        <f t="shared" si="339"/>
        <v>1.9823949889765692E-4</v>
      </c>
      <c r="H4632" s="12">
        <f t="shared" si="340"/>
        <v>3.2042450340496201E-2</v>
      </c>
      <c r="I4632" s="12">
        <f t="shared" si="341"/>
        <v>5.361102670022877E-4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36"/>
        <v>6.1867771281872274E-3</v>
      </c>
      <c r="D4633" s="8">
        <f t="shared" si="337"/>
        <v>7.3433269814048036E-3</v>
      </c>
      <c r="E4633" s="8">
        <f t="shared" si="338"/>
        <v>6.962378028519684E-3</v>
      </c>
      <c r="F4633" s="8">
        <f>F4632*$H$3+D4621*$I$3+E4621*$J$3+$K$3</f>
        <v>5.9885377504585837E-3</v>
      </c>
      <c r="G4633">
        <f t="shared" si="339"/>
        <v>5.6072964024298649E-6</v>
      </c>
      <c r="H4633" s="12">
        <f t="shared" si="340"/>
        <v>9.3721570816996107E-4</v>
      </c>
      <c r="I4633" s="12">
        <f t="shared" si="341"/>
        <v>4.3863840315516711E-7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36"/>
        <v>5.9829304540561538E-3</v>
      </c>
      <c r="D4634" s="8">
        <f t="shared" si="337"/>
        <v>6.7589564557550804E-3</v>
      </c>
      <c r="E4634" s="8">
        <f t="shared" si="338"/>
        <v>6.7011655371343052E-3</v>
      </c>
      <c r="F4634" s="8">
        <f>F4633*$H$3+D4621*$I$3+E4621*$J$3+$K$3</f>
        <v>5.988537782231994E-3</v>
      </c>
      <c r="G4634">
        <f t="shared" si="339"/>
        <v>1.0082711199404168E-3</v>
      </c>
      <c r="H4634" s="12">
        <f t="shared" si="340"/>
        <v>0.20245323961759099</v>
      </c>
      <c r="I4634" s="12">
        <f t="shared" si="341"/>
        <v>1.5997006734561614E-2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36"/>
        <v>4.9802666622915772E-3</v>
      </c>
      <c r="D4635" s="8">
        <f t="shared" si="337"/>
        <v>6.9940951619194792E-3</v>
      </c>
      <c r="E4635" s="8">
        <f t="shared" si="338"/>
        <v>6.595384690995131E-3</v>
      </c>
      <c r="F4635" s="8">
        <f>F4634*$H$3+D4621*$I$3+E4621*$J$3+$K$3</f>
        <v>5.9885377905637416E-3</v>
      </c>
      <c r="G4635">
        <f t="shared" si="339"/>
        <v>2.1473911851008823E-3</v>
      </c>
      <c r="H4635" s="12">
        <f t="shared" si="340"/>
        <v>0.55904952496394522</v>
      </c>
      <c r="I4635" s="12">
        <f t="shared" si="341"/>
        <v>8.549279921684505E-2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36"/>
        <v>3.8411466054628592E-3</v>
      </c>
      <c r="D4636" s="8">
        <f t="shared" si="337"/>
        <v>5.575392731575513E-3</v>
      </c>
      <c r="E4636" s="8">
        <f t="shared" si="338"/>
        <v>6.1007492815080824E-3</v>
      </c>
      <c r="F4636" s="8">
        <f>F4635*$H$3+D4621*$I$3+E4621*$J$3+$K$3</f>
        <v>5.9885377927485243E-3</v>
      </c>
      <c r="G4636">
        <f t="shared" si="339"/>
        <v>1.0257328700261489E-3</v>
      </c>
      <c r="H4636" s="12">
        <f t="shared" si="340"/>
        <v>0.20668410022118644</v>
      </c>
      <c r="I4636" s="12">
        <f t="shared" si="341"/>
        <v>1.6593493473603838E-2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36"/>
        <v>4.9628049227223754E-3</v>
      </c>
      <c r="D4637" s="8">
        <f t="shared" si="337"/>
        <v>5.1907851545440389E-3</v>
      </c>
      <c r="E4637" s="8">
        <f t="shared" si="338"/>
        <v>5.7554071926010364E-3</v>
      </c>
      <c r="F4637" s="8">
        <f>F4636*$H$3+D4621*$I$3+E4621*$J$3+$K$3</f>
        <v>5.9885377933214272E-3</v>
      </c>
      <c r="G4637">
        <f t="shared" si="339"/>
        <v>1.3080910851860248E-3</v>
      </c>
      <c r="H4637" s="12">
        <f t="shared" si="340"/>
        <v>0.27947996564352351</v>
      </c>
      <c r="I4637" s="12">
        <f t="shared" si="341"/>
        <v>2.8021251325979657E-2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36"/>
        <v>4.6804467081354023E-3</v>
      </c>
      <c r="D4638" s="8">
        <f t="shared" si="337"/>
        <v>4.8895190705336737E-3</v>
      </c>
      <c r="E4638" s="8">
        <f t="shared" si="338"/>
        <v>5.6761701921705533E-3</v>
      </c>
      <c r="F4638" s="8">
        <f>F4637*$H$3+D4621*$I$3+E4621*$J$3+$K$3</f>
        <v>5.9885377934716559E-3</v>
      </c>
      <c r="G4638">
        <f t="shared" si="339"/>
        <v>2.181631719168737E-3</v>
      </c>
      <c r="H4638" s="12">
        <f t="shared" si="340"/>
        <v>0.57307211593556706</v>
      </c>
      <c r="I4638" s="12">
        <f t="shared" si="341"/>
        <v>8.8729233276004349E-2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36"/>
        <v>3.8069060743029189E-3</v>
      </c>
      <c r="D4639" s="8">
        <f t="shared" si="337"/>
        <v>4.4543141945830268E-3</v>
      </c>
      <c r="E4639" s="8">
        <f t="shared" si="338"/>
        <v>5.5638231286766005E-3</v>
      </c>
      <c r="F4639" s="8">
        <f>F4638*$H$3+D4621*$I$3+E4621*$J$3+$K$3</f>
        <v>5.9885377935110498E-3</v>
      </c>
      <c r="G4639">
        <f t="shared" si="339"/>
        <v>2.8664602976803308E-3</v>
      </c>
      <c r="H4639" s="12">
        <f t="shared" si="340"/>
        <v>0.91812592785036751</v>
      </c>
      <c r="I4639" s="12">
        <f t="shared" si="341"/>
        <v>0.17269083475815195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36"/>
        <v>3.1220774958307189E-3</v>
      </c>
      <c r="D4640" s="8">
        <f t="shared" si="337"/>
        <v>4.0826763612908544E-3</v>
      </c>
      <c r="E4640" s="8">
        <f t="shared" si="338"/>
        <v>5.4080820763902837E-3</v>
      </c>
      <c r="F4640" s="8">
        <f>F4639*$H$3+D4621*$I$3+E4621*$J$3+$K$3</f>
        <v>5.9885377935213792E-3</v>
      </c>
      <c r="G4640">
        <f t="shared" si="339"/>
        <v>2.533738303202502E-3</v>
      </c>
      <c r="H4640" s="12">
        <f t="shared" si="340"/>
        <v>0.73339662990648369</v>
      </c>
      <c r="I4640" s="12">
        <f t="shared" si="341"/>
        <v>0.12698486355226635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36"/>
        <v>3.4547994903188772E-3</v>
      </c>
      <c r="D4641" s="8">
        <f t="shared" si="337"/>
        <v>4.0054069382620587E-3</v>
      </c>
      <c r="E4641" s="8">
        <f t="shared" si="338"/>
        <v>5.3219820400843424E-3</v>
      </c>
      <c r="F4641" s="8">
        <f>F4640*$H$3+D4621*$I$3+E4621*$J$3+$K$3</f>
        <v>5.988537793524088E-3</v>
      </c>
      <c r="G4641">
        <f t="shared" si="339"/>
        <v>2.4153939491853987E-3</v>
      </c>
      <c r="H4641" s="12">
        <f t="shared" si="340"/>
        <v>0.67598564580946374</v>
      </c>
      <c r="I4641" s="12">
        <f t="shared" si="341"/>
        <v>0.11306525884639074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36"/>
        <v>3.5731438443386892E-3</v>
      </c>
      <c r="D4642" s="8">
        <f t="shared" si="337"/>
        <v>3.7274747225853216E-3</v>
      </c>
      <c r="E4642" s="8">
        <f t="shared" si="338"/>
        <v>5.3138544373107647E-3</v>
      </c>
      <c r="F4642" s="8">
        <f>F4641*$H$3+D4621*$I$3+E4621*$J$3+$K$3</f>
        <v>5.9885377935247983E-3</v>
      </c>
      <c r="G4642">
        <f t="shared" si="339"/>
        <v>6.9251828366085136E-4</v>
      </c>
      <c r="H4642" s="12">
        <f t="shared" si="340"/>
        <v>0.13076203408447074</v>
      </c>
      <c r="I4642" s="12">
        <f t="shared" si="341"/>
        <v>7.2511418145280171E-3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36"/>
        <v>5.296019509863947E-3</v>
      </c>
      <c r="D4643" s="8">
        <f t="shared" si="337"/>
        <v>3.8505892829310299E-3</v>
      </c>
      <c r="E4643" s="8">
        <f t="shared" si="338"/>
        <v>5.3530043629216239E-3</v>
      </c>
      <c r="F4643" s="8">
        <f t="shared" ref="F4643" si="343">C4643*$H$3+D4643*$I$3+E4643*$J$3+$K$3</f>
        <v>4.7365828908311333E-3</v>
      </c>
      <c r="G4643">
        <f t="shared" si="339"/>
        <v>3.3871560700453286E-3</v>
      </c>
      <c r="H4643" s="12">
        <f t="shared" si="340"/>
        <v>0.41694545902542046</v>
      </c>
      <c r="I4643" s="12">
        <f t="shared" si="341"/>
        <v>0.17563086946565454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36"/>
        <v>8.1237389608764619E-3</v>
      </c>
      <c r="D4644" s="8">
        <f t="shared" si="337"/>
        <v>4.7139558602457389E-3</v>
      </c>
      <c r="E4644" s="8">
        <f t="shared" si="338"/>
        <v>5.4531879377590665E-3</v>
      </c>
      <c r="F4644" s="8">
        <f>F4643*$H$3+D4643*$I$3+E4643*$J$3+$K$3</f>
        <v>4.5898852402452449E-3</v>
      </c>
      <c r="G4644">
        <f t="shared" si="339"/>
        <v>3.3015539686539986E-3</v>
      </c>
      <c r="H4644" s="12">
        <f t="shared" si="340"/>
        <v>0.41837158992884443</v>
      </c>
      <c r="I4644" s="12">
        <f t="shared" si="341"/>
        <v>0.17738728209870147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36"/>
        <v>7.8914392088992435E-3</v>
      </c>
      <c r="D4645" s="8">
        <f t="shared" si="337"/>
        <v>5.6678282028594443E-3</v>
      </c>
      <c r="E4645" s="8">
        <f t="shared" si="338"/>
        <v>5.6601753545872701E-3</v>
      </c>
      <c r="F4645" s="8">
        <f>F4644*$H$3+D4643*$I$3+E4643*$J$3+$K$3</f>
        <v>4.5514176105705467E-3</v>
      </c>
      <c r="G4645">
        <f t="shared" si="339"/>
        <v>6.3320589308275355E-3</v>
      </c>
      <c r="H4645" s="12">
        <f t="shared" si="340"/>
        <v>0.58180480352412511</v>
      </c>
      <c r="I4645" s="12">
        <f t="shared" si="341"/>
        <v>0.519420870444121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36"/>
        <v>1.0883476541398082E-2</v>
      </c>
      <c r="D4646" s="8">
        <f t="shared" si="337"/>
        <v>7.1535636130752849E-3</v>
      </c>
      <c r="E4646" s="8">
        <f t="shared" si="338"/>
        <v>5.9151066088966413E-3</v>
      </c>
      <c r="F4646" s="8">
        <f>F4645*$H$3+D4643*$I$3+E4643*$J$3+$K$3</f>
        <v>4.5413304787938636E-3</v>
      </c>
      <c r="G4646">
        <f t="shared" si="339"/>
        <v>3.6426709446925158E-4</v>
      </c>
      <c r="H4646" s="12">
        <f t="shared" si="340"/>
        <v>7.4255396825579328E-2</v>
      </c>
      <c r="I4646" s="12">
        <f t="shared" si="341"/>
        <v>3.0546473975312516E-3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36"/>
        <v>4.9055975732631152E-3</v>
      </c>
      <c r="D4647" s="8">
        <f t="shared" si="337"/>
        <v>7.4200543588601705E-3</v>
      </c>
      <c r="E4647" s="8">
        <f t="shared" si="338"/>
        <v>6.0038798500047568E-3</v>
      </c>
      <c r="F4647" s="8">
        <f>F4646*$H$3+D4643*$I$3+E4643*$J$3+$K$3</f>
        <v>4.5386853917858874E-3</v>
      </c>
      <c r="G4647">
        <f t="shared" si="339"/>
        <v>6.0246074847951359E-4</v>
      </c>
      <c r="H4647" s="12">
        <f t="shared" si="340"/>
        <v>0.11718413210646698</v>
      </c>
      <c r="I4647" s="12">
        <f t="shared" si="341"/>
        <v>8.1004112232978542E-3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36"/>
        <v>5.1411461402654009E-3</v>
      </c>
      <c r="D4648" s="8">
        <f t="shared" si="337"/>
        <v>7.3890796849404609E-3</v>
      </c>
      <c r="E4648" s="8">
        <f t="shared" si="338"/>
        <v>5.8568003620377762E-3</v>
      </c>
      <c r="F4648" s="8">
        <f>F4647*$H$3+D4643*$I$3+E4643*$J$3+$K$3</f>
        <v>4.5379917867617182E-3</v>
      </c>
      <c r="G4648">
        <f t="shared" si="339"/>
        <v>3.2229920977472609E-4</v>
      </c>
      <c r="H4648" s="12">
        <f t="shared" si="340"/>
        <v>6.6312739299849321E-2</v>
      </c>
      <c r="I4648" s="12">
        <f t="shared" si="341"/>
        <v>2.4086957939597475E-3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36"/>
        <v>4.8602909965364443E-3</v>
      </c>
      <c r="D4649" s="8">
        <f t="shared" si="337"/>
        <v>6.7363900920724583E-3</v>
      </c>
      <c r="E4649" s="8">
        <f t="shared" si="338"/>
        <v>5.8493332981554699E-3</v>
      </c>
      <c r="F4649" s="8">
        <f>F4648*$H$3+D4643*$I$3+E4643*$J$3+$K$3</f>
        <v>4.5378099069490309E-3</v>
      </c>
      <c r="G4649">
        <f t="shared" si="339"/>
        <v>6.7227077367915918E-3</v>
      </c>
      <c r="H4649" s="12">
        <f t="shared" si="340"/>
        <v>0.59701586991682742</v>
      </c>
      <c r="I4649" s="12">
        <f t="shared" si="341"/>
        <v>0.57262920050229749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36"/>
        <v>1.1260517643740623E-2</v>
      </c>
      <c r="D4650" s="8">
        <f t="shared" si="337"/>
        <v>7.4102057790407334E-3</v>
      </c>
      <c r="E4650" s="8">
        <f t="shared" si="338"/>
        <v>6.067426533605768E-3</v>
      </c>
      <c r="F4650" s="8">
        <f>F4649*$H$3+D4643*$I$3+E4643*$J$3+$K$3</f>
        <v>4.5377622137156917E-3</v>
      </c>
      <c r="G4650">
        <f t="shared" si="339"/>
        <v>1.9663274895991359E-4</v>
      </c>
      <c r="H4650" s="12">
        <f t="shared" si="340"/>
        <v>4.5295297124011411E-2</v>
      </c>
      <c r="I4650" s="12">
        <f t="shared" si="341"/>
        <v>9.6688949211509723E-4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36"/>
        <v>4.3411294647557781E-3</v>
      </c>
      <c r="D4651" s="8">
        <f t="shared" si="337"/>
        <v>6.1017363637122729E-3</v>
      </c>
      <c r="E4651" s="8">
        <f t="shared" si="338"/>
        <v>5.8599877328080864E-3</v>
      </c>
      <c r="F4651" s="8">
        <f>F4650*$H$3+D4643*$I$3+E4643*$J$3+$K$3</f>
        <v>4.5377497074101658E-3</v>
      </c>
      <c r="G4651">
        <f t="shared" si="339"/>
        <v>8.9600847261497082E-3</v>
      </c>
      <c r="H4651" s="12">
        <f t="shared" si="340"/>
        <v>0.66381646405975403</v>
      </c>
      <c r="I4651" s="12">
        <f t="shared" si="341"/>
        <v>0.88446762540641322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36"/>
        <v>1.3497834433559874E-2</v>
      </c>
      <c r="D4652" s="8">
        <f t="shared" si="337"/>
        <v>7.8201837357716238E-3</v>
      </c>
      <c r="E4652" s="8">
        <f t="shared" si="338"/>
        <v>6.3005905192667364E-3</v>
      </c>
      <c r="F4652" s="8">
        <f>F4651*$H$3+D4643*$I$3+E4643*$J$3+$K$3</f>
        <v>4.537746427957989E-3</v>
      </c>
      <c r="G4652">
        <f t="shared" si="339"/>
        <v>3.5259590963472656E-3</v>
      </c>
      <c r="H4652" s="12">
        <f t="shared" si="340"/>
        <v>0.43726287941932901</v>
      </c>
      <c r="I4652" s="12">
        <f t="shared" si="341"/>
        <v>0.20208598939778577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36"/>
        <v>8.0637055243052546E-3</v>
      </c>
      <c r="D4653" s="8">
        <f t="shared" si="337"/>
        <v>8.4046956125795949E-3</v>
      </c>
      <c r="E4653" s="8">
        <f t="shared" si="338"/>
        <v>6.1700926450450342E-3</v>
      </c>
      <c r="F4653" s="8">
        <f>F4652*$H$3+D4643*$I$3+E4643*$J$3+$K$3</f>
        <v>4.5377455680072586E-3</v>
      </c>
      <c r="G4653">
        <f t="shared" si="339"/>
        <v>4.6273702631929575E-3</v>
      </c>
      <c r="H4653" s="12">
        <f t="shared" si="340"/>
        <v>0.50488944694406346</v>
      </c>
      <c r="I4653" s="12">
        <f t="shared" si="341"/>
        <v>0.31677672818210256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36"/>
        <v>9.165115831200216E-3</v>
      </c>
      <c r="D4654" s="8">
        <f t="shared" si="337"/>
        <v>9.265660579512348E-3</v>
      </c>
      <c r="E4654" s="8">
        <f t="shared" si="338"/>
        <v>6.2736959642868736E-3</v>
      </c>
      <c r="F4654" s="8">
        <f>F4653*$H$3+D4643*$I$3+E4643*$J$3+$K$3</f>
        <v>4.5377453425076257E-3</v>
      </c>
      <c r="G4654">
        <f t="shared" si="339"/>
        <v>3.0042447400852922E-3</v>
      </c>
      <c r="H4654" s="12">
        <f t="shared" si="340"/>
        <v>0.39833581152793562</v>
      </c>
      <c r="I4654" s="12">
        <f t="shared" si="341"/>
        <v>0.15400089153821073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36"/>
        <v>7.5419900825929179E-3</v>
      </c>
      <c r="D4655" s="8">
        <f t="shared" si="337"/>
        <v>8.5219550672828073E-3</v>
      </c>
      <c r="E4655" s="8">
        <f t="shared" si="338"/>
        <v>6.3352965531234965E-3</v>
      </c>
      <c r="F4655" s="8">
        <f>F4654*$H$3+D4643*$I$3+E4643*$J$3+$K$3</f>
        <v>4.5377452833762332E-3</v>
      </c>
      <c r="G4655">
        <f t="shared" si="339"/>
        <v>2.7809474616551158E-3</v>
      </c>
      <c r="H4655" s="12">
        <f t="shared" si="340"/>
        <v>0.37997871457892496</v>
      </c>
      <c r="I4655" s="12">
        <f t="shared" si="341"/>
        <v>0.13484638439569352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36"/>
        <v>7.318692745031349E-3</v>
      </c>
      <c r="D4656" s="8">
        <f t="shared" si="337"/>
        <v>9.1174677233379232E-3</v>
      </c>
      <c r="E4656" s="8">
        <f t="shared" si="338"/>
        <v>6.3960130208950972E-3</v>
      </c>
      <c r="F4656" s="8">
        <f>F4655*$H$3+D4643*$I$3+E4643*$J$3+$K$3</f>
        <v>4.5377452678705688E-3</v>
      </c>
      <c r="G4656">
        <f t="shared" si="339"/>
        <v>2.7068339556900719E-3</v>
      </c>
      <c r="H4656" s="12">
        <f t="shared" si="340"/>
        <v>0.37363577264597697</v>
      </c>
      <c r="I4656" s="12">
        <f t="shared" si="341"/>
        <v>0.12869194025546937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36"/>
        <v>7.2445792235606406E-3</v>
      </c>
      <c r="D4657" s="8">
        <f t="shared" si="337"/>
        <v>7.8668166813380767E-3</v>
      </c>
      <c r="E4657" s="8">
        <f t="shared" si="338"/>
        <v>6.498936319134601E-3</v>
      </c>
      <c r="F4657" s="8">
        <f>F4656*$H$3+D4643*$I$3+E4643*$J$3+$K$3</f>
        <v>4.5377452638046128E-3</v>
      </c>
      <c r="G4657">
        <f t="shared" si="339"/>
        <v>1.4529745810898421E-3</v>
      </c>
      <c r="H4657" s="12">
        <f t="shared" si="340"/>
        <v>0.24253756121280293</v>
      </c>
      <c r="I4657" s="12">
        <f t="shared" si="341"/>
        <v>4.2416147608332233E-2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36"/>
        <v>5.990719844894455E-3</v>
      </c>
      <c r="D4658" s="8">
        <f t="shared" si="337"/>
        <v>7.4522195454559152E-3</v>
      </c>
      <c r="E4658" s="8">
        <f t="shared" si="338"/>
        <v>6.5966441936542173E-3</v>
      </c>
      <c r="F4658" s="8">
        <f>F4657*$H$3+D4643*$I$3+E4643*$J$3+$K$3</f>
        <v>4.5377452627384223E-3</v>
      </c>
      <c r="G4658">
        <f t="shared" si="339"/>
        <v>9.7635101196565967E-4</v>
      </c>
      <c r="H4658" s="12">
        <f t="shared" si="340"/>
        <v>0.17706455660643253</v>
      </c>
      <c r="I4658" s="12">
        <f t="shared" si="341"/>
        <v>2.0284624739845158E-2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36"/>
        <v>5.514096274704082E-3</v>
      </c>
      <c r="D4659" s="8">
        <f t="shared" si="337"/>
        <v>6.7220156341566886E-3</v>
      </c>
      <c r="E4659" s="8">
        <f t="shared" si="338"/>
        <v>6.6217028914715695E-3</v>
      </c>
      <c r="F4659" s="8">
        <f>F4658*$H$3+D4643*$I$3+E4643*$J$3+$K$3</f>
        <v>4.5377452624588421E-3</v>
      </c>
      <c r="G4659">
        <f t="shared" si="339"/>
        <v>1.4732874468590847E-3</v>
      </c>
      <c r="H4659" s="12">
        <f t="shared" si="340"/>
        <v>0.4807661046463913</v>
      </c>
      <c r="I4659" s="12">
        <f t="shared" si="341"/>
        <v>6.7885693160086191E-2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36"/>
        <v>3.0644578155997575E-3</v>
      </c>
      <c r="D4660" s="8">
        <f t="shared" si="337"/>
        <v>5.8265091807580566E-3</v>
      </c>
      <c r="E4660" s="8">
        <f t="shared" si="338"/>
        <v>6.5482488509017662E-3</v>
      </c>
      <c r="F4660" s="8">
        <f>F4659*$H$3+D4643*$I$3+E4643*$J$3+$K$3</f>
        <v>4.5377452623855292E-3</v>
      </c>
      <c r="G4660">
        <f t="shared" si="339"/>
        <v>1.7757500405388054E-3</v>
      </c>
      <c r="H4660" s="12">
        <f t="shared" si="340"/>
        <v>0.28126258995018172</v>
      </c>
      <c r="I4660" s="12">
        <f t="shared" si="341"/>
        <v>6.1069515492984339E-2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36"/>
        <v>6.3134953029243346E-3</v>
      </c>
      <c r="D4661" s="8">
        <f t="shared" si="337"/>
        <v>5.6254696923366534E-3</v>
      </c>
      <c r="E4661" s="8">
        <f t="shared" si="338"/>
        <v>6.6621847249300117E-3</v>
      </c>
      <c r="F4661" s="8">
        <f>F4660*$H$3+D4643*$I$3+E4643*$J$3+$K$3</f>
        <v>4.537745262366305E-3</v>
      </c>
      <c r="G4661">
        <f t="shared" si="339"/>
        <v>3.0759653163190716E-4</v>
      </c>
      <c r="H4661" s="12">
        <f t="shared" si="340"/>
        <v>6.3482937780141385E-2</v>
      </c>
      <c r="I4661" s="12">
        <f t="shared" si="341"/>
        <v>2.1986671000151503E-3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36"/>
        <v>4.8453417939982122E-3</v>
      </c>
      <c r="D4662" s="8">
        <f t="shared" si="337"/>
        <v>5.1456222064241676E-3</v>
      </c>
      <c r="E4662" s="8">
        <f t="shared" si="338"/>
        <v>6.7405149203012609E-3</v>
      </c>
      <c r="F4662" s="8">
        <f>F4661*$H$3+D4643*$I$3+E4643*$J$3+$K$3</f>
        <v>4.5377452623612639E-3</v>
      </c>
      <c r="G4662">
        <f t="shared" si="339"/>
        <v>1.0381722898529897E-3</v>
      </c>
      <c r="H4662" s="12">
        <f t="shared" si="340"/>
        <v>0.29665684870942782</v>
      </c>
      <c r="I4662" s="12">
        <f t="shared" si="341"/>
        <v>3.1003362858628147E-2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36"/>
        <v>3.4995729725082743E-3</v>
      </c>
      <c r="D4663" s="8">
        <f t="shared" si="337"/>
        <v>4.6473928319469325E-3</v>
      </c>
      <c r="E4663" s="8">
        <f t="shared" si="338"/>
        <v>6.7425500785825978E-3</v>
      </c>
      <c r="F4663" s="8">
        <f>F4662*$H$3+D4643*$I$3+E4643*$J$3+$K$3</f>
        <v>4.5377452623599421E-3</v>
      </c>
      <c r="G4663">
        <f t="shared" si="339"/>
        <v>2.0397793631533145E-3</v>
      </c>
      <c r="H4663" s="12">
        <f t="shared" si="340"/>
        <v>0.81657614453470462</v>
      </c>
      <c r="I4663" s="12">
        <f t="shared" si="341"/>
        <v>0.14743963567246254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36"/>
        <v>2.4979658992066276E-3</v>
      </c>
      <c r="D4664" s="8">
        <f t="shared" si="337"/>
        <v>4.0441667568474407E-3</v>
      </c>
      <c r="E4664" s="8">
        <f t="shared" si="338"/>
        <v>6.6936783538038662E-3</v>
      </c>
      <c r="F4664" s="8">
        <f>F4663*$H$3+D4643*$I$3+E4643*$J$3+$K$3</f>
        <v>4.5377452623595951E-3</v>
      </c>
      <c r="G4664">
        <f t="shared" si="339"/>
        <v>4.2666158119198782E-4</v>
      </c>
      <c r="H4664" s="12">
        <f t="shared" si="340"/>
        <v>0.10378323923360513</v>
      </c>
      <c r="I4664" s="12">
        <f t="shared" si="341"/>
        <v>4.7185690348414688E-3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36"/>
        <v>4.1110836811676073E-3</v>
      </c>
      <c r="D4665" s="8">
        <f t="shared" si="337"/>
        <v>4.2534919299610108E-3</v>
      </c>
      <c r="E4665" s="8">
        <f t="shared" si="338"/>
        <v>6.6398176343176706E-3</v>
      </c>
      <c r="F4665" s="8">
        <f t="shared" ref="F4665" si="344">C4665*$H$3+D4665*$I$3+E4665*$J$3+$K$3</f>
        <v>4.7969400720748318E-3</v>
      </c>
      <c r="G4665">
        <f t="shared" si="339"/>
        <v>2.078485241459779E-3</v>
      </c>
      <c r="H4665" s="12">
        <f t="shared" si="340"/>
        <v>0.76458332801855677</v>
      </c>
      <c r="I4665" s="12">
        <f t="shared" si="341"/>
        <v>0.1346206106965484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36"/>
        <v>2.7184548306150528E-3</v>
      </c>
      <c r="D4666" s="8">
        <f t="shared" si="337"/>
        <v>3.5344838354991553E-3</v>
      </c>
      <c r="E4666" s="8">
        <f t="shared" si="338"/>
        <v>6.3941229011239701E-3</v>
      </c>
      <c r="F4666" s="8">
        <f>F4665*$H$3+D4665*$I$3+E4665*$J$3+$K$3</f>
        <v>4.9767880079488788E-3</v>
      </c>
      <c r="G4666">
        <f t="shared" si="339"/>
        <v>1.7808567095523608E-3</v>
      </c>
      <c r="H4666" s="12">
        <f t="shared" si="340"/>
        <v>0.55722621773686531</v>
      </c>
      <c r="I4666" s="12">
        <f t="shared" si="341"/>
        <v>8.5073629933429817E-2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36"/>
        <v>3.1959312983965179E-3</v>
      </c>
      <c r="D4667" s="8">
        <f t="shared" si="337"/>
        <v>3.2046017363788156E-3</v>
      </c>
      <c r="E4667" s="8">
        <f t="shared" si="338"/>
        <v>6.1806907233738469E-3</v>
      </c>
      <c r="F4667" s="8">
        <f>F4666*$H$3+D4665*$I$3+E4665*$J$3+$K$3</f>
        <v>5.0239484346314527E-3</v>
      </c>
      <c r="G4667">
        <f t="shared" si="339"/>
        <v>1.3170620421667206E-3</v>
      </c>
      <c r="H4667" s="12">
        <f t="shared" si="340"/>
        <v>0.35530143163923555</v>
      </c>
      <c r="I4667" s="12">
        <f t="shared" si="341"/>
        <v>4.1867128736613912E-2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36"/>
        <v>3.7068863924647321E-3</v>
      </c>
      <c r="D4668" s="8">
        <f t="shared" si="337"/>
        <v>3.246064420370108E-3</v>
      </c>
      <c r="E4668" s="8">
        <f t="shared" si="338"/>
        <v>5.8544820802405133E-3</v>
      </c>
      <c r="F4668" s="8">
        <f>F4667*$H$3+D4665*$I$3+E4665*$J$3+$K$3</f>
        <v>5.0363150255187681E-3</v>
      </c>
      <c r="G4668">
        <f t="shared" si="339"/>
        <v>2.307688061027346E-3</v>
      </c>
      <c r="H4668" s="12">
        <f t="shared" si="340"/>
        <v>0.84573233756687838</v>
      </c>
      <c r="I4668" s="12">
        <f t="shared" si="341"/>
        <v>0.15466649636658536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36"/>
        <v>2.7286269644914221E-3</v>
      </c>
      <c r="D4669" s="8">
        <f t="shared" si="337"/>
        <v>3.2921966334270663E-3</v>
      </c>
      <c r="E4669" s="8">
        <f t="shared" si="338"/>
        <v>5.7555288707508917E-3</v>
      </c>
      <c r="F4669" s="8">
        <f>F4668*$H$3+D4665*$I$3+E4665*$J$3+$K$3</f>
        <v>5.0395578411786771E-3</v>
      </c>
      <c r="G4669">
        <f t="shared" si="339"/>
        <v>5.1559744305329849E-4</v>
      </c>
      <c r="H4669" s="12">
        <f t="shared" si="340"/>
        <v>0.11397037057772429</v>
      </c>
      <c r="I4669" s="12">
        <f t="shared" si="341"/>
        <v>5.6204881999937228E-3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45">B4669</f>
        <v>4.5239603981253786E-3</v>
      </c>
      <c r="D4670" s="8">
        <f t="shared" ref="D4670:D4733" si="346">AVERAGE(B4665:B4669)</f>
        <v>3.3747719768186203E-3</v>
      </c>
      <c r="E4670" s="8">
        <f t="shared" ref="E4670:E4733" si="347">AVERAGE(B4648:B4669)</f>
        <v>5.7274749733808895E-3</v>
      </c>
      <c r="F4670" s="8">
        <f>F4669*$H$3+D4665*$I$3+E4665*$J$3+$K$3</f>
        <v>5.0404081849395382E-3</v>
      </c>
      <c r="G4670">
        <f t="shared" ref="G4670:G4733" si="348">SQRT((B4670-F4670)^2)</f>
        <v>2.1677540274558718E-3</v>
      </c>
      <c r="H4670" s="12">
        <f t="shared" ref="H4670:H4733" si="349">ABS(B4670-F4670)/B4670</f>
        <v>0.30073602169053931</v>
      </c>
      <c r="I4670" s="12">
        <f t="shared" ref="I4670:I4733" si="350">B4670/F4670-LN(B4670/F4670)-1</f>
        <v>7.234813803024398E-2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45"/>
        <v>7.20816221239541E-3</v>
      </c>
      <c r="D4671" s="8">
        <f t="shared" si="346"/>
        <v>4.2727134531746922E-3</v>
      </c>
      <c r="E4671" s="8">
        <f t="shared" si="347"/>
        <v>5.83419639228357E-3</v>
      </c>
      <c r="F4671" s="8">
        <f>F4670*$H$3+D4665*$I$3+E4665*$J$3+$K$3</f>
        <v>5.0406311653946332E-3</v>
      </c>
      <c r="G4671">
        <f t="shared" si="348"/>
        <v>1.1475613168552452E-3</v>
      </c>
      <c r="H4671" s="12">
        <f t="shared" si="349"/>
        <v>0.29477028707455383</v>
      </c>
      <c r="I4671" s="12">
        <f t="shared" si="350"/>
        <v>3.0671067867829249E-2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45"/>
        <v>3.8930698485393879E-3</v>
      </c>
      <c r="D4672" s="8">
        <f t="shared" si="346"/>
        <v>4.4121411632032665E-3</v>
      </c>
      <c r="E4672" s="8">
        <f t="shared" si="347"/>
        <v>5.4993124015926056E-3</v>
      </c>
      <c r="F4672" s="8">
        <f>F4671*$H$3+D4665*$I$3+E4665*$J$3+$K$3</f>
        <v>5.0406896361986095E-3</v>
      </c>
      <c r="G4672">
        <f t="shared" si="348"/>
        <v>1.9035580977119597E-4</v>
      </c>
      <c r="H4672" s="12">
        <f t="shared" si="349"/>
        <v>3.6389630282767524E-2</v>
      </c>
      <c r="I4672" s="12">
        <f t="shared" si="350"/>
        <v>6.9559568534871552E-4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45"/>
        <v>5.2310454459698055E-3</v>
      </c>
      <c r="D4673" s="8">
        <f t="shared" si="346"/>
        <v>4.7169729739042808E-3</v>
      </c>
      <c r="E4673" s="8">
        <f t="shared" si="347"/>
        <v>5.5397631280114249E-3</v>
      </c>
      <c r="F4673" s="8">
        <f>F4672*$H$3+D4665*$I$3+E4665*$J$3+$K$3</f>
        <v>5.0407049686407119E-3</v>
      </c>
      <c r="G4673">
        <f t="shared" si="348"/>
        <v>1.7774667057846808E-4</v>
      </c>
      <c r="H4673" s="12">
        <f t="shared" si="349"/>
        <v>3.6551140208069495E-2</v>
      </c>
      <c r="I4673" s="12">
        <f t="shared" si="350"/>
        <v>6.3672675569459436E-4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45"/>
        <v>4.8629582980622438E-3</v>
      </c>
      <c r="D4674" s="8">
        <f t="shared" si="346"/>
        <v>5.1438392406184443E-3</v>
      </c>
      <c r="E4674" s="8">
        <f t="shared" si="347"/>
        <v>5.1472687582160767E-3</v>
      </c>
      <c r="F4674" s="8">
        <f>F4673*$H$3+D4665*$I$3+E4665*$J$3+$K$3</f>
        <v>5.0407089891734364E-3</v>
      </c>
      <c r="G4674">
        <f t="shared" si="348"/>
        <v>7.9835022559063013E-4</v>
      </c>
      <c r="H4674" s="12">
        <f t="shared" si="349"/>
        <v>0.18818545768543113</v>
      </c>
      <c r="I4674" s="12">
        <f t="shared" si="350"/>
        <v>1.4046775161464575E-2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45"/>
        <v>4.2423587635828063E-3</v>
      </c>
      <c r="D4675" s="8">
        <f t="shared" si="346"/>
        <v>5.0875189137099316E-3</v>
      </c>
      <c r="E4675" s="8">
        <f t="shared" si="347"/>
        <v>4.9735711781832377E-3</v>
      </c>
      <c r="F4675" s="8">
        <f>F4674*$H$3+D4665*$I$3+E4665*$J$3+$K$3</f>
        <v>5.0407100434531971E-3</v>
      </c>
      <c r="G4675">
        <f t="shared" si="348"/>
        <v>6.9671361351745717E-5</v>
      </c>
      <c r="H4675" s="12">
        <f t="shared" si="349"/>
        <v>1.3633299715406465E-2</v>
      </c>
      <c r="I4675" s="12">
        <f t="shared" si="350"/>
        <v>9.4649041729066852E-5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45"/>
        <v>5.1103814048049428E-3</v>
      </c>
      <c r="D4676" s="8">
        <f t="shared" si="346"/>
        <v>4.6679627521918369E-3</v>
      </c>
      <c r="E4676" s="8">
        <f t="shared" si="347"/>
        <v>4.789265067892544E-3</v>
      </c>
      <c r="F4676" s="8">
        <f>F4675*$H$3+D4665*$I$3+E4665*$J$3+$K$3</f>
        <v>5.0407103199105454E-3</v>
      </c>
      <c r="G4676">
        <f t="shared" si="348"/>
        <v>2.2416801810084637E-3</v>
      </c>
      <c r="H4676" s="12">
        <f t="shared" si="349"/>
        <v>0.307822023650829</v>
      </c>
      <c r="I4676" s="12">
        <f t="shared" si="350"/>
        <v>7.6802971925157726E-2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45"/>
        <v>7.2823905009190091E-3</v>
      </c>
      <c r="D4677" s="8">
        <f t="shared" si="346"/>
        <v>5.3458268826677615E-3</v>
      </c>
      <c r="E4677" s="8">
        <f t="shared" si="347"/>
        <v>4.7774650869073657E-3</v>
      </c>
      <c r="F4677" s="8">
        <f>F4676*$H$3+D4665*$I$3+E4665*$J$3+$K$3</f>
        <v>5.0407103924042683E-3</v>
      </c>
      <c r="G4677">
        <f t="shared" si="348"/>
        <v>1.6715553756882777E-3</v>
      </c>
      <c r="H4677" s="12">
        <f t="shared" si="349"/>
        <v>0.49613489655266424</v>
      </c>
      <c r="I4677" s="12">
        <f t="shared" si="350"/>
        <v>7.1273975213288487E-2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45"/>
        <v>3.3691550167159906E-3</v>
      </c>
      <c r="D4678" s="8">
        <f t="shared" si="346"/>
        <v>4.9734487968169988E-3</v>
      </c>
      <c r="E4678" s="8">
        <f t="shared" si="347"/>
        <v>4.5979406447112132E-3</v>
      </c>
      <c r="F4678" s="8">
        <f>F4677*$H$3+D4665*$I$3+E4665*$J$3+$K$3</f>
        <v>5.0407104114138547E-3</v>
      </c>
      <c r="G4678">
        <f t="shared" si="348"/>
        <v>1.044603813303473E-3</v>
      </c>
      <c r="H4678" s="12">
        <f t="shared" si="349"/>
        <v>0.26140539238803828</v>
      </c>
      <c r="I4678" s="12">
        <f t="shared" si="350"/>
        <v>2.4993039309293863E-2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45"/>
        <v>3.9961065981103817E-3</v>
      </c>
      <c r="D4679" s="8">
        <f t="shared" si="346"/>
        <v>4.800078456826627E-3</v>
      </c>
      <c r="E4679" s="8">
        <f t="shared" si="347"/>
        <v>4.4502827980998378E-3</v>
      </c>
      <c r="F4679" s="8">
        <f>F4678*$H$3+D4665*$I$3+E4665*$J$3+$K$3</f>
        <v>5.0407104163986225E-3</v>
      </c>
      <c r="G4679">
        <f t="shared" si="348"/>
        <v>9.4405970068986173E-4</v>
      </c>
      <c r="H4679" s="12">
        <f t="shared" si="349"/>
        <v>0.23044671518365709</v>
      </c>
      <c r="I4679" s="12">
        <f t="shared" si="350"/>
        <v>2.0090253011570747E-2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45"/>
        <v>4.0966507157087608E-3</v>
      </c>
      <c r="D4680" s="8">
        <f t="shared" si="346"/>
        <v>4.7709368472518172E-3</v>
      </c>
      <c r="E4680" s="8">
        <f t="shared" si="347"/>
        <v>4.3641887467732151E-3</v>
      </c>
      <c r="F4680" s="8">
        <f>F4679*$H$3+D4665*$I$3+E4665*$J$3+$K$3</f>
        <v>5.0407104177057479E-3</v>
      </c>
      <c r="G4680">
        <f t="shared" si="348"/>
        <v>3.1180596288113652E-3</v>
      </c>
      <c r="H4680" s="12">
        <f t="shared" si="349"/>
        <v>1.6217503702814384</v>
      </c>
      <c r="I4680" s="12">
        <f t="shared" si="350"/>
        <v>0.34526674205581598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45"/>
        <v>1.9226507888943829E-3</v>
      </c>
      <c r="D4681" s="8">
        <f t="shared" si="346"/>
        <v>4.133390724069705E-3</v>
      </c>
      <c r="E4681" s="8">
        <f t="shared" si="347"/>
        <v>4.2009412246909565E-3</v>
      </c>
      <c r="F4681" s="8">
        <f>F4680*$H$3+D4665*$I$3+E4665*$J$3+$K$3</f>
        <v>5.0407104180485076E-3</v>
      </c>
      <c r="G4681">
        <f t="shared" si="348"/>
        <v>2.4320897325170146E-3</v>
      </c>
      <c r="H4681" s="12">
        <f t="shared" si="349"/>
        <v>0.93232785663565687</v>
      </c>
      <c r="I4681" s="12">
        <f t="shared" si="350"/>
        <v>0.17623594260266984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45"/>
        <v>2.608620685531493E-3</v>
      </c>
      <c r="D4682" s="8">
        <f t="shared" si="346"/>
        <v>3.1986367609922019E-3</v>
      </c>
      <c r="E4682" s="8">
        <f t="shared" si="347"/>
        <v>4.1802213551423986E-3</v>
      </c>
      <c r="F4682" s="8">
        <f>F4681*$H$3+D4665*$I$3+E4665*$J$3+$K$3</f>
        <v>5.0407104181383871E-3</v>
      </c>
      <c r="G4682">
        <f t="shared" si="348"/>
        <v>1.3838569028803887E-3</v>
      </c>
      <c r="H4682" s="12">
        <f t="shared" si="349"/>
        <v>0.21540079412864546</v>
      </c>
      <c r="I4682" s="12">
        <f t="shared" si="350"/>
        <v>3.1953827462914086E-2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45"/>
        <v>6.4245673210187757E-3</v>
      </c>
      <c r="D4683" s="8">
        <f t="shared" si="346"/>
        <v>3.8097192218527593E-3</v>
      </c>
      <c r="E4683" s="8">
        <f t="shared" si="347"/>
        <v>4.1852700832376013E-3</v>
      </c>
      <c r="F4683" s="8">
        <f>F4682*$H$3+D4665*$I$3+E4665*$J$3+$K$3</f>
        <v>5.0407104181619559E-3</v>
      </c>
      <c r="G4683">
        <f t="shared" si="348"/>
        <v>1.1750034174175077E-4</v>
      </c>
      <c r="H4683" s="12">
        <f t="shared" si="349"/>
        <v>2.277928281936744E-2</v>
      </c>
      <c r="I4683" s="12">
        <f t="shared" si="350"/>
        <v>2.6753487671959952E-4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45"/>
        <v>5.1582107599037067E-3</v>
      </c>
      <c r="D4684" s="8">
        <f t="shared" si="346"/>
        <v>4.042140054211424E-3</v>
      </c>
      <c r="E4684" s="8">
        <f t="shared" si="347"/>
        <v>4.1994913998696683E-3</v>
      </c>
      <c r="F4684" s="8">
        <f>F4683*$H$3+D4665*$I$3+E4665*$J$3+$K$3</f>
        <v>5.0407104181681359E-3</v>
      </c>
      <c r="G4684">
        <f t="shared" si="348"/>
        <v>1.6918131317108865E-3</v>
      </c>
      <c r="H4684" s="12">
        <f t="shared" si="349"/>
        <v>0.5051851361797457</v>
      </c>
      <c r="I4684" s="12">
        <f t="shared" si="350"/>
        <v>7.3286005078700756E-2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45"/>
        <v>3.3488972864572494E-3</v>
      </c>
      <c r="D4685" s="8">
        <f t="shared" si="346"/>
        <v>3.8925893683611221E-3</v>
      </c>
      <c r="E4685" s="8">
        <f t="shared" si="347"/>
        <v>4.1926425050491673E-3</v>
      </c>
      <c r="F4685" s="8">
        <f>F4684*$H$3+D4665*$I$3+E4665*$J$3+$K$3</f>
        <v>5.040710418169757E-3</v>
      </c>
      <c r="G4685">
        <f t="shared" si="348"/>
        <v>3.8910294326575121E-3</v>
      </c>
      <c r="H4685" s="12">
        <f t="shared" si="349"/>
        <v>0.43564070356316076</v>
      </c>
      <c r="I4685" s="12">
        <f t="shared" si="350"/>
        <v>0.19985666257866308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45"/>
        <v>8.9317398508272691E-3</v>
      </c>
      <c r="D4686" s="8">
        <f t="shared" si="346"/>
        <v>5.2944071807476982E-3</v>
      </c>
      <c r="E4686" s="8">
        <f t="shared" si="347"/>
        <v>4.4850867755773785E-3</v>
      </c>
      <c r="F4686" s="8">
        <f>F4685*$H$3+D4665*$I$3+E4665*$J$3+$K$3</f>
        <v>5.040710418170182E-3</v>
      </c>
      <c r="G4686">
        <f t="shared" si="348"/>
        <v>2.907064900095963E-3</v>
      </c>
      <c r="H4686" s="12">
        <f t="shared" si="349"/>
        <v>0.36577089609148095</v>
      </c>
      <c r="I4686" s="12">
        <f t="shared" si="350"/>
        <v>0.12137227234426939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45"/>
        <v>7.947775318266145E-3</v>
      </c>
      <c r="D4687" s="8">
        <f t="shared" si="346"/>
        <v>6.362238107294629E-3</v>
      </c>
      <c r="E4687" s="8">
        <f t="shared" si="347"/>
        <v>4.6594818499909475E-3</v>
      </c>
      <c r="F4687" s="8">
        <f t="shared" ref="F4687" si="351">C4687*$H$3+D4687*$I$3+E4687*$J$3+$K$3</f>
        <v>6.6985428152129805E-3</v>
      </c>
      <c r="G4687">
        <f t="shared" si="348"/>
        <v>1.9686421221702614E-3</v>
      </c>
      <c r="H4687" s="12">
        <f t="shared" si="349"/>
        <v>0.41621214692011743</v>
      </c>
      <c r="I4687" s="12">
        <f t="shared" si="350"/>
        <v>5.4094704453325537E-2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45"/>
        <v>4.7299006930427191E-3</v>
      </c>
      <c r="D4688" s="8">
        <f t="shared" si="346"/>
        <v>6.0233047816994189E-3</v>
      </c>
      <c r="E4688" s="8">
        <f t="shared" si="347"/>
        <v>4.7509112073740234E-3</v>
      </c>
      <c r="F4688" s="8">
        <f>F4687*$H$3+D4687*$I$3+E4687*$J$3+$K$3</f>
        <v>6.3709641995151767E-3</v>
      </c>
      <c r="G4688">
        <f t="shared" si="348"/>
        <v>3.4521861777950442E-3</v>
      </c>
      <c r="H4688" s="12">
        <f t="shared" si="349"/>
        <v>1.1827505045281095</v>
      </c>
      <c r="I4688" s="12">
        <f t="shared" si="350"/>
        <v>0.23872334532658868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45"/>
        <v>2.9187780217201325E-3</v>
      </c>
      <c r="D4689" s="8">
        <f t="shared" si="346"/>
        <v>5.5754182340627028E-3</v>
      </c>
      <c r="E4689" s="8">
        <f t="shared" si="347"/>
        <v>4.7383133311614603E-3</v>
      </c>
      <c r="F4689" s="8">
        <f>F4688*$H$3+D4687*$I$3+E4687*$J$3+$K$3</f>
        <v>6.2850652582050314E-3</v>
      </c>
      <c r="G4689">
        <f t="shared" si="348"/>
        <v>3.0840325538559572E-3</v>
      </c>
      <c r="H4689" s="12">
        <f t="shared" si="349"/>
        <v>0.96344924863336912</v>
      </c>
      <c r="I4689" s="12">
        <f t="shared" si="350"/>
        <v>0.18401053852658311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45"/>
        <v>3.2010327043490742E-3</v>
      </c>
      <c r="D4690" s="8">
        <f t="shared" si="346"/>
        <v>5.5458453176410686E-3</v>
      </c>
      <c r="E4690" s="8">
        <f t="shared" si="347"/>
        <v>4.7153199817016574E-3</v>
      </c>
      <c r="F4690" s="8">
        <f>F4689*$H$3+D4687*$I$3+E4687*$J$3+$K$3</f>
        <v>6.2625405030329465E-3</v>
      </c>
      <c r="G4690">
        <f t="shared" si="348"/>
        <v>4.0766832438394185E-3</v>
      </c>
      <c r="H4690" s="12">
        <f t="shared" si="349"/>
        <v>1.8650272000576613</v>
      </c>
      <c r="I4690" s="12">
        <f t="shared" si="350"/>
        <v>0.40161466992473249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45"/>
        <v>2.1858572591935276E-3</v>
      </c>
      <c r="D4691" s="8">
        <f t="shared" si="346"/>
        <v>4.1966687993143193E-3</v>
      </c>
      <c r="E4691" s="8">
        <f t="shared" si="347"/>
        <v>4.6906486314608441E-3</v>
      </c>
      <c r="F4691" s="8">
        <f>F4690*$H$3+D4687*$I$3+E4687*$J$3+$K$3</f>
        <v>6.2566339739439491E-3</v>
      </c>
      <c r="G4691">
        <f t="shared" si="348"/>
        <v>2.4393637113317812E-3</v>
      </c>
      <c r="H4691" s="12">
        <f t="shared" si="349"/>
        <v>0.63903353535741492</v>
      </c>
      <c r="I4691" s="12">
        <f t="shared" si="350"/>
        <v>0.10422240383013204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45"/>
        <v>3.8172702626121679E-3</v>
      </c>
      <c r="D4692" s="8">
        <f t="shared" si="346"/>
        <v>3.3705677881835246E-3</v>
      </c>
      <c r="E4692" s="8">
        <f t="shared" si="347"/>
        <v>4.6585263525738803E-3</v>
      </c>
      <c r="F4692" s="8">
        <f>F4691*$H$3+D4687*$I$3+E4687*$J$3+$K$3</f>
        <v>6.2550851408661803E-3</v>
      </c>
      <c r="G4692">
        <f t="shared" si="348"/>
        <v>3.0776752327673499E-3</v>
      </c>
      <c r="H4692" s="12">
        <f t="shared" si="349"/>
        <v>0.96861132865568622</v>
      </c>
      <c r="I4692" s="12">
        <f t="shared" si="350"/>
        <v>0.18530067246632442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45"/>
        <v>3.1774099080988305E-3</v>
      </c>
      <c r="D4693" s="8">
        <f t="shared" si="346"/>
        <v>3.0600696311947465E-3</v>
      </c>
      <c r="E4693" s="8">
        <f t="shared" si="347"/>
        <v>4.4753103387422171E-3</v>
      </c>
      <c r="F4693" s="8">
        <f>F4692*$H$3+D4687*$I$3+E4687*$J$3+$K$3</f>
        <v>6.2546789998201204E-3</v>
      </c>
      <c r="G4693">
        <f t="shared" si="348"/>
        <v>1.4623747794567888E-3</v>
      </c>
      <c r="H4693" s="12">
        <f t="shared" si="349"/>
        <v>0.3051506565970718</v>
      </c>
      <c r="I4693" s="12">
        <f t="shared" si="350"/>
        <v>3.2513550781802181E-2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45"/>
        <v>4.7923042203633316E-3</v>
      </c>
      <c r="D4694" s="8">
        <f t="shared" si="346"/>
        <v>3.4347748709233862E-3</v>
      </c>
      <c r="E4694" s="8">
        <f t="shared" si="347"/>
        <v>4.516184628370579E-3</v>
      </c>
      <c r="F4694" s="8">
        <f>F4693*$H$3+D4687*$I$3+E4687*$J$3+$K$3</f>
        <v>6.2545724999321321E-3</v>
      </c>
      <c r="G4694">
        <f t="shared" si="348"/>
        <v>3.6338021210052156E-3</v>
      </c>
      <c r="H4694" s="12">
        <f t="shared" si="349"/>
        <v>1.3865396794102536</v>
      </c>
      <c r="I4694" s="12">
        <f t="shared" si="350"/>
        <v>0.28886119194717064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45"/>
        <v>2.6207703789269165E-3</v>
      </c>
      <c r="D4695" s="8">
        <f t="shared" si="346"/>
        <v>3.3187224058389545E-3</v>
      </c>
      <c r="E4695" s="8">
        <f t="shared" si="347"/>
        <v>4.397535761686811E-3</v>
      </c>
      <c r="F4695" s="8">
        <f>F4694*$H$3+D4687*$I$3+E4687*$J$3+$K$3</f>
        <v>6.2545445731164327E-3</v>
      </c>
      <c r="G4695">
        <f t="shared" si="348"/>
        <v>2.9653439255422865E-3</v>
      </c>
      <c r="H4695" s="12">
        <f t="shared" si="349"/>
        <v>0.90153938396226729</v>
      </c>
      <c r="I4695" s="12">
        <f t="shared" si="350"/>
        <v>0.16855347275315946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45"/>
        <v>3.2892006475741462E-3</v>
      </c>
      <c r="D4696" s="8">
        <f t="shared" si="346"/>
        <v>3.5393910835150783E-3</v>
      </c>
      <c r="E4696" s="8">
        <f t="shared" si="347"/>
        <v>4.3260013230282616E-3</v>
      </c>
      <c r="F4696" s="8">
        <f>F4695*$H$3+D4687*$I$3+E4687*$J$3+$K$3</f>
        <v>6.2545372500379783E-3</v>
      </c>
      <c r="G4696">
        <f t="shared" si="348"/>
        <v>2.3467371217736621E-3</v>
      </c>
      <c r="H4696" s="12">
        <f t="shared" si="349"/>
        <v>0.60052639458200385</v>
      </c>
      <c r="I4696" s="12">
        <f t="shared" si="350"/>
        <v>9.5127016495357264E-2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45"/>
        <v>3.9078001282643162E-3</v>
      </c>
      <c r="D4697" s="8">
        <f t="shared" si="346"/>
        <v>3.5574970566455083E-3</v>
      </c>
      <c r="E4697" s="8">
        <f t="shared" si="347"/>
        <v>4.3107941123319664E-3</v>
      </c>
      <c r="F4697" s="8">
        <f>F4696*$H$3+D4687*$I$3+E4687*$J$3+$K$3</f>
        <v>6.2545353297518052E-3</v>
      </c>
      <c r="G4697">
        <f t="shared" si="348"/>
        <v>2.3677937441811013E-3</v>
      </c>
      <c r="H4697" s="12">
        <f t="shared" si="349"/>
        <v>0.60919762532487221</v>
      </c>
      <c r="I4697" s="12">
        <f t="shared" si="350"/>
        <v>9.7163398361737263E-2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45"/>
        <v>3.8867415855707039E-3</v>
      </c>
      <c r="D4698" s="8">
        <f t="shared" si="346"/>
        <v>3.6993633921398828E-3</v>
      </c>
      <c r="E4698" s="8">
        <f t="shared" si="347"/>
        <v>4.2551741205485924E-3</v>
      </c>
      <c r="F4698" s="8">
        <f>F4697*$H$3+D4687*$I$3+E4687*$J$3+$K$3</f>
        <v>6.2545348262068807E-3</v>
      </c>
      <c r="G4698">
        <f t="shared" si="348"/>
        <v>1.1760408555319089E-3</v>
      </c>
      <c r="H4698" s="12">
        <f t="shared" si="349"/>
        <v>0.23157275805047453</v>
      </c>
      <c r="I4698" s="12">
        <f t="shared" si="350"/>
        <v>2.0261910202354239E-2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45"/>
        <v>5.0784939706749717E-3</v>
      </c>
      <c r="D4699" s="8">
        <f t="shared" si="346"/>
        <v>3.7566013422022106E-3</v>
      </c>
      <c r="E4699" s="8">
        <f t="shared" si="347"/>
        <v>4.154997005537499E-3</v>
      </c>
      <c r="F4699" s="8">
        <f>F4698*$H$3+D4687*$I$3+E4687*$J$3+$K$3</f>
        <v>6.2545346941653675E-3</v>
      </c>
      <c r="G4699">
        <f t="shared" si="348"/>
        <v>2.6639062155947527E-3</v>
      </c>
      <c r="H4699" s="12">
        <f t="shared" si="349"/>
        <v>0.74190527688768881</v>
      </c>
      <c r="I4699" s="12">
        <f t="shared" si="350"/>
        <v>0.12906353017442296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45"/>
        <v>3.5906284785706148E-3</v>
      </c>
      <c r="D4700" s="8">
        <f t="shared" si="346"/>
        <v>3.9505729621309507E-3</v>
      </c>
      <c r="E4700" s="8">
        <f t="shared" si="347"/>
        <v>4.1650639810763461E-3</v>
      </c>
      <c r="F4700" s="8">
        <f>F4699*$H$3+D4687*$I$3+E4687*$J$3+$K$3</f>
        <v>6.2545346595409279E-3</v>
      </c>
      <c r="G4700">
        <f t="shared" si="348"/>
        <v>1.4091536340061677E-3</v>
      </c>
      <c r="H4700" s="12">
        <f t="shared" si="349"/>
        <v>0.29082411199037678</v>
      </c>
      <c r="I4700" s="12">
        <f t="shared" si="350"/>
        <v>2.9979745677479741E-2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45"/>
        <v>4.8453810255347602E-3</v>
      </c>
      <c r="D4701" s="8">
        <f t="shared" si="346"/>
        <v>4.2618090377230739E-3</v>
      </c>
      <c r="E4701" s="8">
        <f t="shared" si="347"/>
        <v>4.20366736414109E-3</v>
      </c>
      <c r="F4701" s="8">
        <f>F4700*$H$3+D4687*$I$3+E4687*$J$3+$K$3</f>
        <v>6.2545346504615726E-3</v>
      </c>
      <c r="G4701">
        <f t="shared" si="348"/>
        <v>1.199644108711392E-3</v>
      </c>
      <c r="H4701" s="12">
        <f t="shared" si="349"/>
        <v>0.23732345909433541</v>
      </c>
      <c r="I4701" s="12">
        <f t="shared" si="350"/>
        <v>2.1146650751882934E-2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45"/>
        <v>5.0548905417501806E-3</v>
      </c>
      <c r="D4702" s="8">
        <f t="shared" si="346"/>
        <v>4.4912271204202462E-3</v>
      </c>
      <c r="E4702" s="8">
        <f t="shared" si="347"/>
        <v>4.2472237198702464E-3</v>
      </c>
      <c r="F4702" s="8">
        <f>F4701*$H$3+D4687*$I$3+E4687*$J$3+$K$3</f>
        <v>6.2545346480807479E-3</v>
      </c>
      <c r="G4702">
        <f t="shared" si="348"/>
        <v>1.3549847833200469E-3</v>
      </c>
      <c r="H4702" s="12">
        <f t="shared" si="349"/>
        <v>0.27655291214925226</v>
      </c>
      <c r="I4702" s="12">
        <f t="shared" si="350"/>
        <v>2.7523024531907581E-2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45"/>
        <v>4.899549864760701E-3</v>
      </c>
      <c r="D4703" s="8">
        <f t="shared" si="346"/>
        <v>4.693788776258246E-3</v>
      </c>
      <c r="E4703" s="8">
        <f t="shared" si="347"/>
        <v>4.3825373142278058E-3</v>
      </c>
      <c r="F4703" s="8">
        <f>F4702*$H$3+D4687*$I$3+E4687*$J$3+$K$3</f>
        <v>6.2545346474564391E-3</v>
      </c>
      <c r="G4703">
        <f t="shared" si="348"/>
        <v>7.8373147343055796E-6</v>
      </c>
      <c r="H4703" s="12">
        <f t="shared" si="349"/>
        <v>1.2514930096173779E-3</v>
      </c>
      <c r="I4703" s="12">
        <f t="shared" si="350"/>
        <v>7.8442597351013887E-7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45"/>
        <v>6.2623719621907447E-3</v>
      </c>
      <c r="D4704" s="8">
        <f t="shared" si="346"/>
        <v>4.9305643745613994E-3</v>
      </c>
      <c r="E4704" s="8">
        <f t="shared" si="347"/>
        <v>4.5486169177123168E-3</v>
      </c>
      <c r="F4704" s="8">
        <f>F4703*$H$3+D4687*$I$3+E4687*$J$3+$K$3</f>
        <v>6.2545346472927307E-3</v>
      </c>
      <c r="G4704">
        <f t="shared" si="348"/>
        <v>3.6548586092929186E-4</v>
      </c>
      <c r="H4704" s="12">
        <f t="shared" si="349"/>
        <v>6.2061951630559331E-2</v>
      </c>
      <c r="I4704" s="12">
        <f t="shared" si="350"/>
        <v>1.7769156236246975E-3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45"/>
        <v>5.8890487863634388E-3</v>
      </c>
      <c r="D4705" s="8">
        <f t="shared" si="346"/>
        <v>5.3902484361199651E-3</v>
      </c>
      <c r="E4705" s="8">
        <f t="shared" si="347"/>
        <v>4.5242751661370749E-3</v>
      </c>
      <c r="F4705" s="8">
        <f>F4704*$H$3+D4687*$I$3+E4687*$J$3+$K$3</f>
        <v>6.2545346472498023E-3</v>
      </c>
      <c r="G4705">
        <f t="shared" si="348"/>
        <v>1.8621018627891228E-3</v>
      </c>
      <c r="H4705" s="12">
        <f t="shared" si="349"/>
        <v>0.42393405981686733</v>
      </c>
      <c r="I4705" s="12">
        <f t="shared" si="350"/>
        <v>5.5703216601336036E-2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45"/>
        <v>4.3924327844606795E-3</v>
      </c>
      <c r="D4706" s="8">
        <f t="shared" si="346"/>
        <v>5.2996587879051496E-3</v>
      </c>
      <c r="E4706" s="8">
        <f t="shared" si="347"/>
        <v>4.4894670763442101E-3</v>
      </c>
      <c r="F4706" s="8">
        <f>F4705*$H$3+D4687*$I$3+E4687*$J$3+$K$3</f>
        <v>6.2545346472385448E-3</v>
      </c>
      <c r="G4706">
        <f t="shared" si="348"/>
        <v>2.4144213251091752E-3</v>
      </c>
      <c r="H4706" s="12">
        <f t="shared" si="349"/>
        <v>0.62873699877439082</v>
      </c>
      <c r="I4706" s="12">
        <f t="shared" si="350"/>
        <v>0.1017775347184191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45"/>
        <v>3.8401133221293697E-3</v>
      </c>
      <c r="D4707" s="8">
        <f t="shared" si="346"/>
        <v>5.056703343980987E-3</v>
      </c>
      <c r="E4707" s="8">
        <f t="shared" si="347"/>
        <v>4.5117950779656702E-3</v>
      </c>
      <c r="F4707" s="8">
        <f>F4706*$H$3+D4687*$I$3+E4687*$J$3+$K$3</f>
        <v>6.2545346472355932E-3</v>
      </c>
      <c r="G4707">
        <f t="shared" si="348"/>
        <v>2.8502931697591536E-3</v>
      </c>
      <c r="H4707" s="12">
        <f t="shared" si="349"/>
        <v>0.83727702297783901</v>
      </c>
      <c r="I4707" s="12">
        <f t="shared" si="350"/>
        <v>0.15256833154117433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45"/>
        <v>3.4042414774764396E-3</v>
      </c>
      <c r="D4708" s="8">
        <f t="shared" si="346"/>
        <v>4.7576416665241344E-3</v>
      </c>
      <c r="E4708" s="8">
        <f t="shared" si="347"/>
        <v>4.2605451519042688E-3</v>
      </c>
      <c r="F4708" s="8">
        <f>F4707*$H$3+D4687*$I$3+E4687*$J$3+$K$3</f>
        <v>6.2545346472348195E-3</v>
      </c>
      <c r="G4708">
        <f t="shared" si="348"/>
        <v>1.0060228354093221E-3</v>
      </c>
      <c r="H4708" s="12">
        <f t="shared" si="349"/>
        <v>0.19167773103656499</v>
      </c>
      <c r="I4708" s="12">
        <f t="shared" si="350"/>
        <v>1.4515220025115516E-2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45"/>
        <v>5.2485118118254974E-3</v>
      </c>
      <c r="D4709" s="8">
        <f t="shared" si="346"/>
        <v>4.554869636451085E-3</v>
      </c>
      <c r="E4709" s="8">
        <f t="shared" si="347"/>
        <v>4.1378513561569664E-3</v>
      </c>
      <c r="F4709" s="8">
        <f t="shared" ref="F4709" si="352">C4709*$H$3+D4709*$I$3+E4709*$J$3+$K$3</f>
        <v>4.9567135956154829E-3</v>
      </c>
      <c r="G4709">
        <f t="shared" si="348"/>
        <v>5.8418308678613237E-4</v>
      </c>
      <c r="H4709" s="12">
        <f t="shared" si="349"/>
        <v>0.13360297557821607</v>
      </c>
      <c r="I4709" s="12">
        <f t="shared" si="350"/>
        <v>7.5440963109107972E-3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45"/>
        <v>4.3725305088293505E-3</v>
      </c>
      <c r="D4710" s="8">
        <f t="shared" si="346"/>
        <v>4.2515659809442673E-3</v>
      </c>
      <c r="E4710" s="8">
        <f t="shared" si="347"/>
        <v>4.121607256874541E-3</v>
      </c>
      <c r="F4710" s="8">
        <f>F4709*$H$3+D4709*$I$3+E4709*$J$3+$K$3</f>
        <v>4.8801971301092239E-3</v>
      </c>
      <c r="G4710">
        <f t="shared" si="348"/>
        <v>6.8893172330373228E-4</v>
      </c>
      <c r="H4710" s="12">
        <f t="shared" si="349"/>
        <v>0.12370547377109634</v>
      </c>
      <c r="I4710" s="12">
        <f t="shared" si="350"/>
        <v>9.1158034785840947E-3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45"/>
        <v>5.5691288534129562E-3</v>
      </c>
      <c r="D4711" s="8">
        <f t="shared" si="346"/>
        <v>4.4869051947347225E-3</v>
      </c>
      <c r="E4711" s="8">
        <f t="shared" si="347"/>
        <v>4.2420777492242143E-3</v>
      </c>
      <c r="F4711" s="8">
        <f>F4710*$H$3+D4709*$I$3+E4709*$J$3+$K$3</f>
        <v>4.8601326843096078E-3</v>
      </c>
      <c r="G4711">
        <f t="shared" si="348"/>
        <v>1.4569501082112623E-3</v>
      </c>
      <c r="H4711" s="12">
        <f t="shared" si="349"/>
        <v>0.4281140008308385</v>
      </c>
      <c r="I4711" s="12">
        <f t="shared" si="350"/>
        <v>5.6578904630784077E-2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45"/>
        <v>3.4031825760983455E-3</v>
      </c>
      <c r="D4712" s="8">
        <f t="shared" si="346"/>
        <v>4.3995190455285186E-3</v>
      </c>
      <c r="E4712" s="8">
        <f t="shared" si="347"/>
        <v>4.2512663797582718E-3</v>
      </c>
      <c r="F4712" s="8">
        <f>F4711*$H$3+D4709*$I$3+E4709*$J$3+$K$3</f>
        <v>4.8548713071330466E-3</v>
      </c>
      <c r="G4712">
        <f t="shared" si="348"/>
        <v>1.7548324737364997E-3</v>
      </c>
      <c r="H4712" s="12">
        <f t="shared" si="349"/>
        <v>0.56606790045072553</v>
      </c>
      <c r="I4712" s="12">
        <f t="shared" si="350"/>
        <v>8.7109873235733382E-2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45"/>
        <v>3.1000388333965469E-3</v>
      </c>
      <c r="D4713" s="8">
        <f t="shared" si="346"/>
        <v>4.3386785167125394E-3</v>
      </c>
      <c r="E4713" s="8">
        <f t="shared" si="347"/>
        <v>4.292820087676591E-3</v>
      </c>
      <c r="F4713" s="8">
        <f>F4712*$H$3+D4709*$I$3+E4709*$J$3+$K$3</f>
        <v>4.8534916483041661E-3</v>
      </c>
      <c r="G4713">
        <f t="shared" si="348"/>
        <v>1.2532894102048743E-3</v>
      </c>
      <c r="H4713" s="12">
        <f t="shared" si="349"/>
        <v>0.34811639105767067</v>
      </c>
      <c r="I4713" s="12">
        <f t="shared" si="350"/>
        <v>4.0484067366316934E-2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45"/>
        <v>3.6002022380992918E-3</v>
      </c>
      <c r="D4714" s="8">
        <f t="shared" si="346"/>
        <v>4.0090166019672979E-3</v>
      </c>
      <c r="E4714" s="8">
        <f t="shared" si="347"/>
        <v>4.2829533592896422E-3</v>
      </c>
      <c r="F4714" s="8">
        <f>F4713*$H$3+D4709*$I$3+E4709*$J$3+$K$3</f>
        <v>4.8531298687889872E-3</v>
      </c>
      <c r="G4714">
        <f t="shared" si="348"/>
        <v>1.0140156316437183E-3</v>
      </c>
      <c r="H4714" s="12">
        <f t="shared" si="349"/>
        <v>0.1728294673396005</v>
      </c>
      <c r="I4714" s="12">
        <f t="shared" si="350"/>
        <v>1.9196152718497173E-2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45"/>
        <v>5.8671455004327055E-3</v>
      </c>
      <c r="D4715" s="8">
        <f t="shared" si="346"/>
        <v>4.3079396002879697E-3</v>
      </c>
      <c r="E4715" s="8">
        <f t="shared" si="347"/>
        <v>4.4052140680320906E-3</v>
      </c>
      <c r="F4715" s="8">
        <f>F4714*$H$3+D4709*$I$3+E4709*$J$3+$K$3</f>
        <v>4.8530350015545216E-3</v>
      </c>
      <c r="G4715">
        <f t="shared" si="348"/>
        <v>7.238003195712741E-5</v>
      </c>
      <c r="H4715" s="12">
        <f t="shared" si="349"/>
        <v>1.4695214812288209E-2</v>
      </c>
      <c r="I4715" s="12">
        <f t="shared" si="350"/>
        <v>1.101258161475549E-4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45"/>
        <v>4.925415033511649E-3</v>
      </c>
      <c r="D4716" s="8">
        <f t="shared" si="346"/>
        <v>4.1791968363077085E-3</v>
      </c>
      <c r="E4716" s="8">
        <f t="shared" si="347"/>
        <v>4.4112645595388335E-3</v>
      </c>
      <c r="F4716" s="8">
        <f>F4715*$H$3+D4709*$I$3+E4709*$J$3+$K$3</f>
        <v>4.8530101250985648E-3</v>
      </c>
      <c r="G4716">
        <f t="shared" si="348"/>
        <v>1.4171204563058768E-3</v>
      </c>
      <c r="H4716" s="12">
        <f t="shared" si="349"/>
        <v>0.4124464383059856</v>
      </c>
      <c r="I4716" s="12">
        <f t="shared" si="350"/>
        <v>5.3314712188387237E-2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45"/>
        <v>3.435889668792688E-3</v>
      </c>
      <c r="D4717" s="8">
        <f t="shared" si="346"/>
        <v>4.1857382548465766E-3</v>
      </c>
      <c r="E4717" s="8">
        <f t="shared" si="347"/>
        <v>4.4483154363509142E-3</v>
      </c>
      <c r="F4717" s="8">
        <f>F4716*$H$3+D4709*$I$3+E4709*$J$3+$K$3</f>
        <v>4.8530036018973304E-3</v>
      </c>
      <c r="G4717">
        <f t="shared" si="348"/>
        <v>1.7153241503121671E-3</v>
      </c>
      <c r="H4717" s="12">
        <f t="shared" si="349"/>
        <v>0.26115081570574106</v>
      </c>
      <c r="I4717" s="12">
        <f t="shared" si="350"/>
        <v>5.0794727694014608E-2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45"/>
        <v>6.5683277522094975E-3</v>
      </c>
      <c r="D4718" s="8">
        <f t="shared" si="346"/>
        <v>4.8793960386091665E-3</v>
      </c>
      <c r="E4718" s="8">
        <f t="shared" si="347"/>
        <v>4.5973666683797937E-3</v>
      </c>
      <c r="F4718" s="8">
        <f>F4717*$H$3+D4709*$I$3+E4709*$J$3+$K$3</f>
        <v>4.8530018913580794E-3</v>
      </c>
      <c r="G4718">
        <f t="shared" si="348"/>
        <v>6.5883523331075958E-4</v>
      </c>
      <c r="H4718" s="12">
        <f t="shared" si="349"/>
        <v>0.15708370387396428</v>
      </c>
      <c r="I4718" s="12">
        <f t="shared" si="350"/>
        <v>1.0144502202079408E-2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45"/>
        <v>4.1941666580473198E-3</v>
      </c>
      <c r="D4719" s="8">
        <f t="shared" si="346"/>
        <v>4.9981889225987723E-3</v>
      </c>
      <c r="E4719" s="8">
        <f t="shared" si="347"/>
        <v>4.6103833288244755E-3</v>
      </c>
      <c r="F4719" s="8">
        <f>F4718*$H$3+D4709*$I$3+E4709*$J$3+$K$3</f>
        <v>4.8530014428138108E-3</v>
      </c>
      <c r="G4719">
        <f t="shared" si="348"/>
        <v>7.4261994347111539E-5</v>
      </c>
      <c r="H4719" s="12">
        <f t="shared" si="349"/>
        <v>1.5071650885770607E-2</v>
      </c>
      <c r="I4719" s="12">
        <f t="shared" si="350"/>
        <v>1.1589905887032792E-4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45"/>
        <v>4.9272634371609223E-3</v>
      </c>
      <c r="D4720" s="8">
        <f t="shared" si="346"/>
        <v>4.810212509944416E-3</v>
      </c>
      <c r="E4720" s="8">
        <f t="shared" si="347"/>
        <v>4.6576797766240303E-3</v>
      </c>
      <c r="F4720" s="8">
        <f>F4719*$H$3+D4709*$I$3+E4709*$J$3+$K$3</f>
        <v>4.8530013251947843E-3</v>
      </c>
      <c r="G4720">
        <f t="shared" si="348"/>
        <v>3.4266186900109982E-3</v>
      </c>
      <c r="H4720" s="12">
        <f t="shared" si="349"/>
        <v>0.4138618298566728</v>
      </c>
      <c r="I4720" s="12">
        <f t="shared" si="350"/>
        <v>0.17188264064725667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45"/>
        <v>8.2796200152057825E-3</v>
      </c>
      <c r="D4721" s="8">
        <f t="shared" si="346"/>
        <v>5.4810535062832424E-3</v>
      </c>
      <c r="E4721" s="8">
        <f t="shared" si="347"/>
        <v>4.8031855059208865E-3</v>
      </c>
      <c r="F4721" s="8">
        <f>F4720*$H$3+D4709*$I$3+E4709*$J$3+$K$3</f>
        <v>4.8530012943522648E-3</v>
      </c>
      <c r="G4721">
        <f t="shared" si="348"/>
        <v>3.9796131072738191E-3</v>
      </c>
      <c r="H4721" s="12">
        <f t="shared" si="349"/>
        <v>0.45055890887087435</v>
      </c>
      <c r="I4721" s="12">
        <f t="shared" si="350"/>
        <v>0.22117761490134802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45"/>
        <v>8.8326144016260839E-3</v>
      </c>
      <c r="D4722" s="8">
        <f t="shared" si="346"/>
        <v>6.560398452849921E-3</v>
      </c>
      <c r="E4722" s="8">
        <f t="shared" si="347"/>
        <v>5.0414575933324986E-3</v>
      </c>
      <c r="F4722" s="8">
        <f>F4721*$H$3+D4709*$I$3+E4709*$J$3+$K$3</f>
        <v>4.8530012862646188E-3</v>
      </c>
      <c r="G4722">
        <f t="shared" si="348"/>
        <v>3.4472402395191275E-3</v>
      </c>
      <c r="H4722" s="12">
        <f t="shared" si="349"/>
        <v>0.41531806379497171</v>
      </c>
      <c r="I4722" s="12">
        <f t="shared" si="350"/>
        <v>0.1736443362364477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45"/>
        <v>8.3002415257837463E-3</v>
      </c>
      <c r="D4723" s="8">
        <f t="shared" si="346"/>
        <v>6.9067812075647717E-3</v>
      </c>
      <c r="E4723" s="8">
        <f t="shared" si="347"/>
        <v>5.1984967069801805E-3</v>
      </c>
      <c r="F4723" s="8">
        <f>F4722*$H$3+D4709*$I$3+E4709*$J$3+$K$3</f>
        <v>4.8530012841438448E-3</v>
      </c>
      <c r="G4723">
        <f t="shared" si="348"/>
        <v>5.4325276693104659E-4</v>
      </c>
      <c r="H4723" s="12">
        <f t="shared" si="349"/>
        <v>0.10067219997228168</v>
      </c>
      <c r="I4723" s="12">
        <f t="shared" si="350"/>
        <v>5.8339243325455925E-3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45"/>
        <v>5.3962540510748913E-3</v>
      </c>
      <c r="D4724" s="8">
        <f t="shared" si="346"/>
        <v>7.147198686170286E-3</v>
      </c>
      <c r="E4724" s="8">
        <f t="shared" si="347"/>
        <v>5.2140132301313029E-3</v>
      </c>
      <c r="F4724" s="8">
        <f>F4723*$H$3+D4709*$I$3+E4709*$J$3+$K$3</f>
        <v>4.8530012835877271E-3</v>
      </c>
      <c r="G4724">
        <f t="shared" si="348"/>
        <v>1.0608274031529296E-2</v>
      </c>
      <c r="H4724" s="12">
        <f t="shared" si="349"/>
        <v>0.68611895301788073</v>
      </c>
      <c r="I4724" s="12">
        <f t="shared" si="350"/>
        <v>1.0271791059054758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45"/>
        <v>1.5461275315117023E-2</v>
      </c>
      <c r="D4725" s="8">
        <f t="shared" si="346"/>
        <v>9.2540010617615052E-3</v>
      </c>
      <c r="E4725" s="8">
        <f t="shared" si="347"/>
        <v>5.694091659692954E-3</v>
      </c>
      <c r="F4725" s="8">
        <f>F4724*$H$3+D4709*$I$3+E4709*$J$3+$K$3</f>
        <v>4.8530012834419002E-3</v>
      </c>
      <c r="G4725">
        <f t="shared" si="348"/>
        <v>1.3171245496240363E-2</v>
      </c>
      <c r="H4725" s="12">
        <f t="shared" si="349"/>
        <v>0.7307515069693552</v>
      </c>
      <c r="I4725" s="12">
        <f t="shared" si="350"/>
        <v>1.4019206544089449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45"/>
        <v>1.8024246779682264E-2</v>
      </c>
      <c r="D4726" s="8">
        <f t="shared" si="346"/>
        <v>1.12029264146568E-2</v>
      </c>
      <c r="E4726" s="8">
        <f t="shared" si="347"/>
        <v>6.2287223332152955E-3</v>
      </c>
      <c r="F4726" s="8">
        <f>F4725*$H$3+D4709*$I$3+E4709*$J$3+$K$3</f>
        <v>4.8530012834036608E-3</v>
      </c>
      <c r="G4726">
        <f t="shared" si="348"/>
        <v>1.5016921488748863E-2</v>
      </c>
      <c r="H4726" s="12">
        <f t="shared" si="349"/>
        <v>0.7557614421025789</v>
      </c>
      <c r="I4726" s="12">
        <f t="shared" si="350"/>
        <v>1.6847477824187838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45"/>
        <v>1.9869922772152524E-2</v>
      </c>
      <c r="D4727" s="8">
        <f t="shared" si="346"/>
        <v>1.341038808876209E-2</v>
      </c>
      <c r="E4727" s="8">
        <f t="shared" si="347"/>
        <v>6.8642166052966169E-3</v>
      </c>
      <c r="F4727" s="8">
        <f>F4726*$H$3+D4709*$I$3+E4709*$J$3+$K$3</f>
        <v>4.8530012833936332E-3</v>
      </c>
      <c r="G4727">
        <f t="shared" si="348"/>
        <v>2.1125933467796469E-3</v>
      </c>
      <c r="H4727" s="12">
        <f t="shared" si="349"/>
        <v>0.30328973460907427</v>
      </c>
      <c r="I4727" s="12">
        <f t="shared" si="350"/>
        <v>7.3931230957609007E-2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45"/>
        <v>6.9655946301732802E-3</v>
      </c>
      <c r="D4728" s="8">
        <f t="shared" si="346"/>
        <v>1.3143458709639996E-2</v>
      </c>
      <c r="E4728" s="8">
        <f t="shared" si="347"/>
        <v>6.981178507374463E-3</v>
      </c>
      <c r="F4728" s="8">
        <f>F4727*$H$3+D4709*$I$3+E4709*$J$3+$K$3</f>
        <v>4.8530012833910043E-3</v>
      </c>
      <c r="G4728">
        <f t="shared" si="348"/>
        <v>3.6256997759811071E-3</v>
      </c>
      <c r="H4728" s="12">
        <f t="shared" si="349"/>
        <v>0.42762443805862965</v>
      </c>
      <c r="I4728" s="12">
        <f t="shared" si="350"/>
        <v>0.18914471360808438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45"/>
        <v>8.4787010593721113E-3</v>
      </c>
      <c r="D4729" s="8">
        <f t="shared" si="346"/>
        <v>1.3759948111299439E-2</v>
      </c>
      <c r="E4729" s="8">
        <f t="shared" si="347"/>
        <v>7.192023404521861E-3</v>
      </c>
      <c r="F4729" s="8">
        <f>F4728*$H$3+D4709*$I$3+E4709*$J$3+$K$3</f>
        <v>4.8530012833903147E-3</v>
      </c>
      <c r="G4729">
        <f t="shared" si="348"/>
        <v>4.8484683919814567E-3</v>
      </c>
      <c r="H4729" s="12">
        <f t="shared" si="349"/>
        <v>0.49976638119993483</v>
      </c>
      <c r="I4729" s="12">
        <f t="shared" si="350"/>
        <v>0.30638590913646491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45"/>
        <v>9.7014696753717714E-3</v>
      </c>
      <c r="D4730" s="8">
        <f t="shared" si="346"/>
        <v>1.2607986983350392E-2</v>
      </c>
      <c r="E4730" s="8">
        <f t="shared" si="347"/>
        <v>7.4782610498807384E-3</v>
      </c>
      <c r="F4730" s="8">
        <f>F4729*$H$3+D4709*$I$3+E4709*$J$3+$K$3</f>
        <v>4.8530012833901334E-3</v>
      </c>
      <c r="G4730">
        <f t="shared" si="348"/>
        <v>6.0160568823522838E-3</v>
      </c>
      <c r="H4730" s="12">
        <f t="shared" si="349"/>
        <v>0.55350305340291217</v>
      </c>
      <c r="I4730" s="12">
        <f t="shared" si="350"/>
        <v>0.43333425607522713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45"/>
        <v>1.0869058165742417E-2</v>
      </c>
      <c r="D4731" s="8">
        <f t="shared" si="346"/>
        <v>1.1176949260562421E-2</v>
      </c>
      <c r="E4731" s="8">
        <f t="shared" si="347"/>
        <v>7.7337404296042361E-3</v>
      </c>
      <c r="F4731" s="8">
        <f t="shared" ref="F4731" si="353">C4731*$H$3+D4731*$I$3+E4731*$J$3+$K$3</f>
        <v>1.0421442224368185E-2</v>
      </c>
      <c r="G4731">
        <f t="shared" si="348"/>
        <v>3.198439310875309E-3</v>
      </c>
      <c r="H4731" s="12">
        <f t="shared" si="349"/>
        <v>0.44281296147624261</v>
      </c>
      <c r="I4731" s="12">
        <f t="shared" si="350"/>
        <v>5.9685183452837132E-2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45"/>
        <v>7.223002913492876E-3</v>
      </c>
      <c r="D4732" s="8">
        <f t="shared" si="346"/>
        <v>8.6475652888304919E-3</v>
      </c>
      <c r="E4732" s="8">
        <f t="shared" si="347"/>
        <v>7.8633073570889417E-3</v>
      </c>
      <c r="F4732" s="8">
        <f>F4731*$H$3+D4731*$I$3+E4731*$J$3+$K$3</f>
        <v>1.0304066627686804E-2</v>
      </c>
      <c r="G4732">
        <f t="shared" si="348"/>
        <v>2.532931718263483E-3</v>
      </c>
      <c r="H4732" s="12">
        <f t="shared" si="349"/>
        <v>0.32594103020808918</v>
      </c>
      <c r="I4732" s="12">
        <f t="shared" si="350"/>
        <v>3.6303771714079502E-2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45"/>
        <v>7.7711349094233212E-3</v>
      </c>
      <c r="D4733" s="8">
        <f t="shared" si="346"/>
        <v>8.8086733446804989E-3</v>
      </c>
      <c r="E4733" s="8">
        <f t="shared" si="347"/>
        <v>7.9633985414530473E-3</v>
      </c>
      <c r="F4733" s="8">
        <f>F4732*$H$3+D4731*$I$3+E4731*$J$3+$K$3</f>
        <v>1.0273287941266447E-2</v>
      </c>
      <c r="G4733">
        <f t="shared" si="348"/>
        <v>7.8056830517196415E-3</v>
      </c>
      <c r="H4733" s="12">
        <f t="shared" si="349"/>
        <v>0.43175483022501288</v>
      </c>
      <c r="I4733" s="12">
        <f t="shared" si="350"/>
        <v>0.19460146752123841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54">B4733</f>
        <v>1.8078970992986089E-2</v>
      </c>
      <c r="D4734" s="8">
        <f t="shared" ref="D4734:D4797" si="355">AVERAGE(B4729:B4733)</f>
        <v>1.0728727331403296E-2</v>
      </c>
      <c r="E4734" s="8">
        <f t="shared" ref="E4734:E4797" si="356">AVERAGE(B4712:B4733)</f>
        <v>8.630479833129763E-3</v>
      </c>
      <c r="F4734" s="8">
        <f>F4733*$H$3+D4731*$I$3+E4731*$J$3+$K$3</f>
        <v>1.0265217034156735E-2</v>
      </c>
      <c r="G4734">
        <f t="shared" ref="G4734:G4797" si="357">SQRT((B4734-F4734)^2)</f>
        <v>5.7953745748456683E-3</v>
      </c>
      <c r="H4734" s="12">
        <f t="shared" ref="H4734:H4797" si="358">ABS(B4734-F4734)/B4734</f>
        <v>0.36084440199557788</v>
      </c>
      <c r="I4734" s="12">
        <f t="shared" ref="I4734:I4797" si="359">B4734/F4734-LN(B4734/F4734)-1</f>
        <v>0.1169568999460715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54"/>
        <v>1.6060591609002403E-2</v>
      </c>
      <c r="D4735" s="8">
        <f t="shared" si="355"/>
        <v>1.200055171812942E-2</v>
      </c>
      <c r="E4735" s="8">
        <f t="shared" si="356"/>
        <v>9.2195958683845766E-3</v>
      </c>
      <c r="F4735" s="8">
        <f>F4734*$H$3+D4731*$I$3+E4731*$J$3+$K$3</f>
        <v>1.0263100649438948E-2</v>
      </c>
      <c r="G4735">
        <f t="shared" si="357"/>
        <v>2.2406279102983491E-3</v>
      </c>
      <c r="H4735" s="12">
        <f t="shared" si="358"/>
        <v>0.17919678115160753</v>
      </c>
      <c r="I4735" s="12">
        <f t="shared" si="359"/>
        <v>2.0846926012512812E-2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54"/>
        <v>1.2503728559737297E-2</v>
      </c>
      <c r="D4736" s="8">
        <f t="shared" si="355"/>
        <v>1.2327485796928397E-2</v>
      </c>
      <c r="E4736" s="8">
        <f t="shared" si="356"/>
        <v>9.6243016102772125E-3</v>
      </c>
      <c r="F4736" s="8">
        <f>F4735*$H$3+D4731*$I$3+E4731*$J$3+$K$3</f>
        <v>1.0262545682789871E-2</v>
      </c>
      <c r="G4736">
        <f t="shared" si="357"/>
        <v>5.0237537761113945E-3</v>
      </c>
      <c r="H4736" s="12">
        <f t="shared" si="358"/>
        <v>0.3286442078161726</v>
      </c>
      <c r="I4736" s="12">
        <f t="shared" si="359"/>
        <v>9.1067117589894053E-2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54"/>
        <v>1.5286299458901266E-2</v>
      </c>
      <c r="D4737" s="8">
        <f t="shared" si="355"/>
        <v>1.3940145106010073E-2</v>
      </c>
      <c r="E4737" s="8">
        <f t="shared" si="356"/>
        <v>1.0052444972025782E-2</v>
      </c>
      <c r="F4737" s="8">
        <f>F4736*$H$3+D4731*$I$3+E4731*$J$3+$K$3</f>
        <v>1.0262400157272228E-2</v>
      </c>
      <c r="G4737">
        <f t="shared" si="357"/>
        <v>1.3543573453426938E-2</v>
      </c>
      <c r="H4737" s="12">
        <f t="shared" si="358"/>
        <v>0.56891491500855995</v>
      </c>
      <c r="I4737" s="12">
        <f t="shared" si="359"/>
        <v>0.47827787512419984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54"/>
        <v>2.3805973610699166E-2</v>
      </c>
      <c r="D4738" s="8">
        <f t="shared" si="355"/>
        <v>1.7147112846265244E-2</v>
      </c>
      <c r="E4738" s="8">
        <f t="shared" si="356"/>
        <v>1.0910652180079762E-2</v>
      </c>
      <c r="F4738" s="8">
        <f>F4737*$H$3+D4731*$I$3+E4731*$J$3+$K$3</f>
        <v>1.0262361997003823E-2</v>
      </c>
      <c r="G4738">
        <f t="shared" si="357"/>
        <v>1.9116257719571129E-4</v>
      </c>
      <c r="H4738" s="12">
        <f t="shared" si="358"/>
        <v>1.8981113294185326E-2</v>
      </c>
      <c r="I4738" s="12">
        <f t="shared" si="359"/>
        <v>1.7567770679716155E-4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54"/>
        <v>1.0071199419808111E-2</v>
      </c>
      <c r="D4739" s="8">
        <f t="shared" si="355"/>
        <v>1.5545558531629649E-2</v>
      </c>
      <c r="E4739" s="8">
        <f t="shared" si="356"/>
        <v>1.1212257168762278E-2</v>
      </c>
      <c r="F4739" s="8">
        <f>F4738*$H$3+D4731*$I$3+E4731*$J$3+$K$3</f>
        <v>1.0262351990469515E-2</v>
      </c>
      <c r="G4739">
        <f t="shared" si="357"/>
        <v>1.0951296106224383E-3</v>
      </c>
      <c r="H4739" s="12">
        <f t="shared" si="358"/>
        <v>9.6423630615183928E-2</v>
      </c>
      <c r="I4739" s="12">
        <f t="shared" si="359"/>
        <v>5.3186696138247669E-3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54"/>
        <v>1.1357481601091953E-2</v>
      </c>
      <c r="D4740" s="8">
        <f t="shared" si="355"/>
        <v>1.460493653004756E-2</v>
      </c>
      <c r="E4740" s="8">
        <f t="shared" si="356"/>
        <v>1.1429945980075117E-2</v>
      </c>
      <c r="F4740" s="8">
        <f>F4739*$H$3+D4731*$I$3+E4731*$J$3+$K$3</f>
        <v>1.026234936651709E-2</v>
      </c>
      <c r="G4740">
        <f t="shared" si="357"/>
        <v>4.6169010169695443E-3</v>
      </c>
      <c r="H4740" s="12">
        <f t="shared" si="358"/>
        <v>0.81780945127937732</v>
      </c>
      <c r="I4740" s="12">
        <f t="shared" si="359"/>
        <v>0.14774484204631699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54"/>
        <v>5.6454483495475454E-3</v>
      </c>
      <c r="D4741" s="8">
        <f t="shared" si="355"/>
        <v>1.3233280488009608E-2</v>
      </c>
      <c r="E4741" s="8">
        <f t="shared" si="356"/>
        <v>1.1495913329688766E-2</v>
      </c>
      <c r="F4741" s="8">
        <f>F4740*$H$3+D4731*$I$3+E4731*$J$3+$K$3</f>
        <v>1.0262348678454058E-2</v>
      </c>
      <c r="G4741">
        <f t="shared" si="357"/>
        <v>2.4679537742408383E-3</v>
      </c>
      <c r="H4741" s="12">
        <f t="shared" si="358"/>
        <v>0.19386450427329741</v>
      </c>
      <c r="I4741" s="12">
        <f t="shared" si="359"/>
        <v>2.4982810612250494E-2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54"/>
        <v>1.2730302452694896E-2</v>
      </c>
      <c r="D4742" s="8">
        <f t="shared" si="355"/>
        <v>1.2722081086768335E-2</v>
      </c>
      <c r="E4742" s="8">
        <f t="shared" si="356"/>
        <v>1.1850596921303946E-2</v>
      </c>
      <c r="F4742" s="8">
        <f>F4741*$H$3+D4731*$I$3+E4731*$J$3+$K$3</f>
        <v>1.0262348498027488E-2</v>
      </c>
      <c r="G4742">
        <f t="shared" si="357"/>
        <v>5.3613931612455177E-3</v>
      </c>
      <c r="H4742" s="12">
        <f t="shared" si="358"/>
        <v>1.0939485861068623</v>
      </c>
      <c r="I4742" s="12">
        <f t="shared" si="359"/>
        <v>0.21661820367857265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54"/>
        <v>4.9009553367819706E-3</v>
      </c>
      <c r="D4743" s="8">
        <f t="shared" si="355"/>
        <v>8.9410774319848944E-3</v>
      </c>
      <c r="E4743" s="8">
        <f t="shared" si="356"/>
        <v>1.1697021254102864E-2</v>
      </c>
      <c r="F4743" s="8">
        <f>F4742*$H$3+D4731*$I$3+E4731*$J$3+$K$3</f>
        <v>1.0262348450715329E-2</v>
      </c>
      <c r="G4743">
        <f t="shared" si="357"/>
        <v>6.5388217935654046E-3</v>
      </c>
      <c r="H4743" s="12">
        <f t="shared" si="358"/>
        <v>1.7560829814416783</v>
      </c>
      <c r="I4743" s="12">
        <f t="shared" si="359"/>
        <v>0.37664423984316642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54"/>
        <v>3.7235266571499243E-3</v>
      </c>
      <c r="D4744" s="8">
        <f t="shared" si="355"/>
        <v>7.6715428794532567E-3</v>
      </c>
      <c r="E4744" s="8">
        <f t="shared" si="356"/>
        <v>1.1464789992990315E-2</v>
      </c>
      <c r="F4744" s="8">
        <f>F4743*$H$3+D4731*$I$3+E4731*$J$3+$K$3</f>
        <v>1.0262348438308951E-2</v>
      </c>
      <c r="G4744">
        <f t="shared" si="357"/>
        <v>7.3124762316979439E-4</v>
      </c>
      <c r="H4744" s="12">
        <f t="shared" si="358"/>
        <v>7.6722262973893215E-2</v>
      </c>
      <c r="I4744" s="12">
        <f t="shared" si="359"/>
        <v>2.6660963383613456E-3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54"/>
        <v>9.5311008151391565E-3</v>
      </c>
      <c r="D4745" s="8">
        <f t="shared" si="355"/>
        <v>7.3062667222626981E-3</v>
      </c>
      <c r="E4745" s="8">
        <f t="shared" si="356"/>
        <v>1.1520738142506469E-2</v>
      </c>
      <c r="F4745" s="8">
        <f>F4744*$H$3+D4731*$I$3+E4731*$J$3+$K$3</f>
        <v>1.0262348435055703E-2</v>
      </c>
      <c r="G4745">
        <f t="shared" si="357"/>
        <v>5.1860482361846243E-3</v>
      </c>
      <c r="H4745" s="12">
        <f t="shared" si="358"/>
        <v>1.0216196901313979</v>
      </c>
      <c r="I4745" s="12">
        <f t="shared" si="359"/>
        <v>0.19855189593599287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54"/>
        <v>5.0763001988710782E-3</v>
      </c>
      <c r="D4746" s="8">
        <f t="shared" si="355"/>
        <v>7.1924370921274058E-3</v>
      </c>
      <c r="E4746" s="8">
        <f t="shared" si="356"/>
        <v>1.1506194785588113E-2</v>
      </c>
      <c r="F4746" s="8">
        <f>F4745*$H$3+D4731*$I$3+E4731*$J$3+$K$3</f>
        <v>1.0262348434202623E-2</v>
      </c>
      <c r="G4746">
        <f t="shared" si="357"/>
        <v>3.4362050753312008E-3</v>
      </c>
      <c r="H4746" s="12">
        <f t="shared" si="358"/>
        <v>0.50338894082343366</v>
      </c>
      <c r="I4746" s="12">
        <f t="shared" si="359"/>
        <v>7.2885719637110657E-2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54"/>
        <v>6.826143358871422E-3</v>
      </c>
      <c r="D4747" s="8">
        <f t="shared" si="355"/>
        <v>6.0116052733627098E-3</v>
      </c>
      <c r="E4747" s="8">
        <f t="shared" si="356"/>
        <v>1.1113688787576946E-2</v>
      </c>
      <c r="F4747" s="8">
        <f>F4746*$H$3+D4731*$I$3+E4731*$J$3+$K$3</f>
        <v>1.0262348433978925E-2</v>
      </c>
      <c r="G4747">
        <f t="shared" si="357"/>
        <v>5.4899430422707292E-4</v>
      </c>
      <c r="H4747" s="12">
        <f t="shared" si="358"/>
        <v>5.077947462409016E-2</v>
      </c>
      <c r="I4747" s="12">
        <f t="shared" si="359"/>
        <v>1.3818411896164839E-3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54"/>
        <v>1.0811342738205998E-2</v>
      </c>
      <c r="D4748" s="8">
        <f t="shared" si="355"/>
        <v>7.1936827536475149E-3</v>
      </c>
      <c r="E4748" s="8">
        <f t="shared" si="356"/>
        <v>1.0785829512964392E-2</v>
      </c>
      <c r="F4748" s="8">
        <f>F4747*$H$3+D4731*$I$3+E4731*$J$3+$K$3</f>
        <v>1.0262348433920267E-2</v>
      </c>
      <c r="G4748">
        <f t="shared" si="357"/>
        <v>1.355984669936576E-3</v>
      </c>
      <c r="H4748" s="12">
        <f t="shared" si="358"/>
        <v>0.15224896555651835</v>
      </c>
      <c r="I4748" s="12">
        <f t="shared" si="359"/>
        <v>9.5836503112076699E-3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54"/>
        <v>8.906363763983691E-3</v>
      </c>
      <c r="D4749" s="8">
        <f t="shared" si="355"/>
        <v>8.2302501750142684E-3</v>
      </c>
      <c r="E4749" s="8">
        <f t="shared" si="356"/>
        <v>1.028748592168399E-2</v>
      </c>
      <c r="F4749" s="8">
        <f>F4748*$H$3+D4731*$I$3+E4731*$J$3+$K$3</f>
        <v>1.0262348433904884E-2</v>
      </c>
      <c r="G4749">
        <f t="shared" si="357"/>
        <v>3.5150570101565356E-3</v>
      </c>
      <c r="H4749" s="12">
        <f t="shared" si="358"/>
        <v>0.25513200031952732</v>
      </c>
      <c r="I4749" s="12">
        <f t="shared" si="359"/>
        <v>4.7971491103355302E-2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54"/>
        <v>1.3777405444061419E-2</v>
      </c>
      <c r="D4750" s="8">
        <f t="shared" si="355"/>
        <v>9.079511100798722E-3</v>
      </c>
      <c r="E4750" s="8">
        <f t="shared" si="356"/>
        <v>1.0597113685951632E-2</v>
      </c>
      <c r="F4750" s="8">
        <f>F4749*$H$3+D4731*$I$3+E4731*$J$3+$K$3</f>
        <v>1.026234843390085E-2</v>
      </c>
      <c r="G4750">
        <f t="shared" si="357"/>
        <v>4.7739337069653554E-3</v>
      </c>
      <c r="H4750" s="12">
        <f t="shared" si="358"/>
        <v>0.31749428896326498</v>
      </c>
      <c r="I4750" s="12">
        <f t="shared" si="359"/>
        <v>8.3204820624184439E-2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54"/>
        <v>1.5036282140866206E-2</v>
      </c>
      <c r="D4751" s="8">
        <f t="shared" si="355"/>
        <v>1.1071507489197748E-2</v>
      </c>
      <c r="E4751" s="8">
        <f t="shared" si="356"/>
        <v>1.0895185553292273E-2</v>
      </c>
      <c r="F4751" s="8">
        <f>F4750*$H$3+D4731*$I$3+E4731*$J$3+$K$3</f>
        <v>1.0262348433899794E-2</v>
      </c>
      <c r="G4751">
        <f t="shared" si="357"/>
        <v>1.4239962512621364E-3</v>
      </c>
      <c r="H4751" s="12">
        <f t="shared" si="358"/>
        <v>0.16111558148355756</v>
      </c>
      <c r="I4751" s="12">
        <f t="shared" si="359"/>
        <v>1.0621954440550807E-2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54"/>
        <v>8.8383521826376574E-3</v>
      </c>
      <c r="D4752" s="8">
        <f t="shared" si="355"/>
        <v>1.1473949253950993E-2</v>
      </c>
      <c r="E4752" s="8">
        <f t="shared" si="356"/>
        <v>1.0855952939986176E-2</v>
      </c>
      <c r="F4752" s="8">
        <f>F4751*$H$3+D4731*$I$3+E4731*$J$3+$K$3</f>
        <v>1.0262348433899516E-2</v>
      </c>
      <c r="G4752">
        <f t="shared" si="357"/>
        <v>2.6419376986057397E-4</v>
      </c>
      <c r="H4752" s="12">
        <f t="shared" si="358"/>
        <v>2.5097868297740137E-2</v>
      </c>
      <c r="I4752" s="12">
        <f t="shared" si="359"/>
        <v>3.2579674187038776E-4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54"/>
        <v>1.052654220376009E-2</v>
      </c>
      <c r="D4753" s="8">
        <f t="shared" si="355"/>
        <v>1.1416989147061813E-2</v>
      </c>
      <c r="E4753" s="8">
        <f t="shared" si="356"/>
        <v>1.0840384032623343E-2</v>
      </c>
      <c r="F4753" s="8">
        <f t="shared" ref="F4753" si="360">C4753*$H$3+D4753*$I$3+E4753*$J$3+$K$3</f>
        <v>1.0833716188515145E-2</v>
      </c>
      <c r="G4753">
        <f t="shared" si="357"/>
        <v>7.2904169310929398E-3</v>
      </c>
      <c r="H4753" s="12">
        <f t="shared" si="358"/>
        <v>0.40224913837151222</v>
      </c>
      <c r="I4753" s="12">
        <f t="shared" si="359"/>
        <v>0.15835654973524571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54"/>
        <v>1.8124133119608084E-2</v>
      </c>
      <c r="D4754" s="8">
        <f t="shared" si="355"/>
        <v>1.3260543018186691E-2</v>
      </c>
      <c r="E4754" s="8">
        <f t="shared" si="356"/>
        <v>1.1335889951083124E-2</v>
      </c>
      <c r="F4754" s="8">
        <f>F4753*$H$3+D4753*$I$3+E4753*$J$3+$K$3</f>
        <v>1.0914264547974662E-2</v>
      </c>
      <c r="G4754">
        <f t="shared" si="357"/>
        <v>3.9589709936739175E-3</v>
      </c>
      <c r="H4754" s="12">
        <f t="shared" si="358"/>
        <v>0.56920257394828755</v>
      </c>
      <c r="I4754" s="12">
        <f t="shared" si="359"/>
        <v>8.7833927741446161E-2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54"/>
        <v>6.9552935543007446E-3</v>
      </c>
      <c r="D4755" s="8">
        <f t="shared" si="355"/>
        <v>1.1896120640234556E-2</v>
      </c>
      <c r="E4755" s="8">
        <f t="shared" si="356"/>
        <v>1.1298806253123005E-2</v>
      </c>
      <c r="F4755" s="8">
        <f>F4754*$H$3+D4753*$I$3+E4753*$J$3+$K$3</f>
        <v>1.0935386252720568E-2</v>
      </c>
      <c r="G4755">
        <f t="shared" si="357"/>
        <v>4.3956963987169155E-3</v>
      </c>
      <c r="H4755" s="12">
        <f t="shared" si="358"/>
        <v>0.67215670725207766</v>
      </c>
      <c r="I4755" s="12">
        <f t="shared" si="359"/>
        <v>0.11214430907595041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54"/>
        <v>6.539689854003653E-3</v>
      </c>
      <c r="D4756" s="8">
        <f t="shared" si="355"/>
        <v>1.0196802182862046E-2</v>
      </c>
      <c r="E4756" s="8">
        <f t="shared" si="356"/>
        <v>1.0774293474078352E-2</v>
      </c>
      <c r="F4756" s="8">
        <f>F4755*$H$3+D4753*$I$3+E4753*$J$3+$K$3</f>
        <v>1.0940924868458575E-2</v>
      </c>
      <c r="G4756">
        <f t="shared" si="357"/>
        <v>4.3670678595071483E-3</v>
      </c>
      <c r="H4756" s="12">
        <f t="shared" si="358"/>
        <v>0.66430831299808324</v>
      </c>
      <c r="I4756" s="12">
        <f t="shared" si="359"/>
        <v>0.11025981986841482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54"/>
        <v>6.5738570089514271E-3</v>
      </c>
      <c r="D4757" s="8">
        <f t="shared" si="355"/>
        <v>9.7439031481247988E-3</v>
      </c>
      <c r="E4757" s="8">
        <f t="shared" si="356"/>
        <v>1.0343078264985124E-2</v>
      </c>
      <c r="F4757" s="8">
        <f>F4756*$H$3+D4753*$I$3+E4753*$J$3+$K$3</f>
        <v>1.0942377225863546E-2</v>
      </c>
      <c r="G4757">
        <f t="shared" si="357"/>
        <v>1.5944899860526919E-3</v>
      </c>
      <c r="H4757" s="12">
        <f t="shared" si="358"/>
        <v>0.17057223147301837</v>
      </c>
      <c r="I4757" s="12">
        <f t="shared" si="359"/>
        <v>1.1775752179781662E-2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54"/>
        <v>9.3478872398108544E-3</v>
      </c>
      <c r="D4758" s="8">
        <f t="shared" si="355"/>
        <v>9.508172155334952E-3</v>
      </c>
      <c r="E4758" s="8">
        <f t="shared" si="356"/>
        <v>1.0199630932261197E-2</v>
      </c>
      <c r="F4758" s="8">
        <f>F4757*$H$3+D4753*$I$3+E4753*$J$3+$K$3</f>
        <v>1.0942758068682681E-2</v>
      </c>
      <c r="G4758">
        <f t="shared" si="357"/>
        <v>2.0581151337023817E-3</v>
      </c>
      <c r="H4758" s="12">
        <f t="shared" si="358"/>
        <v>0.23164860408731161</v>
      </c>
      <c r="I4758" s="12">
        <f t="shared" si="359"/>
        <v>2.0273491162897672E-2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54"/>
        <v>8.8846429349802997E-3</v>
      </c>
      <c r="D4759" s="8">
        <f t="shared" si="355"/>
        <v>7.6602741184093968E-3</v>
      </c>
      <c r="E4759" s="8">
        <f t="shared" si="356"/>
        <v>9.9086465448102456E-3</v>
      </c>
      <c r="F4759" s="8">
        <f>F4758*$H$3+D4753*$I$3+E4753*$J$3+$K$3</f>
        <v>1.0942857934771009E-2</v>
      </c>
      <c r="G4759">
        <f t="shared" si="357"/>
        <v>3.7601565234380513E-3</v>
      </c>
      <c r="H4759" s="12">
        <f t="shared" si="358"/>
        <v>0.52350171726548855</v>
      </c>
      <c r="I4759" s="12">
        <f t="shared" si="359"/>
        <v>7.7394034626662389E-2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54"/>
        <v>7.1827014113329578E-3</v>
      </c>
      <c r="D4760" s="8">
        <f t="shared" si="355"/>
        <v>7.7057556898158398E-3</v>
      </c>
      <c r="E4760" s="8">
        <f t="shared" si="356"/>
        <v>9.1530432630208703E-3</v>
      </c>
      <c r="F4760" s="8">
        <f>F4759*$H$3+D4753*$I$3+E4753*$J$3+$K$3</f>
        <v>1.0942884122045908E-2</v>
      </c>
      <c r="G4760">
        <f t="shared" si="357"/>
        <v>4.7233750722485146E-3</v>
      </c>
      <c r="H4760" s="12">
        <f t="shared" si="358"/>
        <v>0.75944500352521926</v>
      </c>
      <c r="I4760" s="12">
        <f t="shared" si="359"/>
        <v>0.13335946494605255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54"/>
        <v>6.2195090497973934E-3</v>
      </c>
      <c r="D4761" s="8">
        <f t="shared" si="355"/>
        <v>7.6417195289745872E-3</v>
      </c>
      <c r="E4761" s="8">
        <f t="shared" si="356"/>
        <v>8.9779664280203852E-3</v>
      </c>
      <c r="F4761" s="8">
        <f>F4760*$H$3+D4753*$I$3+E4753*$J$3+$K$3</f>
        <v>1.0942890988975194E-2</v>
      </c>
      <c r="G4761">
        <f t="shared" si="357"/>
        <v>1.3072386601081648E-3</v>
      </c>
      <c r="H4761" s="12">
        <f t="shared" si="358"/>
        <v>0.10671223060941087</v>
      </c>
      <c r="I4761" s="12">
        <f t="shared" si="359"/>
        <v>6.6135826199591463E-3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54"/>
        <v>1.2250129649083358E-2</v>
      </c>
      <c r="D4762" s="8">
        <f t="shared" si="355"/>
        <v>8.7769740570009715E-3</v>
      </c>
      <c r="E4762" s="8">
        <f t="shared" si="356"/>
        <v>9.0185413392927221E-3</v>
      </c>
      <c r="F4762" s="8">
        <f>F4761*$H$3+D4753*$I$3+E4753*$J$3+$K$3</f>
        <v>1.0942892789648153E-2</v>
      </c>
      <c r="G4762">
        <f t="shared" si="357"/>
        <v>1.9339917430085882E-3</v>
      </c>
      <c r="H4762" s="12">
        <f t="shared" si="358"/>
        <v>0.1501909672408602</v>
      </c>
      <c r="I4762" s="12">
        <f t="shared" si="359"/>
        <v>1.3991340070249603E-2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54"/>
        <v>1.2876884532656742E-2</v>
      </c>
      <c r="D4763" s="8">
        <f t="shared" si="355"/>
        <v>9.4827735155701507E-3</v>
      </c>
      <c r="E4763" s="8">
        <f t="shared" si="356"/>
        <v>9.3472429839795024E-3</v>
      </c>
      <c r="F4763" s="8">
        <f>F4762*$H$3+D4753*$I$3+E4753*$J$3+$K$3</f>
        <v>1.0942893261827635E-2</v>
      </c>
      <c r="G4763">
        <f t="shared" si="357"/>
        <v>1.4408941898940115E-2</v>
      </c>
      <c r="H4763" s="12">
        <f t="shared" si="358"/>
        <v>0.56835892974083846</v>
      </c>
      <c r="I4763" s="12">
        <f t="shared" si="359"/>
        <v>0.47657879964200944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54"/>
        <v>2.5351835160767749E-2</v>
      </c>
      <c r="D4764" s="8">
        <f t="shared" si="355"/>
        <v>1.2776211960727641E-2</v>
      </c>
      <c r="E4764" s="8">
        <f t="shared" si="356"/>
        <v>9.920949016164634E-3</v>
      </c>
      <c r="F4764" s="8">
        <f>F4763*$H$3+D4753*$I$3+E4753*$J$3+$K$3</f>
        <v>1.094289338564438E-2</v>
      </c>
      <c r="G4764">
        <f t="shared" si="357"/>
        <v>7.3692542397552074E-3</v>
      </c>
      <c r="H4764" s="12">
        <f t="shared" si="358"/>
        <v>0.40242435734483678</v>
      </c>
      <c r="I4764" s="12">
        <f t="shared" si="359"/>
        <v>0.15855390910230138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54"/>
        <v>1.8312147625399587E-2</v>
      </c>
      <c r="D4765" s="8">
        <f t="shared" si="355"/>
        <v>1.5002101203540966E-2</v>
      </c>
      <c r="E4765" s="8">
        <f t="shared" si="356"/>
        <v>1.053054866564725E-2</v>
      </c>
      <c r="F4765" s="8">
        <f>F4764*$H$3+D4753*$I$3+E4753*$J$3+$K$3</f>
        <v>1.0942893418112089E-2</v>
      </c>
      <c r="G4765">
        <f t="shared" si="357"/>
        <v>9.0351233122072105E-3</v>
      </c>
      <c r="H4765" s="12">
        <f t="shared" si="358"/>
        <v>0.45225326588575776</v>
      </c>
      <c r="I4765" s="12">
        <f t="shared" si="359"/>
        <v>0.22371901032074448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54"/>
        <v>1.9978016730319299E-2</v>
      </c>
      <c r="D4766" s="8">
        <f t="shared" si="355"/>
        <v>1.7753802739645348E-2</v>
      </c>
      <c r="E4766" s="8">
        <f t="shared" si="356"/>
        <v>1.1269389123518585E-2</v>
      </c>
      <c r="F4766" s="8">
        <f>F4765*$H$3+D4753*$I$3+E4753*$J$3+$K$3</f>
        <v>1.0942893426625896E-2</v>
      </c>
      <c r="G4766">
        <f t="shared" si="357"/>
        <v>7.0689921919345824E-3</v>
      </c>
      <c r="H4766" s="12">
        <f t="shared" si="358"/>
        <v>0.392462640593847</v>
      </c>
      <c r="I4766" s="12">
        <f t="shared" si="359"/>
        <v>0.14764770293913143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54"/>
        <v>1.8011885618560479E-2</v>
      </c>
      <c r="D4767" s="8">
        <f t="shared" si="355"/>
        <v>1.8906153933540771E-2</v>
      </c>
      <c r="E4767" s="8">
        <f t="shared" si="356"/>
        <v>1.1654879341855919E-2</v>
      </c>
      <c r="F4767" s="8">
        <f>F4766*$H$3+D4753*$I$3+E4753*$J$3+$K$3</f>
        <v>1.0942893428858421E-2</v>
      </c>
      <c r="G4767">
        <f t="shared" si="357"/>
        <v>1.9907290697566207E-3</v>
      </c>
      <c r="H4767" s="12">
        <f t="shared" si="358"/>
        <v>0.15391890941380049</v>
      </c>
      <c r="I4767" s="12">
        <f t="shared" si="359"/>
        <v>1.4779735624147694E-2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54"/>
        <v>1.2933622498615042E-2</v>
      </c>
      <c r="D4768" s="8">
        <f t="shared" si="355"/>
        <v>1.8917501526732432E-2</v>
      </c>
      <c r="E4768" s="8">
        <f t="shared" si="356"/>
        <v>1.2012030355480641E-2</v>
      </c>
      <c r="F4768" s="8">
        <f>F4767*$H$3+D4753*$I$3+E4753*$J$3+$K$3</f>
        <v>1.0942893429443842E-2</v>
      </c>
      <c r="G4768">
        <f t="shared" si="357"/>
        <v>3.4983598409126663E-3</v>
      </c>
      <c r="H4768" s="12">
        <f t="shared" si="358"/>
        <v>0.46992330672026705</v>
      </c>
      <c r="I4768" s="12">
        <f t="shared" si="359"/>
        <v>6.5517829185743004E-2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54"/>
        <v>7.4445335885311758E-3</v>
      </c>
      <c r="D4769" s="8">
        <f t="shared" si="355"/>
        <v>1.5336041212285115E-2</v>
      </c>
      <c r="E4769" s="8">
        <f t="shared" si="356"/>
        <v>1.2040139002283361E-2</v>
      </c>
      <c r="F4769" s="8">
        <f>F4768*$H$3+D4753*$I$3+E4753*$J$3+$K$3</f>
        <v>1.0942893429597353E-2</v>
      </c>
      <c r="G4769">
        <f t="shared" si="357"/>
        <v>4.8918261489269525E-4</v>
      </c>
      <c r="H4769" s="12">
        <f t="shared" si="358"/>
        <v>4.2790356973567201E-2</v>
      </c>
      <c r="I4769" s="12">
        <f t="shared" si="359"/>
        <v>9.7037508494568492E-4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54"/>
        <v>1.1432076044490048E-2</v>
      </c>
      <c r="D4770" s="8">
        <f t="shared" si="355"/>
        <v>1.3960026896103209E-2</v>
      </c>
      <c r="E4770" s="8">
        <f t="shared" si="356"/>
        <v>1.2068354152568999E-2</v>
      </c>
      <c r="F4770" s="8">
        <f>F4769*$H$3+D4753*$I$3+E4753*$J$3+$K$3</f>
        <v>1.0942893429637609E-2</v>
      </c>
      <c r="G4770">
        <f t="shared" si="357"/>
        <v>4.7864598105682374E-3</v>
      </c>
      <c r="H4770" s="12">
        <f t="shared" si="358"/>
        <v>0.3043011201715245</v>
      </c>
      <c r="I4770" s="12">
        <f t="shared" si="359"/>
        <v>7.4565136894182649E-2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54"/>
        <v>1.5729353240205846E-2</v>
      </c>
      <c r="D4771" s="8">
        <f t="shared" si="355"/>
        <v>1.3110294198080519E-2</v>
      </c>
      <c r="E4771" s="8">
        <f t="shared" si="356"/>
        <v>1.2378490037851823E-2</v>
      </c>
      <c r="F4771" s="8">
        <f>F4770*$H$3+D4753*$I$3+E4753*$J$3+$K$3</f>
        <v>1.0942893429648165E-2</v>
      </c>
      <c r="G4771">
        <f t="shared" si="357"/>
        <v>2.4633154660872441E-3</v>
      </c>
      <c r="H4771" s="12">
        <f t="shared" si="358"/>
        <v>0.18374437436006527</v>
      </c>
      <c r="I4771" s="12">
        <f t="shared" si="359"/>
        <v>2.2078704656587789E-2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54"/>
        <v>1.3406208895735409E-2</v>
      </c>
      <c r="D4772" s="8">
        <f t="shared" si="355"/>
        <v>1.2189158853515503E-2</v>
      </c>
      <c r="E4772" s="8">
        <f t="shared" si="356"/>
        <v>1.2361617467473367E-2</v>
      </c>
      <c r="F4772" s="8">
        <f>F4771*$H$3+D4753*$I$3+E4753*$J$3+$K$3</f>
        <v>1.0942893429650932E-2</v>
      </c>
      <c r="G4772">
        <f t="shared" si="357"/>
        <v>1.3020762001813155E-2</v>
      </c>
      <c r="H4772" s="12">
        <f t="shared" si="358"/>
        <v>0.54335458290378347</v>
      </c>
      <c r="I4772" s="12">
        <f t="shared" si="359"/>
        <v>0.40603483950745067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54"/>
        <v>2.3963655431464087E-2</v>
      </c>
      <c r="D4773" s="8">
        <f t="shared" si="355"/>
        <v>1.4395165440085313E-2</v>
      </c>
      <c r="E4773" s="8">
        <f t="shared" si="356"/>
        <v>1.2767407162500547E-2</v>
      </c>
      <c r="F4773" s="8">
        <f>F4772*$H$3+D4753*$I$3+E4753*$J$3+$K$3</f>
        <v>1.0942893429651657E-2</v>
      </c>
      <c r="G4773">
        <f t="shared" si="357"/>
        <v>6.326832443558951E-3</v>
      </c>
      <c r="H4773" s="12">
        <f t="shared" si="358"/>
        <v>0.36635395894577288</v>
      </c>
      <c r="I4773" s="12">
        <f t="shared" si="359"/>
        <v>0.12190337410670904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54"/>
        <v>1.7269725873210608E-2</v>
      </c>
      <c r="D4774" s="8">
        <f t="shared" si="355"/>
        <v>1.6360203897021197E-2</v>
      </c>
      <c r="E4774" s="8">
        <f t="shared" si="356"/>
        <v>1.3150651421162951E-2</v>
      </c>
      <c r="F4774" s="8">
        <f>F4773*$H$3+D4753*$I$3+E4753*$J$3+$K$3</f>
        <v>1.0942893429651847E-2</v>
      </c>
      <c r="G4774">
        <f t="shared" si="357"/>
        <v>1.3419930505390594E-2</v>
      </c>
      <c r="H4774" s="12">
        <f t="shared" si="358"/>
        <v>0.55083641129499528</v>
      </c>
      <c r="I4774" s="12">
        <f t="shared" si="359"/>
        <v>0.42599222236013468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54"/>
        <v>2.4362823935042442E-2</v>
      </c>
      <c r="D4775" s="8">
        <f t="shared" si="355"/>
        <v>1.8946353475131676E-2</v>
      </c>
      <c r="E4775" s="8">
        <f t="shared" si="356"/>
        <v>1.3779573318039424E-2</v>
      </c>
      <c r="F4775" s="8">
        <f t="shared" ref="F4775" si="361">C4775*$H$3+D4775*$I$3+E4775*$J$3+$K$3</f>
        <v>1.8861565703862604E-2</v>
      </c>
      <c r="G4775">
        <f t="shared" si="357"/>
        <v>7.1769826246846913E-3</v>
      </c>
      <c r="H4775" s="12">
        <f t="shared" si="358"/>
        <v>0.61422667595852631</v>
      </c>
      <c r="I4775" s="12">
        <f t="shared" si="359"/>
        <v>9.8347686434754111E-2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54"/>
        <v>1.1684583079177913E-2</v>
      </c>
      <c r="D4776" s="8">
        <f t="shared" si="355"/>
        <v>1.813739944292609E-2</v>
      </c>
      <c r="E4776" s="8">
        <f t="shared" si="356"/>
        <v>1.3486866498019869E-2</v>
      </c>
      <c r="F4776" s="8">
        <f>F4775*$H$3+D4775*$I$3+E4775*$J$3+$K$3</f>
        <v>1.7419004329929683E-2</v>
      </c>
      <c r="G4776">
        <f t="shared" si="357"/>
        <v>7.2850267117575002E-3</v>
      </c>
      <c r="H4776" s="12">
        <f t="shared" si="358"/>
        <v>0.2948922262712621</v>
      </c>
      <c r="I4776" s="12">
        <f t="shared" si="359"/>
        <v>6.881829449747312E-2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54"/>
        <v>2.4704031041687183E-2</v>
      </c>
      <c r="D4777" s="8">
        <f t="shared" si="355"/>
        <v>2.0396963872116446E-2</v>
      </c>
      <c r="E4777" s="8">
        <f t="shared" si="356"/>
        <v>1.4293627292901069E-2</v>
      </c>
      <c r="F4777" s="8">
        <f>F4776*$H$3+D4775*$I$3+E4775*$J$3+$K$3</f>
        <v>1.7040730264231634E-2</v>
      </c>
      <c r="G4777">
        <f t="shared" si="357"/>
        <v>9.8084498300006276E-3</v>
      </c>
      <c r="H4777" s="12">
        <f t="shared" si="358"/>
        <v>0.36531654953991233</v>
      </c>
      <c r="I4777" s="12">
        <f t="shared" si="359"/>
        <v>0.12095967798178431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54"/>
        <v>2.6849180094232261E-2</v>
      </c>
      <c r="D4778" s="8">
        <f t="shared" si="355"/>
        <v>2.0974068804670083E-2</v>
      </c>
      <c r="E4778" s="8">
        <f t="shared" si="356"/>
        <v>1.5216785940184189E-2</v>
      </c>
      <c r="F4778" s="8">
        <f>F4777*$H$3+D4775*$I$3+E4775*$J$3+$K$3</f>
        <v>1.6941537764442446E-2</v>
      </c>
      <c r="G4778">
        <f t="shared" si="357"/>
        <v>5.4599831588557825E-3</v>
      </c>
      <c r="H4778" s="12">
        <f t="shared" si="358"/>
        <v>0.4755438916084655</v>
      </c>
      <c r="I4778" s="12">
        <f t="shared" si="359"/>
        <v>6.6742862470685393E-2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54"/>
        <v>1.1481554605586664E-2</v>
      </c>
      <c r="D4779" s="8">
        <f t="shared" si="355"/>
        <v>1.9816434551145293E-2</v>
      </c>
      <c r="E4779" s="8">
        <f t="shared" si="356"/>
        <v>1.5439863103667607E-2</v>
      </c>
      <c r="F4779" s="8">
        <f>F4778*$H$3+D4775*$I$3+E4775*$J$3+$K$3</f>
        <v>1.6915527120555794E-2</v>
      </c>
      <c r="G4779">
        <f t="shared" si="357"/>
        <v>1.0811298310800039E-2</v>
      </c>
      <c r="H4779" s="12">
        <f t="shared" si="358"/>
        <v>1.7711161635228125</v>
      </c>
      <c r="I4779" s="12">
        <f t="shared" si="359"/>
        <v>0.38011560680090728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54"/>
        <v>6.1042288097557561E-3</v>
      </c>
      <c r="D4780" s="8">
        <f t="shared" si="355"/>
        <v>1.6164715526087954E-2</v>
      </c>
      <c r="E4780" s="8">
        <f t="shared" si="356"/>
        <v>1.5292424084119648E-2</v>
      </c>
      <c r="F4780" s="8">
        <f>F4779*$H$3+D4775*$I$3+E4775*$J$3+$K$3</f>
        <v>1.6908706508142197E-2</v>
      </c>
      <c r="G4780">
        <f t="shared" si="357"/>
        <v>1.3128268898138923E-4</v>
      </c>
      <c r="H4780" s="12">
        <f t="shared" si="358"/>
        <v>7.8249611142001824E-3</v>
      </c>
      <c r="I4780" s="12">
        <f t="shared" si="359"/>
        <v>3.0298381777482675E-5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54"/>
        <v>1.6777423819160808E-2</v>
      </c>
      <c r="D4781" s="8">
        <f t="shared" si="355"/>
        <v>1.7183283674084535E-2</v>
      </c>
      <c r="E4781" s="8">
        <f t="shared" si="356"/>
        <v>1.5651186851582399E-2</v>
      </c>
      <c r="F4781" s="8">
        <f>F4780*$H$3+D4775*$I$3+E4775*$J$3+$K$3</f>
        <v>1.6906917980572513E-2</v>
      </c>
      <c r="G4781">
        <f t="shared" si="357"/>
        <v>4.1782021461206267E-3</v>
      </c>
      <c r="H4781" s="12">
        <f t="shared" si="358"/>
        <v>0.32825009219011647</v>
      </c>
      <c r="I4781" s="12">
        <f t="shared" si="359"/>
        <v>3.6732621589206094E-2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54"/>
        <v>1.2728715834451886E-2</v>
      </c>
      <c r="D4782" s="8">
        <f t="shared" si="355"/>
        <v>1.4788220632637475E-2</v>
      </c>
      <c r="E4782" s="8">
        <f t="shared" si="356"/>
        <v>1.5903278416269623E-2</v>
      </c>
      <c r="F4782" s="8">
        <f>F4781*$H$3+D4775*$I$3+E4775*$J$3+$K$3</f>
        <v>1.6906448985902593E-2</v>
      </c>
      <c r="G4782">
        <f t="shared" si="357"/>
        <v>1.2246794849682351E-3</v>
      </c>
      <c r="H4782" s="12">
        <f t="shared" si="358"/>
        <v>7.80957458209844E-2</v>
      </c>
      <c r="I4782" s="12">
        <f t="shared" si="359"/>
        <v>2.7576871820216287E-3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54"/>
        <v>1.5681769500934358E-2</v>
      </c>
      <c r="D4783" s="8">
        <f t="shared" si="355"/>
        <v>1.2554738513977894E-2</v>
      </c>
      <c r="E4783" s="8">
        <f t="shared" si="356"/>
        <v>1.6333381164048574E-2</v>
      </c>
      <c r="F4783" s="8">
        <f>F4782*$H$3+D4775*$I$3+E4775*$J$3+$K$3</f>
        <v>1.6906326004292392E-2</v>
      </c>
      <c r="G4783">
        <f t="shared" si="357"/>
        <v>6.0845436957811614E-3</v>
      </c>
      <c r="H4783" s="12">
        <f t="shared" si="358"/>
        <v>0.56224968515544105</v>
      </c>
      <c r="I4783" s="12">
        <f t="shared" si="359"/>
        <v>8.6229433682527112E-2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54"/>
        <v>1.0821782308511231E-2</v>
      </c>
      <c r="D4784" s="8">
        <f t="shared" si="355"/>
        <v>1.2422784054562808E-2</v>
      </c>
      <c r="E4784" s="8">
        <f t="shared" si="356"/>
        <v>1.6268456284931662E-2</v>
      </c>
      <c r="F4784" s="8">
        <f>F4783*$H$3+D4775*$I$3+E4775*$J$3+$K$3</f>
        <v>1.6906293755575258E-2</v>
      </c>
      <c r="G4784">
        <f t="shared" si="357"/>
        <v>7.1406503679621851E-3</v>
      </c>
      <c r="H4784" s="12">
        <f t="shared" si="358"/>
        <v>0.73120122090670658</v>
      </c>
      <c r="I4784" s="12">
        <f t="shared" si="359"/>
        <v>0.12644911862886055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54"/>
        <v>9.7656433876130728E-3</v>
      </c>
      <c r="D4785" s="8">
        <f t="shared" si="355"/>
        <v>1.3155066970134272E-2</v>
      </c>
      <c r="E4785" s="8">
        <f t="shared" si="356"/>
        <v>1.6127036232884223E-2</v>
      </c>
      <c r="F4785" s="8">
        <f>F4784*$H$3+D4775*$I$3+E4775*$J$3+$K$3</f>
        <v>1.6906285299190971E-2</v>
      </c>
      <c r="G4785">
        <f t="shared" si="357"/>
        <v>6.0872388277812238E-3</v>
      </c>
      <c r="H4785" s="12">
        <f t="shared" si="358"/>
        <v>0.56264097246160016</v>
      </c>
      <c r="I4785" s="12">
        <f t="shared" si="359"/>
        <v>8.6319583822957791E-2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54"/>
        <v>1.0819046471409747E-2</v>
      </c>
      <c r="D4786" s="8">
        <f t="shared" si="355"/>
        <v>1.1963391500584059E-2</v>
      </c>
      <c r="E4786" s="8">
        <f t="shared" si="356"/>
        <v>1.5466454928822494E-2</v>
      </c>
      <c r="F4786" s="8">
        <f>F4785*$H$3+D4775*$I$3+E4775*$J$3+$K$3</f>
        <v>1.690628308172492E-2</v>
      </c>
      <c r="G4786">
        <f t="shared" si="357"/>
        <v>8.5469052761125829E-3</v>
      </c>
      <c r="H4786" s="12">
        <f t="shared" si="358"/>
        <v>1.0224331852036097</v>
      </c>
      <c r="I4786" s="12">
        <f t="shared" si="359"/>
        <v>0.1987552455685051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54"/>
        <v>8.3593778056123367E-3</v>
      </c>
      <c r="D4787" s="8">
        <f t="shared" si="355"/>
        <v>1.1089523894816149E-2</v>
      </c>
      <c r="E4787" s="8">
        <f t="shared" si="356"/>
        <v>1.5014056300650348E-2</v>
      </c>
      <c r="F4787" s="8">
        <f>F4786*$H$3+D4775*$I$3+E4775*$J$3+$K$3</f>
        <v>1.6906282500252334E-2</v>
      </c>
      <c r="G4787">
        <f t="shared" si="357"/>
        <v>9.8679730688799525E-3</v>
      </c>
      <c r="H4787" s="12">
        <f t="shared" si="358"/>
        <v>1.4020374018929462</v>
      </c>
      <c r="I4787" s="12">
        <f t="shared" si="359"/>
        <v>0.29263054576358094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54"/>
        <v>7.0383094313723809E-3</v>
      </c>
      <c r="D4788" s="8">
        <f t="shared" si="355"/>
        <v>9.3608318809037527E-3</v>
      </c>
      <c r="E4788" s="8">
        <f t="shared" si="356"/>
        <v>1.4425887787061853E-2</v>
      </c>
      <c r="F4788" s="8">
        <f>F4787*$H$3+D4775*$I$3+E4775*$J$3+$K$3</f>
        <v>1.6906282347776323E-2</v>
      </c>
      <c r="G4788">
        <f t="shared" si="357"/>
        <v>9.4568304582247457E-3</v>
      </c>
      <c r="H4788" s="12">
        <f t="shared" si="358"/>
        <v>1.2694666129045908</v>
      </c>
      <c r="I4788" s="12">
        <f t="shared" si="359"/>
        <v>0.26017700230514329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54"/>
        <v>7.4494518895515775E-3</v>
      </c>
      <c r="D4789" s="8">
        <f t="shared" si="355"/>
        <v>8.6863657971118224E-3</v>
      </c>
      <c r="E4789" s="8">
        <f t="shared" si="356"/>
        <v>1.3945777163015994E-2</v>
      </c>
      <c r="F4789" s="8">
        <f>F4788*$H$3+D4775*$I$3+E4775*$J$3+$K$3</f>
        <v>1.6906282307793473E-2</v>
      </c>
      <c r="G4789">
        <f t="shared" si="357"/>
        <v>1.2222517397887314E-2</v>
      </c>
      <c r="H4789" s="12">
        <f t="shared" si="358"/>
        <v>2.6095497175865292</v>
      </c>
      <c r="I4789" s="12">
        <f t="shared" si="359"/>
        <v>0.56062589894655801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54"/>
        <v>4.6837649099061591E-3</v>
      </c>
      <c r="D4790" s="8">
        <f t="shared" si="355"/>
        <v>7.6699901015704394E-3</v>
      </c>
      <c r="E4790" s="8">
        <f t="shared" si="356"/>
        <v>1.3570783636256505E-2</v>
      </c>
      <c r="F4790" s="8">
        <f>F4789*$H$3+D4775*$I$3+E4775*$J$3+$K$3</f>
        <v>1.6906282297309012E-2</v>
      </c>
      <c r="G4790">
        <f t="shared" si="357"/>
        <v>1.1351793893456488E-2</v>
      </c>
      <c r="H4790" s="12">
        <f t="shared" si="358"/>
        <v>2.0437154726226496</v>
      </c>
      <c r="I4790" s="12">
        <f t="shared" si="359"/>
        <v>0.44162478546760986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54"/>
        <v>5.5544884038525241E-3</v>
      </c>
      <c r="D4791" s="8">
        <f t="shared" si="355"/>
        <v>6.6170784880589962E-3</v>
      </c>
      <c r="E4791" s="8">
        <f t="shared" si="356"/>
        <v>1.348487249149838E-2</v>
      </c>
      <c r="F4791" s="8">
        <f>F4790*$H$3+D4775*$I$3+E4775*$J$3+$K$3</f>
        <v>1.6906282294559732E-2</v>
      </c>
      <c r="G4791">
        <f t="shared" si="357"/>
        <v>7.3371231529421183E-3</v>
      </c>
      <c r="H4791" s="12">
        <f t="shared" si="358"/>
        <v>0.76674690475487461</v>
      </c>
      <c r="I4791" s="12">
        <f t="shared" si="359"/>
        <v>0.13515197748037133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54"/>
        <v>9.5691591416176142E-3</v>
      </c>
      <c r="D4792" s="8">
        <f t="shared" si="355"/>
        <v>6.8590347552600515E-3</v>
      </c>
      <c r="E4792" s="8">
        <f t="shared" si="356"/>
        <v>1.3400194450458725E-2</v>
      </c>
      <c r="F4792" s="8">
        <f>F4791*$H$3+D4775*$I$3+E4775*$J$3+$K$3</f>
        <v>1.6906282293838809E-2</v>
      </c>
      <c r="G4792">
        <f t="shared" si="357"/>
        <v>7.324293921437592E-3</v>
      </c>
      <c r="H4792" s="12">
        <f t="shared" si="358"/>
        <v>0.7643814244790349</v>
      </c>
      <c r="I4792" s="12">
        <f t="shared" si="359"/>
        <v>0.13457103409419524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54"/>
        <v>9.5819883724012171E-3</v>
      </c>
      <c r="D4793" s="8">
        <f t="shared" si="355"/>
        <v>7.3677705434658184E-3</v>
      </c>
      <c r="E4793" s="8">
        <f t="shared" si="356"/>
        <v>1.3120768774649421E-2</v>
      </c>
      <c r="F4793" s="8">
        <f>F4792*$H$3+D4775*$I$3+E4775*$J$3+$K$3</f>
        <v>1.6906282293649766E-2</v>
      </c>
      <c r="G4793">
        <f t="shared" si="357"/>
        <v>6.43096691518554E-3</v>
      </c>
      <c r="H4793" s="12">
        <f t="shared" si="358"/>
        <v>0.61391630541326736</v>
      </c>
      <c r="I4793" s="12">
        <f t="shared" si="359"/>
        <v>9.8274529769950103E-2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54"/>
        <v>1.0475315378464226E-2</v>
      </c>
      <c r="D4794" s="8">
        <f t="shared" si="355"/>
        <v>7.9729432412483474E-3</v>
      </c>
      <c r="E4794" s="8">
        <f t="shared" si="356"/>
        <v>1.2987546342046184E-2</v>
      </c>
      <c r="F4794" s="8">
        <f>F4793*$H$3+D4775*$I$3+E4775*$J$3+$K$3</f>
        <v>1.6906282293600194E-2</v>
      </c>
      <c r="G4794">
        <f t="shared" si="357"/>
        <v>3.6642737142954344E-3</v>
      </c>
      <c r="H4794" s="12">
        <f t="shared" si="358"/>
        <v>0.2767158541206608</v>
      </c>
      <c r="I4794" s="12">
        <f t="shared" si="359"/>
        <v>2.7550681594136872E-2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54"/>
        <v>1.324200857930476E-2</v>
      </c>
      <c r="D4795" s="8">
        <f t="shared" si="355"/>
        <v>9.6845919751280679E-3</v>
      </c>
      <c r="E4795" s="8">
        <f t="shared" si="356"/>
        <v>1.2500198757857123E-2</v>
      </c>
      <c r="F4795" s="8">
        <f>F4794*$H$3+D4775*$I$3+E4775*$J$3+$K$3</f>
        <v>1.6906282293587191E-2</v>
      </c>
      <c r="G4795">
        <f t="shared" si="357"/>
        <v>1.1056355341417402E-2</v>
      </c>
      <c r="H4795" s="12">
        <f t="shared" si="358"/>
        <v>1.8899988720913004</v>
      </c>
      <c r="I4795" s="12">
        <f t="shared" si="359"/>
        <v>0.40727700813508783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54"/>
        <v>5.8499269521697901E-3</v>
      </c>
      <c r="D4796" s="8">
        <f t="shared" si="355"/>
        <v>9.7436796847915237E-3</v>
      </c>
      <c r="E4796" s="8">
        <f t="shared" si="356"/>
        <v>1.1981116988718904E-2</v>
      </c>
      <c r="F4796" s="8">
        <f>F4795*$H$3+D4775*$I$3+E4775*$J$3+$K$3</f>
        <v>1.6906282293583784E-2</v>
      </c>
      <c r="G4796">
        <f t="shared" si="357"/>
        <v>9.116821984064865E-3</v>
      </c>
      <c r="H4796" s="12">
        <f t="shared" si="358"/>
        <v>1.1704048318885298</v>
      </c>
      <c r="I4796" s="12">
        <f t="shared" si="359"/>
        <v>0.23565724610278838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54"/>
        <v>7.7894603095189181E-3</v>
      </c>
      <c r="D4797" s="8">
        <f t="shared" si="355"/>
        <v>9.387739918371784E-3</v>
      </c>
      <c r="E4797" s="8">
        <f t="shared" si="356"/>
        <v>1.1227782278467833E-2</v>
      </c>
      <c r="F4797" s="8">
        <f t="shared" ref="F4797" si="362">C4797*$H$3+D4797*$I$3+E4797*$J$3+$K$3</f>
        <v>9.0718858428817436E-3</v>
      </c>
      <c r="G4797">
        <f t="shared" si="357"/>
        <v>1.5701134898803634E-3</v>
      </c>
      <c r="H4797" s="12">
        <f t="shared" si="358"/>
        <v>0.14753933361437677</v>
      </c>
      <c r="I4797" s="12">
        <f t="shared" si="359"/>
        <v>1.3446442485450127E-2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63">B4797</f>
        <v>1.0641999332762107E-2</v>
      </c>
      <c r="D4798" s="8">
        <f t="shared" ref="D4798:D4861" si="364">AVERAGE(B4793:B4797)</f>
        <v>9.5997421104439609E-3</v>
      </c>
      <c r="E4798" s="8">
        <f t="shared" ref="E4798:E4861" si="365">AVERAGE(B4776:B4797)</f>
        <v>1.1180392108176205E-2</v>
      </c>
      <c r="F4798" s="8">
        <f>F4797*$H$3+D4797*$I$3+E4797*$J$3+$K$3</f>
        <v>9.4081684643535553E-3</v>
      </c>
      <c r="G4798">
        <f t="shared" ref="G4798:G4861" si="366">SQRT((B4798-F4798)^2)</f>
        <v>4.5632697306094185E-3</v>
      </c>
      <c r="H4798" s="12">
        <f t="shared" ref="H4798:H4861" si="367">ABS(B4798-F4798)/B4798</f>
        <v>0.94187102381042431</v>
      </c>
      <c r="I4798" s="12">
        <f t="shared" ref="I4798:I4861" si="368">B4798/F4798-LN(B4798/F4798)-1</f>
        <v>0.17861921335123387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63"/>
        <v>4.8448987337441369E-3</v>
      </c>
      <c r="D4799" s="8">
        <f t="shared" si="364"/>
        <v>8.4736587814999414E-3</v>
      </c>
      <c r="E4799" s="8">
        <f t="shared" si="365"/>
        <v>1.0277704275996976E-2</v>
      </c>
      <c r="F4799" s="8">
        <f>F4798*$H$3+D4797*$I$3+E4797*$J$3+$K$3</f>
        <v>9.4963498039806731E-3</v>
      </c>
      <c r="G4799">
        <f t="shared" si="366"/>
        <v>2.9774374787447828E-3</v>
      </c>
      <c r="H4799" s="12">
        <f t="shared" si="367"/>
        <v>0.23869554701066129</v>
      </c>
      <c r="I4799" s="12">
        <f t="shared" si="368"/>
        <v>4.081300984523506E-2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63"/>
        <v>1.2473787282725456E-2</v>
      </c>
      <c r="D4800" s="8">
        <f t="shared" si="364"/>
        <v>8.3200145221840813E-3</v>
      </c>
      <c r="E4800" s="8">
        <f t="shared" si="365"/>
        <v>9.6242773300193978E-3</v>
      </c>
      <c r="F4800" s="8">
        <f>F4799*$H$3+D4797*$I$3+E4797*$J$3+$K$3</f>
        <v>9.5194730585348337E-3</v>
      </c>
      <c r="G4800">
        <f t="shared" si="366"/>
        <v>3.4197620216974275E-3</v>
      </c>
      <c r="H4800" s="12">
        <f t="shared" si="367"/>
        <v>0.56064328310714773</v>
      </c>
      <c r="I4800" s="12">
        <f t="shared" si="368"/>
        <v>8.585951325922303E-2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63"/>
        <v>6.0997110368374062E-3</v>
      </c>
      <c r="D4801" s="8">
        <f t="shared" si="364"/>
        <v>8.3699713391176041E-3</v>
      </c>
      <c r="E4801" s="8">
        <f t="shared" si="365"/>
        <v>9.3796480768944292E-3</v>
      </c>
      <c r="F4801" s="8">
        <f>F4800*$H$3+D4797*$I$3+E4797*$J$3+$K$3</f>
        <v>9.5255365284643827E-3</v>
      </c>
      <c r="G4801">
        <f t="shared" si="366"/>
        <v>3.5632257032715458E-3</v>
      </c>
      <c r="H4801" s="12">
        <f t="shared" si="367"/>
        <v>0.59762494907438868</v>
      </c>
      <c r="I4801" s="12">
        <f t="shared" si="368"/>
        <v>9.4447253073817183E-2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63"/>
        <v>5.962310825192837E-3</v>
      </c>
      <c r="D4802" s="8">
        <f t="shared" si="364"/>
        <v>8.0045414422523879E-3</v>
      </c>
      <c r="E4802" s="8">
        <f t="shared" si="365"/>
        <v>9.3731972594142971E-3</v>
      </c>
      <c r="F4802" s="8">
        <f>F4801*$H$3+D4797*$I$3+E4797*$J$3+$K$3</f>
        <v>9.5271265151810215E-3</v>
      </c>
      <c r="G4802">
        <f t="shared" si="366"/>
        <v>3.4100893091234688E-3</v>
      </c>
      <c r="H4802" s="12">
        <f t="shared" si="367"/>
        <v>0.55747401793576479</v>
      </c>
      <c r="I4802" s="12">
        <f t="shared" si="368"/>
        <v>8.5130575146911802E-2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63"/>
        <v>6.1170372060575526E-3</v>
      </c>
      <c r="D4803" s="8">
        <f t="shared" si="364"/>
        <v>7.0995490169114776E-3</v>
      </c>
      <c r="E4803" s="8">
        <f t="shared" si="365"/>
        <v>8.8886342315459676E-3</v>
      </c>
      <c r="F4803" s="8">
        <f>F4802*$H$3+D4797*$I$3+E4797*$J$3+$K$3</f>
        <v>9.5275434476946586E-3</v>
      </c>
      <c r="G4803">
        <f t="shared" si="366"/>
        <v>6.3474558887370936E-3</v>
      </c>
      <c r="H4803" s="12">
        <f t="shared" si="367"/>
        <v>1.9960003525241909</v>
      </c>
      <c r="I4803" s="12">
        <f t="shared" si="368"/>
        <v>0.43105651520745436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63"/>
        <v>3.180087558957565E-3</v>
      </c>
      <c r="D4804" s="8">
        <f t="shared" si="364"/>
        <v>6.7665867819541635E-3</v>
      </c>
      <c r="E4804" s="8">
        <f t="shared" si="365"/>
        <v>8.4546056735689528E-3</v>
      </c>
      <c r="F4804" s="8">
        <f>F4803*$H$3+D4797*$I$3+E4797*$J$3+$K$3</f>
        <v>9.5276527773633327E-3</v>
      </c>
      <c r="G4804">
        <f t="shared" si="366"/>
        <v>5.907856580196956E-3</v>
      </c>
      <c r="H4804" s="12">
        <f t="shared" si="367"/>
        <v>1.6320964657683497</v>
      </c>
      <c r="I4804" s="12">
        <f t="shared" si="368"/>
        <v>0.34770594895549722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63"/>
        <v>3.6197961971663768E-3</v>
      </c>
      <c r="D4805" s="8">
        <f t="shared" si="364"/>
        <v>4.9957885648423475E-3</v>
      </c>
      <c r="E4805" s="8">
        <f t="shared" si="365"/>
        <v>7.906334159761318E-3</v>
      </c>
      <c r="F4805" s="8">
        <f>F4804*$H$3+D4797*$I$3+E4797*$J$3+$K$3</f>
        <v>9.527681446215153E-3</v>
      </c>
      <c r="G4805">
        <f t="shared" si="366"/>
        <v>2.9351886400430689E-4</v>
      </c>
      <c r="H4805" s="12">
        <f t="shared" si="367"/>
        <v>2.9886251652854034E-2</v>
      </c>
      <c r="I4805" s="12">
        <f t="shared" si="368"/>
        <v>4.6500807277483069E-4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63"/>
        <v>9.8212003102194599E-3</v>
      </c>
      <c r="D4806" s="8">
        <f t="shared" si="364"/>
        <v>5.7400864195187576E-3</v>
      </c>
      <c r="E4806" s="8">
        <f t="shared" si="365"/>
        <v>7.8608531598389642E-3</v>
      </c>
      <c r="F4806" s="8">
        <f>F4805*$H$3+D4797*$I$3+E4797*$J$3+$K$3</f>
        <v>9.5276889638732116E-3</v>
      </c>
      <c r="G4806">
        <f t="shared" si="366"/>
        <v>8.4745244070981267E-4</v>
      </c>
      <c r="H4806" s="12">
        <f t="shared" si="367"/>
        <v>9.7630109323446138E-2</v>
      </c>
      <c r="I4806" s="12">
        <f t="shared" si="368"/>
        <v>4.2071347853889218E-3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63"/>
        <v>8.6802365231633989E-3</v>
      </c>
      <c r="D4807" s="8">
        <f t="shared" si="364"/>
        <v>6.2836715591128717E-3</v>
      </c>
      <c r="E4807" s="8">
        <f t="shared" si="365"/>
        <v>7.8115164841821624E-3</v>
      </c>
      <c r="F4807" s="8">
        <f>F4806*$H$3+D4797*$I$3+E4797*$J$3+$K$3</f>
        <v>9.5276909351828063E-3</v>
      </c>
      <c r="G4807">
        <f t="shared" si="366"/>
        <v>4.7895713205956666E-3</v>
      </c>
      <c r="H4807" s="12">
        <f t="shared" si="367"/>
        <v>1.0108590981642007</v>
      </c>
      <c r="I4807" s="12">
        <f t="shared" si="368"/>
        <v>0.19586192863966856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63"/>
        <v>4.7381196145871397E-3</v>
      </c>
      <c r="D4808" s="8">
        <f t="shared" si="364"/>
        <v>6.0078880408187879E-3</v>
      </c>
      <c r="E4808" s="8">
        <f t="shared" si="365"/>
        <v>7.5351107179629532E-3</v>
      </c>
      <c r="F4808" s="8">
        <f>F4807*$H$3+D4797*$I$3+E4797*$J$3+$K$3</f>
        <v>9.5276914521072904E-3</v>
      </c>
      <c r="G4808">
        <f t="shared" si="366"/>
        <v>2.7395000838771463E-3</v>
      </c>
      <c r="H4808" s="12">
        <f t="shared" si="367"/>
        <v>0.40356848168695697</v>
      </c>
      <c r="I4808" s="12">
        <f t="shared" si="368"/>
        <v>5.148759839447381E-2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63"/>
        <v>6.7881913682301441E-3</v>
      </c>
      <c r="D4809" s="8">
        <f t="shared" si="364"/>
        <v>6.7295088026733032E-3</v>
      </c>
      <c r="E4809" s="8">
        <f t="shared" si="365"/>
        <v>7.463693152627399E-3</v>
      </c>
      <c r="F4809" s="8">
        <f>F4808*$H$3+D4797*$I$3+E4797*$J$3+$K$3</f>
        <v>9.5276915876572436E-3</v>
      </c>
      <c r="G4809">
        <f t="shared" si="366"/>
        <v>4.9190441442028927E-3</v>
      </c>
      <c r="H4809" s="12">
        <f t="shared" si="367"/>
        <v>1.0673509320374239</v>
      </c>
      <c r="I4809" s="12">
        <f t="shared" si="368"/>
        <v>0.20997885768527902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63"/>
        <v>4.6086474434543509E-3</v>
      </c>
      <c r="D4810" s="8">
        <f t="shared" si="364"/>
        <v>6.9272790519308985E-3</v>
      </c>
      <c r="E4810" s="8">
        <f t="shared" si="365"/>
        <v>7.3532539713583971E-3</v>
      </c>
      <c r="F4810" s="8">
        <f>F4809*$H$3+D4797*$I$3+E4797*$J$3+$K$3</f>
        <v>9.5276916232016808E-3</v>
      </c>
      <c r="G4810">
        <f t="shared" si="366"/>
        <v>2.2743109390087092E-3</v>
      </c>
      <c r="H4810" s="12">
        <f t="shared" si="367"/>
        <v>0.31355185092725552</v>
      </c>
      <c r="I4810" s="12">
        <f t="shared" si="368"/>
        <v>3.4029457338138558E-2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63"/>
        <v>7.2533806841929716E-3</v>
      </c>
      <c r="D4811" s="8">
        <f t="shared" si="364"/>
        <v>6.4137151267256009E-3</v>
      </c>
      <c r="E4811" s="8">
        <f t="shared" si="365"/>
        <v>7.3443416438420958E-3</v>
      </c>
      <c r="F4811" s="8">
        <f>F4810*$H$3+D4797*$I$3+E4797*$J$3+$K$3</f>
        <v>9.5276916325222824E-3</v>
      </c>
      <c r="G4811">
        <f t="shared" si="366"/>
        <v>2.7022005914897878E-3</v>
      </c>
      <c r="H4811" s="12">
        <f t="shared" si="367"/>
        <v>0.39589834273389141</v>
      </c>
      <c r="I4811" s="12">
        <f t="shared" si="368"/>
        <v>4.9922726923806504E-2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63"/>
        <v>6.8254910410324946E-3</v>
      </c>
      <c r="D4812" s="8">
        <f t="shared" si="364"/>
        <v>6.042766030299419E-3</v>
      </c>
      <c r="E4812" s="8">
        <f t="shared" si="365"/>
        <v>7.4416928316205664E-3</v>
      </c>
      <c r="F4812" s="8">
        <f>F4811*$H$3+D4797*$I$3+E4797*$J$3+$K$3</f>
        <v>9.5276916349663673E-3</v>
      </c>
      <c r="G4812">
        <f t="shared" si="366"/>
        <v>5.6907787110353353E-3</v>
      </c>
      <c r="H4812" s="12">
        <f t="shared" si="367"/>
        <v>1.4831659784462772</v>
      </c>
      <c r="I4812" s="12">
        <f t="shared" si="368"/>
        <v>0.31224605321804377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63"/>
        <v>3.836912923931032E-3</v>
      </c>
      <c r="D4813" s="8">
        <f t="shared" si="364"/>
        <v>5.8625246921681987E-3</v>
      </c>
      <c r="E4813" s="8">
        <f t="shared" si="365"/>
        <v>7.3636212188968623E-3</v>
      </c>
      <c r="F4813" s="8">
        <f>F4812*$H$3+D4797*$I$3+E4797*$J$3+$K$3</f>
        <v>9.5276916356072643E-3</v>
      </c>
      <c r="G4813">
        <f t="shared" si="366"/>
        <v>6.3420654651453103E-3</v>
      </c>
      <c r="H4813" s="12">
        <f t="shared" si="367"/>
        <v>1.9908379470104727</v>
      </c>
      <c r="I4813" s="12">
        <f t="shared" si="368"/>
        <v>0.42990805572929647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63"/>
        <v>3.185626170461954E-3</v>
      </c>
      <c r="D4814" s="8">
        <f t="shared" si="364"/>
        <v>5.1420116526145615E-3</v>
      </c>
      <c r="E4814" s="8">
        <f t="shared" si="365"/>
        <v>7.0734606292988779E-3</v>
      </c>
      <c r="F4814" s="8">
        <f>F4813*$H$3+D4797*$I$3+E4797*$J$3+$K$3</f>
        <v>9.5276916357753226E-3</v>
      </c>
      <c r="G4814">
        <f t="shared" si="366"/>
        <v>4.7687554598790103E-3</v>
      </c>
      <c r="H4814" s="12">
        <f t="shared" si="367"/>
        <v>1.0020633359263005</v>
      </c>
      <c r="I4814" s="12">
        <f t="shared" si="368"/>
        <v>0.19366301435879585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63"/>
        <v>4.7589361758963123E-3</v>
      </c>
      <c r="D4815" s="8">
        <f t="shared" si="364"/>
        <v>5.1720693991029526E-3</v>
      </c>
      <c r="E4815" s="8">
        <f t="shared" si="365"/>
        <v>6.8542309840032003E-3</v>
      </c>
      <c r="F4815" s="8">
        <f>F4814*$H$3+D4797*$I$3+E4797*$J$3+$K$3</f>
        <v>9.5276916358193915E-3</v>
      </c>
      <c r="G4815">
        <f t="shared" si="366"/>
        <v>6.0747317179439177E-3</v>
      </c>
      <c r="H4815" s="12">
        <f t="shared" si="367"/>
        <v>1.7592824308489396</v>
      </c>
      <c r="I4815" s="12">
        <f t="shared" si="368"/>
        <v>0.37738372102884266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63"/>
        <v>3.4529599178754733E-3</v>
      </c>
      <c r="D4816" s="8">
        <f t="shared" si="364"/>
        <v>4.4119852458394532E-3</v>
      </c>
      <c r="E4816" s="8">
        <f t="shared" si="365"/>
        <v>6.5350330085218924E-3</v>
      </c>
      <c r="F4816" s="8">
        <f>F4815*$H$3+D4797*$I$3+E4797*$J$3+$K$3</f>
        <v>9.5276916358309465E-3</v>
      </c>
      <c r="G4816">
        <f t="shared" si="366"/>
        <v>3.5715343720160077E-3</v>
      </c>
      <c r="H4816" s="12">
        <f t="shared" si="367"/>
        <v>0.59963735237716476</v>
      </c>
      <c r="I4816" s="12">
        <f t="shared" si="368"/>
        <v>9.4918640134078469E-2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63"/>
        <v>5.9561572638149388E-3</v>
      </c>
      <c r="D4817" s="8">
        <f t="shared" si="364"/>
        <v>4.2381184903959425E-3</v>
      </c>
      <c r="E4817" s="8">
        <f t="shared" si="365"/>
        <v>6.203857948726901E-3</v>
      </c>
      <c r="F4817" s="8">
        <f>F4816*$H$3+D4797*$I$3+E4797*$J$3+$K$3</f>
        <v>9.5276916358339771E-3</v>
      </c>
      <c r="G4817">
        <f t="shared" si="366"/>
        <v>4.5272233369708058E-3</v>
      </c>
      <c r="H4817" s="12">
        <f t="shared" si="367"/>
        <v>0.90535987159443543</v>
      </c>
      <c r="I4817" s="12">
        <f t="shared" si="368"/>
        <v>0.1695061368272901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63"/>
        <v>5.0004682988631713E-3</v>
      </c>
      <c r="D4818" s="8">
        <f t="shared" si="364"/>
        <v>4.4708295653823702E-3</v>
      </c>
      <c r="E4818" s="8">
        <f t="shared" si="365"/>
        <v>6.1652461917584174E-3</v>
      </c>
      <c r="F4818" s="8">
        <f>F4817*$H$3+D4797*$I$3+E4797*$J$3+$K$3</f>
        <v>9.5276916358347716E-3</v>
      </c>
      <c r="G4818">
        <f t="shared" si="366"/>
        <v>4.5239075186764245E-3</v>
      </c>
      <c r="H4818" s="12">
        <f t="shared" si="367"/>
        <v>0.90409726174308958</v>
      </c>
      <c r="I4818" s="12">
        <f t="shared" si="368"/>
        <v>0.16919127408977941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63"/>
        <v>5.0037841171583471E-3</v>
      </c>
      <c r="D4819" s="8">
        <f t="shared" si="364"/>
        <v>4.8344611547216487E-3</v>
      </c>
      <c r="E4819" s="8">
        <f t="shared" si="365"/>
        <v>6.0386245466511187E-3</v>
      </c>
      <c r="F4819" s="8">
        <f t="shared" ref="F4819" si="369">C4819*$H$3+D4819*$I$3+E4819*$J$3+$K$3</f>
        <v>5.2710729752831042E-3</v>
      </c>
      <c r="G4819">
        <f t="shared" si="366"/>
        <v>2.1706394318527101E-3</v>
      </c>
      <c r="H4819" s="12">
        <f t="shared" si="367"/>
        <v>0.70010835628202583</v>
      </c>
      <c r="I4819" s="12">
        <f t="shared" si="368"/>
        <v>0.11888979100445596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63"/>
        <v>3.1004335434303941E-3</v>
      </c>
      <c r="D4820" s="8">
        <f t="shared" si="364"/>
        <v>4.5027606282284655E-3</v>
      </c>
      <c r="E4820" s="8">
        <f t="shared" si="365"/>
        <v>5.695826101681495E-3</v>
      </c>
      <c r="F4820" s="8">
        <f>F4819*$H$3+D4819*$I$3+E4819*$J$3+$K$3</f>
        <v>5.3411625013897006E-3</v>
      </c>
      <c r="G4820">
        <f t="shared" si="366"/>
        <v>1.6765760342927639E-3</v>
      </c>
      <c r="H4820" s="12">
        <f t="shared" si="367"/>
        <v>0.23890545733045315</v>
      </c>
      <c r="I4820" s="12">
        <f t="shared" si="368"/>
        <v>4.0899520991334093E-2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63"/>
        <v>7.0177385356824645E-3</v>
      </c>
      <c r="D4821" s="8">
        <f t="shared" si="364"/>
        <v>5.2157163517898633E-3</v>
      </c>
      <c r="E4821" s="8">
        <f t="shared" si="365"/>
        <v>5.7945915472241462E-3</v>
      </c>
      <c r="F4821" s="8">
        <f>F4820*$H$3+D4819*$I$3+E4819*$J$3+$K$3</f>
        <v>5.3595416500916426E-3</v>
      </c>
      <c r="G4821">
        <f t="shared" si="366"/>
        <v>8.2082549700130038E-3</v>
      </c>
      <c r="H4821" s="12">
        <f t="shared" si="367"/>
        <v>0.60498069066351434</v>
      </c>
      <c r="I4821" s="12">
        <f t="shared" si="368"/>
        <v>0.60270118682516083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63"/>
        <v>1.3567796620104646E-2</v>
      </c>
      <c r="D4822" s="8">
        <f t="shared" si="364"/>
        <v>6.7380442230478054E-3</v>
      </c>
      <c r="E4822" s="8">
        <f t="shared" si="365"/>
        <v>5.8443192443777469E-3</v>
      </c>
      <c r="F4822" s="8">
        <f>F4821*$H$3+D4819*$I$3+E4819*$J$3+$K$3</f>
        <v>5.3643611020949902E-3</v>
      </c>
      <c r="G4822">
        <f t="shared" si="366"/>
        <v>1.4446542320832485E-3</v>
      </c>
      <c r="H4822" s="12">
        <f t="shared" si="367"/>
        <v>0.36856180321436155</v>
      </c>
      <c r="I4822" s="12">
        <f t="shared" si="368"/>
        <v>4.4454484117768978E-2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63"/>
        <v>3.9197068700117417E-3</v>
      </c>
      <c r="D4823" s="8">
        <f t="shared" si="364"/>
        <v>6.5218919372775188E-3</v>
      </c>
      <c r="E4823" s="8">
        <f t="shared" si="365"/>
        <v>5.7452281458856705E-3</v>
      </c>
      <c r="F4823" s="8">
        <f>F4822*$H$3+D4819*$I$3+E4819*$J$3+$K$3</f>
        <v>5.3656248775825963E-3</v>
      </c>
      <c r="G4823">
        <f t="shared" si="366"/>
        <v>1.082109408809072E-3</v>
      </c>
      <c r="H4823" s="12">
        <f t="shared" si="367"/>
        <v>0.25262180484640728</v>
      </c>
      <c r="I4823" s="12">
        <f t="shared" si="368"/>
        <v>2.356435557546277E-2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63"/>
        <v>4.2835154687735242E-3</v>
      </c>
      <c r="D4824" s="8">
        <f t="shared" si="364"/>
        <v>6.3778382076005542E-3</v>
      </c>
      <c r="E4824" s="8">
        <f t="shared" si="365"/>
        <v>5.6689192660484295E-3</v>
      </c>
      <c r="F4824" s="8">
        <f>F4823*$H$3+D4819*$I$3+E4819*$J$3+$K$3</f>
        <v>5.3659562697163828E-3</v>
      </c>
      <c r="G4824">
        <f t="shared" si="366"/>
        <v>2.0104707645731022E-3</v>
      </c>
      <c r="H4824" s="12">
        <f t="shared" si="367"/>
        <v>0.27255346731247854</v>
      </c>
      <c r="I4824" s="12">
        <f t="shared" si="368"/>
        <v>5.6456700423781259E-2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63"/>
        <v>7.376427034289485E-3</v>
      </c>
      <c r="D4825" s="8">
        <f t="shared" si="364"/>
        <v>7.233036905772372E-3</v>
      </c>
      <c r="E4825" s="8">
        <f t="shared" si="365"/>
        <v>5.7261642582407905E-3</v>
      </c>
      <c r="F4825" s="8">
        <f>F4824*$H$3+D4819*$I$3+E4819*$J$3+$K$3</f>
        <v>5.3660431686532693E-3</v>
      </c>
      <c r="G4825">
        <f t="shared" si="366"/>
        <v>2.011363545624683E-3</v>
      </c>
      <c r="H4825" s="12">
        <f t="shared" si="367"/>
        <v>0.27263828924220301</v>
      </c>
      <c r="I4825" s="12">
        <f t="shared" si="368"/>
        <v>5.6500399868891549E-2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63"/>
        <v>7.3774067142779523E-3</v>
      </c>
      <c r="D4826" s="8">
        <f t="shared" si="364"/>
        <v>7.3049705414914706E-3</v>
      </c>
      <c r="E4826" s="8">
        <f t="shared" si="365"/>
        <v>5.9169514925735351E-3</v>
      </c>
      <c r="F4826" s="8">
        <f>F4825*$H$3+D4819*$I$3+E4819*$J$3+$K$3</f>
        <v>5.3660659556311781E-3</v>
      </c>
      <c r="G4826">
        <f t="shared" si="366"/>
        <v>6.5460364067563854E-3</v>
      </c>
      <c r="H4826" s="12">
        <f t="shared" si="367"/>
        <v>0.54952821992409007</v>
      </c>
      <c r="I4826" s="12">
        <f t="shared" si="368"/>
        <v>0.42243503881458366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63"/>
        <v>1.1912102362387563E-2</v>
      </c>
      <c r="D4827" s="8">
        <f t="shared" si="364"/>
        <v>6.9738316899480542E-3</v>
      </c>
      <c r="E4827" s="8">
        <f t="shared" si="365"/>
        <v>6.2938745000835896E-3</v>
      </c>
      <c r="F4827" s="8">
        <f>F4826*$H$3+D4819*$I$3+E4819*$J$3+$K$3</f>
        <v>5.3660719309213348E-3</v>
      </c>
      <c r="G4827">
        <f t="shared" si="366"/>
        <v>9.5077357018012645E-4</v>
      </c>
      <c r="H4827" s="12">
        <f t="shared" si="367"/>
        <v>0.2153361998441522</v>
      </c>
      <c r="I4827" s="12">
        <f t="shared" si="368"/>
        <v>1.7838333741890144E-2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63"/>
        <v>4.4152983607412084E-3</v>
      </c>
      <c r="D4828" s="8">
        <f t="shared" si="364"/>
        <v>7.0729499880939463E-3</v>
      </c>
      <c r="E4828" s="8">
        <f t="shared" si="365"/>
        <v>6.0481516841982136E-3</v>
      </c>
      <c r="F4828" s="8">
        <f>F4827*$H$3+D4819*$I$3+E4819*$J$3+$K$3</f>
        <v>5.3660734977852079E-3</v>
      </c>
      <c r="G4828">
        <f t="shared" si="366"/>
        <v>6.2495795151033817E-4</v>
      </c>
      <c r="H4828" s="12">
        <f t="shared" si="367"/>
        <v>0.1043155851875596</v>
      </c>
      <c r="I4828" s="12">
        <f t="shared" si="368"/>
        <v>6.2975211948406162E-3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63"/>
        <v>5.991031449295546E-3</v>
      </c>
      <c r="D4829" s="8">
        <f t="shared" si="364"/>
        <v>7.4144531841983524E-3</v>
      </c>
      <c r="E4829" s="8">
        <f t="shared" si="365"/>
        <v>5.9259150899314932E-3</v>
      </c>
      <c r="F4829" s="8">
        <f>F4828*$H$3+D4819*$I$3+E4819*$J$3+$K$3</f>
        <v>5.3660739086543591E-3</v>
      </c>
      <c r="G4829">
        <f t="shared" si="366"/>
        <v>1.9367912707632944E-3</v>
      </c>
      <c r="H4829" s="12">
        <f t="shared" si="367"/>
        <v>0.56478029817757436</v>
      </c>
      <c r="I4829" s="12">
        <f t="shared" si="368"/>
        <v>8.6812780552129265E-2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63"/>
        <v>3.4292826378910647E-3</v>
      </c>
      <c r="D4830" s="8">
        <f t="shared" si="364"/>
        <v>6.6250243049186669E-3</v>
      </c>
      <c r="E4830" s="8">
        <f t="shared" si="365"/>
        <v>5.8664225000816701E-3</v>
      </c>
      <c r="F4830" s="8">
        <f>F4829*$H$3+D4819*$I$3+E4819*$J$3+$K$3</f>
        <v>5.3660740163940703E-3</v>
      </c>
      <c r="G4830">
        <f t="shared" si="366"/>
        <v>1.1925316095351942E-3</v>
      </c>
      <c r="H4830" s="12">
        <f t="shared" si="367"/>
        <v>0.18182700371867974</v>
      </c>
      <c r="I4830" s="12">
        <f t="shared" si="368"/>
        <v>2.1553922915776846E-2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63"/>
        <v>6.5586056259292645E-3</v>
      </c>
      <c r="D4831" s="8">
        <f t="shared" si="364"/>
        <v>6.461264087248929E-3</v>
      </c>
      <c r="E4831" s="8">
        <f t="shared" si="365"/>
        <v>5.8559867845225403E-3</v>
      </c>
      <c r="F4831" s="8">
        <f>F4830*$H$3+D4819*$I$3+E4819*$J$3+$K$3</f>
        <v>5.3660740446459972E-3</v>
      </c>
      <c r="G4831">
        <f t="shared" si="366"/>
        <v>2.1430270400465373E-3</v>
      </c>
      <c r="H4831" s="12">
        <f t="shared" si="367"/>
        <v>0.66490716300082608</v>
      </c>
      <c r="I4831" s="12">
        <f t="shared" si="368"/>
        <v>0.11040345465109436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63"/>
        <v>3.2230470045994599E-3</v>
      </c>
      <c r="D4832" s="8">
        <f t="shared" si="364"/>
        <v>4.7234530156913092E-3</v>
      </c>
      <c r="E4832" s="8">
        <f t="shared" si="365"/>
        <v>5.7930049463927732E-3</v>
      </c>
      <c r="F4832" s="8">
        <f>F4831*$H$3+D4819*$I$3+E4819*$J$3+$K$3</f>
        <v>5.3660740520543281E-3</v>
      </c>
      <c r="G4832">
        <f t="shared" si="366"/>
        <v>2.4080734234104015E-3</v>
      </c>
      <c r="H4832" s="12">
        <f t="shared" si="367"/>
        <v>0.3097540188181791</v>
      </c>
      <c r="I4832" s="12">
        <f t="shared" si="368"/>
        <v>7.805163733870546E-2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63"/>
        <v>7.7741474754647296E-3</v>
      </c>
      <c r="D4833" s="8">
        <f t="shared" si="364"/>
        <v>5.3952228386360129E-3</v>
      </c>
      <c r="E4833" s="8">
        <f t="shared" si="365"/>
        <v>5.8166761641778534E-3</v>
      </c>
      <c r="F4833" s="8">
        <f>F4832*$H$3+D4819*$I$3+E4819*$J$3+$K$3</f>
        <v>5.3660740539969685E-3</v>
      </c>
      <c r="G4833">
        <f t="shared" si="366"/>
        <v>7.5045399154294572E-4</v>
      </c>
      <c r="H4833" s="12">
        <f t="shared" si="367"/>
        <v>0.12269280643455337</v>
      </c>
      <c r="I4833" s="12">
        <f t="shared" si="368"/>
        <v>8.9535203481867498E-3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63"/>
        <v>6.1165280455399143E-3</v>
      </c>
      <c r="D4834" s="8">
        <f t="shared" si="364"/>
        <v>5.4203221578848866E-3</v>
      </c>
      <c r="E4834" s="8">
        <f t="shared" si="365"/>
        <v>5.7844505734736453E-3</v>
      </c>
      <c r="F4834" s="8">
        <f>F4833*$H$3+D4819*$I$3+E4819*$J$3+$K$3</f>
        <v>5.3660740545063753E-3</v>
      </c>
      <c r="G4834">
        <f t="shared" si="366"/>
        <v>1.8965043030143508E-3</v>
      </c>
      <c r="H4834" s="12">
        <f t="shared" si="367"/>
        <v>0.26113374750035373</v>
      </c>
      <c r="I4834" s="12">
        <f t="shared" si="368"/>
        <v>5.0786562933971213E-2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63"/>
        <v>7.2625783575207261E-3</v>
      </c>
      <c r="D4835" s="8">
        <f t="shared" si="364"/>
        <v>6.1869813018108188E-3</v>
      </c>
      <c r="E4835" s="8">
        <f t="shared" si="365"/>
        <v>5.9401626386368124E-3</v>
      </c>
      <c r="F4835" s="8">
        <f>F4834*$H$3+D4819*$I$3+E4819*$J$3+$K$3</f>
        <v>5.3660740546399542E-3</v>
      </c>
      <c r="G4835">
        <f t="shared" si="366"/>
        <v>2.5402278998740424E-3</v>
      </c>
      <c r="H4835" s="12">
        <f t="shared" si="367"/>
        <v>0.32129153610478201</v>
      </c>
      <c r="I4835" s="12">
        <f t="shared" si="368"/>
        <v>8.5823060210257651E-2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63"/>
        <v>7.9063019545139966E-3</v>
      </c>
      <c r="D4836" s="8">
        <f t="shared" si="364"/>
        <v>6.4565205675277655E-3</v>
      </c>
      <c r="E4836" s="8">
        <f t="shared" si="365"/>
        <v>6.1547388106391789E-3</v>
      </c>
      <c r="F4836" s="8">
        <f>F4835*$H$3+D4819*$I$3+E4819*$J$3+$K$3</f>
        <v>5.3660740546749817E-3</v>
      </c>
      <c r="G4836">
        <f t="shared" si="366"/>
        <v>6.1036993650407864E-4</v>
      </c>
      <c r="H4836" s="12">
        <f t="shared" si="367"/>
        <v>0.1021292824637786</v>
      </c>
      <c r="I4836" s="12">
        <f t="shared" si="368"/>
        <v>6.0169007538204422E-3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63"/>
        <v>5.9764439911790604E-3</v>
      </c>
      <c r="D4837" s="8">
        <f t="shared" si="364"/>
        <v>7.0071999648436854E-3</v>
      </c>
      <c r="E4837" s="8">
        <f t="shared" si="365"/>
        <v>6.2100800749702121E-3</v>
      </c>
      <c r="F4837" s="8">
        <f>F4836*$H$3+D4819*$I$3+E4819*$J$3+$K$3</f>
        <v>5.3660740546841671E-3</v>
      </c>
      <c r="G4837">
        <f t="shared" si="366"/>
        <v>2.9182858453955778E-3</v>
      </c>
      <c r="H4837" s="12">
        <f t="shared" si="367"/>
        <v>0.35226449364754014</v>
      </c>
      <c r="I4837" s="12">
        <f t="shared" si="368"/>
        <v>0.10956718934233711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63"/>
        <v>8.2843599000797449E-3</v>
      </c>
      <c r="D4838" s="8">
        <f t="shared" si="364"/>
        <v>7.1092424497666883E-3</v>
      </c>
      <c r="E4838" s="8">
        <f t="shared" si="365"/>
        <v>6.4296891650704067E-3</v>
      </c>
      <c r="F4838" s="8">
        <f>F4837*$H$3+D4819*$I$3+E4819*$J$3+$K$3</f>
        <v>5.3660740546865749E-3</v>
      </c>
      <c r="G4838">
        <f t="shared" si="366"/>
        <v>3.6366554016410407E-3</v>
      </c>
      <c r="H4838" s="12">
        <f t="shared" si="367"/>
        <v>0.40395031521079405</v>
      </c>
      <c r="I4838" s="12">
        <f t="shared" si="368"/>
        <v>0.16028123695405405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63"/>
        <v>9.0027294563276156E-3</v>
      </c>
      <c r="D4839" s="8">
        <f t="shared" si="364"/>
        <v>7.6864827319242292E-3</v>
      </c>
      <c r="E4839" s="8">
        <f t="shared" si="365"/>
        <v>6.5681697192755276E-3</v>
      </c>
      <c r="F4839" s="8">
        <f>F4838*$H$3+D4819*$I$3+E4819*$J$3+$K$3</f>
        <v>5.3660740546872063E-3</v>
      </c>
      <c r="G4839">
        <f t="shared" si="366"/>
        <v>1.2216988009480702E-4</v>
      </c>
      <c r="H4839" s="12">
        <f t="shared" si="367"/>
        <v>2.2260286085417861E-2</v>
      </c>
      <c r="I4839" s="12">
        <f t="shared" si="368"/>
        <v>2.5530241631499528E-4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63"/>
        <v>5.4882439347820134E-3</v>
      </c>
      <c r="D4840" s="8">
        <f t="shared" si="364"/>
        <v>7.3316158473764863E-3</v>
      </c>
      <c r="E4840" s="8">
        <f t="shared" si="365"/>
        <v>6.5903413390900221E-3</v>
      </c>
      <c r="F4840" s="8">
        <f>F4839*$H$3+D4819*$I$3+E4819*$J$3+$K$3</f>
        <v>5.3660740546873729E-3</v>
      </c>
      <c r="G4840">
        <f t="shared" si="366"/>
        <v>5.329256705474978E-4</v>
      </c>
      <c r="H4840" s="12">
        <f t="shared" si="367"/>
        <v>9.034170119855009E-2</v>
      </c>
      <c r="I4840" s="12">
        <f t="shared" si="368"/>
        <v>4.6276408632184296E-3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63"/>
        <v>5.8989997252348707E-3</v>
      </c>
      <c r="D4841" s="8">
        <f t="shared" si="364"/>
        <v>6.9301554015206599E-3</v>
      </c>
      <c r="E4841" s="8">
        <f t="shared" si="365"/>
        <v>6.6310329576389545E-3</v>
      </c>
      <c r="F4841" s="8">
        <f t="shared" ref="F4841" si="370">C4841*$H$3+D4841*$I$3+E4841*$J$3+$K$3</f>
        <v>6.703298923155741E-3</v>
      </c>
      <c r="G4841">
        <f t="shared" si="366"/>
        <v>3.3554476245046747E-5</v>
      </c>
      <c r="H4841" s="12">
        <f t="shared" si="367"/>
        <v>4.9807342175549295E-3</v>
      </c>
      <c r="I4841" s="12">
        <f t="shared" si="368"/>
        <v>1.2486694456192993E-5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63"/>
        <v>6.7368533994007877E-3</v>
      </c>
      <c r="D4842" s="8">
        <f t="shared" si="364"/>
        <v>7.0822372831650061E-3</v>
      </c>
      <c r="E4842" s="8">
        <f t="shared" si="365"/>
        <v>6.7963247692739703E-3</v>
      </c>
      <c r="F4842" s="8">
        <f>F4841*$H$3+D4841*$I$3+E4841*$J$3+$K$3</f>
        <v>6.9142053935028055E-3</v>
      </c>
      <c r="G4842">
        <f t="shared" si="366"/>
        <v>3.7433419995783908E-3</v>
      </c>
      <c r="H4842" s="12">
        <f t="shared" si="367"/>
        <v>1.180543446542315</v>
      </c>
      <c r="I4842" s="12">
        <f t="shared" si="368"/>
        <v>0.23817540594795705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63"/>
        <v>3.1708633939244147E-3</v>
      </c>
      <c r="D4843" s="8">
        <f t="shared" si="364"/>
        <v>6.0595379819339398E-3</v>
      </c>
      <c r="E4843" s="8">
        <f t="shared" si="365"/>
        <v>6.6214668082849705E-3</v>
      </c>
      <c r="F4843" s="8">
        <f>F4842*$H$3+D4841*$I$3+E4841*$J$3+$K$3</f>
        <v>6.9695101101421393E-3</v>
      </c>
      <c r="G4843">
        <f t="shared" si="366"/>
        <v>2.6651137315719881E-3</v>
      </c>
      <c r="H4843" s="12">
        <f t="shared" si="367"/>
        <v>0.61916085257401288</v>
      </c>
      <c r="I4843" s="12">
        <f t="shared" si="368"/>
        <v>9.9511887427184753E-2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63"/>
        <v>4.3043963785701512E-3</v>
      </c>
      <c r="D4844" s="8">
        <f t="shared" si="364"/>
        <v>5.1198713663824476E-3</v>
      </c>
      <c r="E4844" s="8">
        <f t="shared" si="365"/>
        <v>6.2004031609424939E-3</v>
      </c>
      <c r="F4844" s="8">
        <f>F4843*$H$3+D4841*$I$3+E4841*$J$3+$K$3</f>
        <v>6.9840123284833971E-3</v>
      </c>
      <c r="G4844">
        <f t="shared" si="366"/>
        <v>3.8886140011592765E-3</v>
      </c>
      <c r="H4844" s="12">
        <f t="shared" si="367"/>
        <v>1.2562564135391476</v>
      </c>
      <c r="I4844" s="12">
        <f t="shared" si="368"/>
        <v>0.25691902220034368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63"/>
        <v>3.0953983273241206E-3</v>
      </c>
      <c r="D4845" s="8">
        <f t="shared" si="364"/>
        <v>4.6413022448908697E-3</v>
      </c>
      <c r="E4845" s="8">
        <f t="shared" si="365"/>
        <v>6.1629345908203294E-3</v>
      </c>
      <c r="F4845" s="8">
        <f>F4844*$H$3+D4841*$I$3+E4841*$J$3+$K$3</f>
        <v>6.9878151566976536E-3</v>
      </c>
      <c r="G4845">
        <f t="shared" si="366"/>
        <v>3.6710924428730498E-3</v>
      </c>
      <c r="H4845" s="12">
        <f t="shared" si="367"/>
        <v>1.106843338929534</v>
      </c>
      <c r="I4845" s="12">
        <f t="shared" si="368"/>
        <v>0.2198345184487307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63"/>
        <v>3.3167227138246038E-3</v>
      </c>
      <c r="D4846" s="8">
        <f t="shared" si="364"/>
        <v>4.1248468426088158E-3</v>
      </c>
      <c r="E4846" s="8">
        <f t="shared" si="365"/>
        <v>6.1189894655953782E-3</v>
      </c>
      <c r="F4846" s="8">
        <f>F4845*$H$3+D4841*$I$3+E4841*$J$3+$K$3</f>
        <v>6.9888123491331031E-3</v>
      </c>
      <c r="G4846">
        <f t="shared" si="366"/>
        <v>1.8617611419882579E-3</v>
      </c>
      <c r="H4846" s="12">
        <f t="shared" si="367"/>
        <v>0.36312513114629813</v>
      </c>
      <c r="I4846" s="12">
        <f t="shared" si="368"/>
        <v>4.33883201003189E-2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63"/>
        <v>5.1270512071448452E-3</v>
      </c>
      <c r="D4847" s="8">
        <f t="shared" si="364"/>
        <v>3.8028864041576267E-3</v>
      </c>
      <c r="E4847" s="8">
        <f t="shared" si="365"/>
        <v>6.0167451098160768E-3</v>
      </c>
      <c r="F4847" s="8">
        <f>F4846*$H$3+D4841*$I$3+E4841*$J$3+$K$3</f>
        <v>6.9890738368199755E-3</v>
      </c>
      <c r="G4847">
        <f t="shared" si="366"/>
        <v>2.0663165337858136E-3</v>
      </c>
      <c r="H4847" s="12">
        <f t="shared" si="367"/>
        <v>0.41974779713642002</v>
      </c>
      <c r="I4847" s="12">
        <f t="shared" si="368"/>
        <v>5.482969832984419E-2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63"/>
        <v>4.9227573030341618E-3</v>
      </c>
      <c r="D4848" s="8">
        <f t="shared" si="364"/>
        <v>4.153265185979577E-3</v>
      </c>
      <c r="E4848" s="8">
        <f t="shared" si="365"/>
        <v>5.9051701365777226E-3</v>
      </c>
      <c r="F4848" s="8">
        <f>F4847*$H$3+D4841*$I$3+E4841*$J$3+$K$3</f>
        <v>6.989142405140346E-3</v>
      </c>
      <c r="G4848">
        <f t="shared" si="366"/>
        <v>4.1175809851302517E-3</v>
      </c>
      <c r="H4848" s="12">
        <f t="shared" si="367"/>
        <v>1.4339170865151745</v>
      </c>
      <c r="I4848" s="12">
        <f t="shared" si="368"/>
        <v>0.3003622685856473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63"/>
        <v>2.8715614200100943E-3</v>
      </c>
      <c r="D4849" s="8">
        <f t="shared" si="364"/>
        <v>3.8666981942675656E-3</v>
      </c>
      <c r="E4849" s="8">
        <f t="shared" si="365"/>
        <v>5.4942364573787464E-3</v>
      </c>
      <c r="F4849" s="8">
        <f>F4848*$H$3+D4841*$I$3+E4841*$J$3+$K$3</f>
        <v>6.9891603853925515E-3</v>
      </c>
      <c r="G4849">
        <f t="shared" si="366"/>
        <v>2.6284236652188379E-3</v>
      </c>
      <c r="H4849" s="12">
        <f t="shared" si="367"/>
        <v>0.60274761671787702</v>
      </c>
      <c r="I4849" s="12">
        <f t="shared" si="368"/>
        <v>9.5647969063123561E-2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63"/>
        <v>4.3607367201737137E-3</v>
      </c>
      <c r="D4850" s="8">
        <f t="shared" si="364"/>
        <v>4.1197658728374838E-3</v>
      </c>
      <c r="E4850" s="8">
        <f t="shared" si="365"/>
        <v>5.4917563828074971E-3</v>
      </c>
      <c r="F4850" s="8">
        <f>F4849*$H$3+D4841*$I$3+E4841*$J$3+$K$3</f>
        <v>6.9891651002443609E-3</v>
      </c>
      <c r="G4850">
        <f t="shared" si="366"/>
        <v>1.7267786170937433E-3</v>
      </c>
      <c r="H4850" s="12">
        <f t="shared" si="367"/>
        <v>0.19811722896497899</v>
      </c>
      <c r="I4850" s="12">
        <f t="shared" si="368"/>
        <v>2.6272224912752939E-2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63"/>
        <v>8.7159437173381041E-3</v>
      </c>
      <c r="D4851" s="8">
        <f t="shared" si="364"/>
        <v>5.1996100735401838E-3</v>
      </c>
      <c r="E4851" s="8">
        <f t="shared" si="365"/>
        <v>5.6156160313548861E-3</v>
      </c>
      <c r="F4851" s="8">
        <f>F4850*$H$3+D4841*$I$3+E4841*$J$3+$K$3</f>
        <v>6.9891663365911783E-3</v>
      </c>
      <c r="G4851">
        <f t="shared" si="366"/>
        <v>4.0461373057231412E-3</v>
      </c>
      <c r="H4851" s="12">
        <f t="shared" si="367"/>
        <v>1.3748207249351343</v>
      </c>
      <c r="I4851" s="12">
        <f t="shared" si="368"/>
        <v>0.28600636721490402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63"/>
        <v>2.9430290308680375E-3</v>
      </c>
      <c r="D4852" s="8">
        <f t="shared" si="364"/>
        <v>4.7628056382848227E-3</v>
      </c>
      <c r="E4852" s="8">
        <f t="shared" si="365"/>
        <v>5.5935135946720213E-3</v>
      </c>
      <c r="F4852" s="8">
        <f>F4851*$H$3+D4841*$I$3+E4841*$J$3+$K$3</f>
        <v>6.9891666607908593E-3</v>
      </c>
      <c r="G4852">
        <f t="shared" si="366"/>
        <v>2.0756817816751398E-3</v>
      </c>
      <c r="H4852" s="12">
        <f t="shared" si="367"/>
        <v>0.4224459488005386</v>
      </c>
      <c r="I4852" s="12">
        <f t="shared" si="368"/>
        <v>5.539229935278267E-2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63"/>
        <v>4.9134848791157195E-3</v>
      </c>
      <c r="D4853" s="8">
        <f t="shared" si="364"/>
        <v>4.7609511535011339E-3</v>
      </c>
      <c r="E4853" s="8">
        <f t="shared" si="365"/>
        <v>5.5187353789077692E-3</v>
      </c>
      <c r="F4853" s="8">
        <f>F4852*$H$3+D4841*$I$3+E4841*$J$3+$K$3</f>
        <v>6.9891667458037631E-3</v>
      </c>
      <c r="G4853">
        <f t="shared" si="366"/>
        <v>4.1808095092246353E-3</v>
      </c>
      <c r="H4853" s="12">
        <f t="shared" si="367"/>
        <v>1.4887028810897638</v>
      </c>
      <c r="I4853" s="12">
        <f t="shared" si="368"/>
        <v>0.31357738755194564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63"/>
        <v>2.8083572365791279E-3</v>
      </c>
      <c r="D4854" s="8">
        <f t="shared" si="364"/>
        <v>4.748310316814941E-3</v>
      </c>
      <c r="E4854" s="8">
        <f t="shared" si="365"/>
        <v>5.499885843997754E-3</v>
      </c>
      <c r="F4854" s="8">
        <f>F4853*$H$3+D4841*$I$3+E4841*$J$3+$K$3</f>
        <v>6.9891667680961776E-3</v>
      </c>
      <c r="G4854">
        <f t="shared" si="366"/>
        <v>3.5174859074799201E-3</v>
      </c>
      <c r="H4854" s="12">
        <f t="shared" si="367"/>
        <v>1.0131939105876027</v>
      </c>
      <c r="I4854" s="12">
        <f t="shared" si="368"/>
        <v>0.19644561082690171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63"/>
        <v>3.4716808606162575E-3</v>
      </c>
      <c r="D4855" s="8">
        <f t="shared" si="364"/>
        <v>4.5704991449034491E-3</v>
      </c>
      <c r="E4855" s="8">
        <f t="shared" si="365"/>
        <v>5.3043191796864602E-3</v>
      </c>
      <c r="F4855" s="8">
        <f>F4854*$H$3+D4841*$I$3+E4841*$J$3+$K$3</f>
        <v>6.989166773941782E-3</v>
      </c>
      <c r="G4855">
        <f t="shared" si="366"/>
        <v>4.0112941170739524E-3</v>
      </c>
      <c r="H4855" s="12">
        <f t="shared" si="367"/>
        <v>1.3470334629060636</v>
      </c>
      <c r="I4855" s="12">
        <f t="shared" si="368"/>
        <v>0.27922194121270127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63"/>
        <v>2.9778726568678296E-3</v>
      </c>
      <c r="D4856" s="8">
        <f t="shared" si="364"/>
        <v>3.4228849328093946E-3</v>
      </c>
      <c r="E4856" s="8">
        <f t="shared" si="365"/>
        <v>5.161653025655911E-3</v>
      </c>
      <c r="F4856" s="8">
        <f>F4855*$H$3+D4841*$I$3+E4841*$J$3+$K$3</f>
        <v>6.9891667754746391E-3</v>
      </c>
      <c r="G4856">
        <f t="shared" si="366"/>
        <v>3.1459026937738633E-3</v>
      </c>
      <c r="H4856" s="12">
        <f t="shared" si="367"/>
        <v>0.81854970850238684</v>
      </c>
      <c r="I4856" s="12">
        <f t="shared" si="368"/>
        <v>0.14792805565523404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63"/>
        <v>3.8432640817007758E-3</v>
      </c>
      <c r="D4857" s="8">
        <f t="shared" si="364"/>
        <v>3.6029319429759427E-3</v>
      </c>
      <c r="E4857" s="8">
        <f t="shared" si="365"/>
        <v>5.0062296494822753E-3</v>
      </c>
      <c r="F4857" s="8">
        <f>F4856*$H$3+D4841*$I$3+E4841*$J$3+$K$3</f>
        <v>6.9891667758765911E-3</v>
      </c>
      <c r="G4857">
        <f t="shared" si="366"/>
        <v>4.8298207910713702E-3</v>
      </c>
      <c r="H4857" s="12">
        <f t="shared" si="367"/>
        <v>2.236705384434738</v>
      </c>
      <c r="I4857" s="12">
        <f t="shared" si="368"/>
        <v>0.48351209521422178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63"/>
        <v>2.1593459848052213E-3</v>
      </c>
      <c r="D4858" s="8">
        <f t="shared" si="364"/>
        <v>3.0521041641138427E-3</v>
      </c>
      <c r="E4858" s="8">
        <f t="shared" si="365"/>
        <v>4.7450043781318762E-3</v>
      </c>
      <c r="F4858" s="8">
        <f>F4857*$H$3+D4841*$I$3+E4841*$J$3+$K$3</f>
        <v>6.989166775981992E-3</v>
      </c>
      <c r="G4858">
        <f t="shared" si="366"/>
        <v>1.5748663026500329E-3</v>
      </c>
      <c r="H4858" s="12">
        <f t="shared" si="367"/>
        <v>0.18389306629133129</v>
      </c>
      <c r="I4858" s="12">
        <f t="shared" si="368"/>
        <v>2.2119734881366648E-2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63"/>
        <v>8.5640330786320249E-3</v>
      </c>
      <c r="D4859" s="8">
        <f t="shared" si="364"/>
        <v>4.2032393325244222E-3</v>
      </c>
      <c r="E4859" s="8">
        <f t="shared" si="365"/>
        <v>4.8626220639251929E-3</v>
      </c>
      <c r="F4859" s="8">
        <f>F4858*$H$3+D4841*$I$3+E4841*$J$3+$K$3</f>
        <v>6.9891667760096305E-3</v>
      </c>
      <c r="G4859">
        <f t="shared" si="366"/>
        <v>3.3600992823535646E-3</v>
      </c>
      <c r="H4859" s="12">
        <f t="shared" si="367"/>
        <v>0.92588503471685724</v>
      </c>
      <c r="I4859" s="12">
        <f t="shared" si="368"/>
        <v>0.17462741413675986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63"/>
        <v>3.6290674936560658E-3</v>
      </c>
      <c r="D4860" s="8">
        <f t="shared" si="364"/>
        <v>4.2347166591323844E-3</v>
      </c>
      <c r="E4860" s="8">
        <f t="shared" si="365"/>
        <v>4.6510178636332078E-3</v>
      </c>
      <c r="F4860" s="8">
        <f>F4859*$H$3+D4841*$I$3+E4841*$J$3+$K$3</f>
        <v>6.9891667760168781E-3</v>
      </c>
      <c r="G4860">
        <f t="shared" si="366"/>
        <v>4.8732407915731014E-3</v>
      </c>
      <c r="H4860" s="12">
        <f t="shared" si="367"/>
        <v>2.303124413330627</v>
      </c>
      <c r="I4860" s="12">
        <f t="shared" si="368"/>
        <v>0.49761248023836124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63"/>
        <v>2.1159259844437763E-3</v>
      </c>
      <c r="D4861" s="8">
        <f t="shared" si="364"/>
        <v>4.0623273246475728E-3</v>
      </c>
      <c r="E4861" s="8">
        <f t="shared" si="365"/>
        <v>4.3379813421839421E-3</v>
      </c>
      <c r="F4861" s="8">
        <f>F4860*$H$3+D4841*$I$3+E4841*$J$3+$K$3</f>
        <v>6.9891667760187785E-3</v>
      </c>
      <c r="G4861">
        <f t="shared" si="366"/>
        <v>6.8610351268062753E-4</v>
      </c>
      <c r="H4861" s="12">
        <f t="shared" si="367"/>
        <v>0.10885239192685206</v>
      </c>
      <c r="I4861" s="12">
        <f t="shared" si="368"/>
        <v>5.1588886899534003E-3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71">B4861</f>
        <v>6.303063263338151E-3</v>
      </c>
      <c r="D4862" s="8">
        <f t="shared" ref="D4862:D4925" si="372">AVERAGE(B4857:B4861)</f>
        <v>4.5542871609750481E-3</v>
      </c>
      <c r="E4862" s="8">
        <f t="shared" ref="E4862:E4925" si="373">AVERAGE(B4840:B4861)</f>
        <v>4.3750185843910395E-3</v>
      </c>
      <c r="F4862" s="8">
        <f>F4861*$H$3+D4841*$I$3+E4841*$J$3+$K$3</f>
        <v>6.9891667760192773E-3</v>
      </c>
      <c r="G4862">
        <f t="shared" ref="G4862:G4925" si="374">SQRT((B4862-F4862)^2)</f>
        <v>1.6289492573834698E-3</v>
      </c>
      <c r="H4862" s="12">
        <f t="shared" ref="H4862:H4925" si="375">ABS(B4862-F4862)/B4862</f>
        <v>0.30389611087985147</v>
      </c>
      <c r="I4862" s="12">
        <f t="shared" ref="I4862:I4925" si="376">B4862/F4862-LN(B4862/F4862)-1</f>
        <v>3.2289057568604562E-2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71"/>
        <v>5.3602175186358075E-3</v>
      </c>
      <c r="D4863" s="8">
        <f t="shared" si="372"/>
        <v>5.1944614677411653E-3</v>
      </c>
      <c r="E4863" s="8">
        <f t="shared" si="373"/>
        <v>4.3505284840910808E-3</v>
      </c>
      <c r="F4863" s="8">
        <f t="shared" ref="F4863" si="377">C4863*$H$3+D4863*$I$3+E4863*$J$3+$K$3</f>
        <v>5.3552963350334722E-3</v>
      </c>
      <c r="G4863">
        <f t="shared" si="374"/>
        <v>1.5135962135079672E-3</v>
      </c>
      <c r="H4863" s="12">
        <f t="shared" si="375"/>
        <v>0.22035520323132274</v>
      </c>
      <c r="I4863" s="12">
        <f t="shared" si="376"/>
        <v>3.3718528006428494E-2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71"/>
        <v>6.8688925485414394E-3</v>
      </c>
      <c r="D4864" s="8">
        <f t="shared" si="372"/>
        <v>4.8554333617230484E-3</v>
      </c>
      <c r="E4864" s="8">
        <f t="shared" si="373"/>
        <v>4.3565302635974745E-3</v>
      </c>
      <c r="F4864" s="8">
        <f>F4863*$H$3+D4863*$I$3+E4863*$J$3+$K$3</f>
        <v>5.3540058830894924E-3</v>
      </c>
      <c r="G4864">
        <f t="shared" si="374"/>
        <v>1.1330307979368973E-3</v>
      </c>
      <c r="H4864" s="12">
        <f t="shared" si="375"/>
        <v>0.26842868651899099</v>
      </c>
      <c r="I4864" s="12">
        <f t="shared" si="376"/>
        <v>2.6155877686218298E-2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71"/>
        <v>4.2209750851525951E-3</v>
      </c>
      <c r="D4865" s="8">
        <f t="shared" si="372"/>
        <v>4.9738148800223536E-3</v>
      </c>
      <c r="E4865" s="8">
        <f t="shared" si="373"/>
        <v>4.4042626131987556E-3</v>
      </c>
      <c r="F4865" s="8">
        <f>F4864*$H$3+D4863*$I$3+E4863*$J$3+$K$3</f>
        <v>5.3536674957513465E-3</v>
      </c>
      <c r="G4865">
        <f t="shared" si="374"/>
        <v>1.0950151749351256E-2</v>
      </c>
      <c r="H4865" s="12">
        <f t="shared" si="375"/>
        <v>0.67163108132718663</v>
      </c>
      <c r="I4865" s="12">
        <f t="shared" si="376"/>
        <v>0.93173766766987987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71"/>
        <v>1.6303819245102602E-2</v>
      </c>
      <c r="D4866" s="8">
        <f t="shared" si="372"/>
        <v>7.8113935321541192E-3</v>
      </c>
      <c r="E4866" s="8">
        <f t="shared" si="373"/>
        <v>4.9496909253138668E-3</v>
      </c>
      <c r="F4866" s="8">
        <f>F4865*$H$3+D4863*$I$3+E4863*$J$3+$K$3</f>
        <v>5.3535787625047099E-3</v>
      </c>
      <c r="G4866">
        <f t="shared" si="374"/>
        <v>7.5572759344904646E-3</v>
      </c>
      <c r="H4866" s="12">
        <f t="shared" si="375"/>
        <v>0.58534280741687206</v>
      </c>
      <c r="I4866" s="12">
        <f t="shared" si="376"/>
        <v>0.53132752027570262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71"/>
        <v>1.2910854696995175E-2</v>
      </c>
      <c r="D4867" s="8">
        <f t="shared" si="372"/>
        <v>9.1329518188855256E-3</v>
      </c>
      <c r="E4867" s="8">
        <f t="shared" si="373"/>
        <v>5.3958480330261877E-3</v>
      </c>
      <c r="F4867" s="8">
        <f>F4866*$H$3+D4863*$I$3+E4863*$J$3+$K$3</f>
        <v>5.3535554945269483E-3</v>
      </c>
      <c r="G4867">
        <f t="shared" si="374"/>
        <v>1.0607410587219054E-3</v>
      </c>
      <c r="H4867" s="12">
        <f t="shared" si="375"/>
        <v>0.16537137781455363</v>
      </c>
      <c r="I4867" s="12">
        <f t="shared" si="376"/>
        <v>1.7369261827884674E-2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71"/>
        <v>6.4142965532488537E-3</v>
      </c>
      <c r="D4868" s="8">
        <f t="shared" si="372"/>
        <v>9.3437676258081338E-3</v>
      </c>
      <c r="E4868" s="8">
        <f t="shared" si="373"/>
        <v>5.5366468439091076E-3</v>
      </c>
      <c r="F4868" s="8">
        <f>F4867*$H$3+D4863*$I$3+E4863*$J$3+$K$3</f>
        <v>5.3535493931071362E-3</v>
      </c>
      <c r="G4868">
        <f t="shared" si="374"/>
        <v>7.2273311737700401E-3</v>
      </c>
      <c r="H4868" s="12">
        <f t="shared" si="375"/>
        <v>0.57446942090827002</v>
      </c>
      <c r="I4868" s="12">
        <f t="shared" si="376"/>
        <v>0.49558890969364944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71"/>
        <v>1.2580880566877176E-2</v>
      </c>
      <c r="D4869" s="8">
        <f t="shared" si="372"/>
        <v>1.0486165229475281E-2</v>
      </c>
      <c r="E4869" s="8">
        <f t="shared" si="373"/>
        <v>5.8754572693514862E-3</v>
      </c>
      <c r="F4869" s="8">
        <f>F4868*$H$3+D4863*$I$3+E4863*$J$3+$K$3</f>
        <v>5.3535477931690532E-3</v>
      </c>
      <c r="G4869">
        <f t="shared" si="374"/>
        <v>9.4266848813490921E-3</v>
      </c>
      <c r="H4869" s="12">
        <f t="shared" si="375"/>
        <v>0.63779001920593337</v>
      </c>
      <c r="I4869" s="12">
        <f t="shared" si="376"/>
        <v>0.74529832164626431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71"/>
        <v>1.4780232674518145E-2</v>
      </c>
      <c r="D4870" s="8">
        <f t="shared" si="372"/>
        <v>1.259801674734839E-2</v>
      </c>
      <c r="E4870" s="8">
        <f t="shared" si="373"/>
        <v>6.3235243316916677E-3</v>
      </c>
      <c r="F4870" s="8">
        <f>F4869*$H$3+D4863*$I$3+E4863*$J$3+$K$3</f>
        <v>5.3535473736270531E-3</v>
      </c>
      <c r="G4870">
        <f t="shared" si="374"/>
        <v>1.1127854383870886E-2</v>
      </c>
      <c r="H4870" s="12">
        <f t="shared" si="375"/>
        <v>0.67517645328974851</v>
      </c>
      <c r="I4870" s="12">
        <f t="shared" si="376"/>
        <v>0.95412137081697757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71"/>
        <v>1.6481401757497939E-2</v>
      </c>
      <c r="D4871" s="8">
        <f t="shared" si="372"/>
        <v>1.2633533249827458E-2</v>
      </c>
      <c r="E4871" s="8">
        <f t="shared" si="373"/>
        <v>6.9421534379411152E-3</v>
      </c>
      <c r="F4871" s="8">
        <f>F4870*$H$3+D4863*$I$3+E4863*$J$3+$K$3</f>
        <v>5.353547263613115E-3</v>
      </c>
      <c r="G4871">
        <f t="shared" si="374"/>
        <v>3.1827862140407668E-3</v>
      </c>
      <c r="H4871" s="12">
        <f t="shared" si="375"/>
        <v>0.37285167248591616</v>
      </c>
      <c r="I4871" s="12">
        <f t="shared" si="376"/>
        <v>0.12794692180191181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71"/>
        <v>8.5363334776538818E-3</v>
      </c>
      <c r="D4872" s="8">
        <f t="shared" si="372"/>
        <v>1.17586290059592E-2</v>
      </c>
      <c r="E4872" s="8">
        <f t="shared" si="373"/>
        <v>7.13195329055385E-3</v>
      </c>
      <c r="F4872" s="8">
        <f>F4871*$H$3+D4863*$I$3+E4863*$J$3+$K$3</f>
        <v>5.353547234764831E-3</v>
      </c>
      <c r="G4872">
        <f t="shared" si="374"/>
        <v>4.4734067096638668E-3</v>
      </c>
      <c r="H4872" s="12">
        <f t="shared" si="375"/>
        <v>0.45521803958387574</v>
      </c>
      <c r="I4872" s="12">
        <f t="shared" si="376"/>
        <v>0.22822712034493819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71"/>
        <v>9.8269539444286978E-3</v>
      </c>
      <c r="D4873" s="8">
        <f t="shared" si="372"/>
        <v>1.2441160484195168E-2</v>
      </c>
      <c r="E4873" s="8">
        <f t="shared" si="373"/>
        <v>7.182453755421603E-3</v>
      </c>
      <c r="F4873" s="8">
        <f>F4872*$H$3+D4863*$I$3+E4863*$J$3+$K$3</f>
        <v>5.3535472272001217E-3</v>
      </c>
      <c r="G4873">
        <f t="shared" si="374"/>
        <v>1.0895494196653029E-3</v>
      </c>
      <c r="H4873" s="12">
        <f t="shared" si="375"/>
        <v>0.16910337984692039</v>
      </c>
      <c r="I4873" s="12">
        <f t="shared" si="376"/>
        <v>1.8269261178174734E-2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71"/>
        <v>6.4430966468654247E-3</v>
      </c>
      <c r="D4874" s="8">
        <f t="shared" si="372"/>
        <v>1.1213603700192819E-2</v>
      </c>
      <c r="E4874" s="8">
        <f t="shared" si="373"/>
        <v>7.3415477379669405E-3</v>
      </c>
      <c r="F4874" s="8">
        <f>F4873*$H$3+D4863*$I$3+E4863*$J$3+$K$3</f>
        <v>5.3535472252164741E-3</v>
      </c>
      <c r="G4874">
        <f t="shared" si="374"/>
        <v>4.3256111196148198E-3</v>
      </c>
      <c r="H4874" s="12">
        <f t="shared" si="375"/>
        <v>0.44689950980342336</v>
      </c>
      <c r="I4874" s="12">
        <f t="shared" si="376"/>
        <v>0.21577414356177571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71"/>
        <v>9.6791583448312939E-3</v>
      </c>
      <c r="D4875" s="8">
        <f t="shared" si="372"/>
        <v>1.0193388834255447E-2</v>
      </c>
      <c r="E4875" s="8">
        <f t="shared" si="373"/>
        <v>7.5581692591358308E-3</v>
      </c>
      <c r="F4875" s="8">
        <f>F4874*$H$3+D4863*$I$3+E4863*$J$3+$K$3</f>
        <v>5.3535472246963147E-3</v>
      </c>
      <c r="G4875">
        <f t="shared" si="374"/>
        <v>1.1034795642785138E-3</v>
      </c>
      <c r="H4875" s="12">
        <f t="shared" si="375"/>
        <v>0.17089592475637094</v>
      </c>
      <c r="I4875" s="12">
        <f t="shared" si="376"/>
        <v>1.8711608787350009E-2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71"/>
        <v>6.4570267889748284E-3</v>
      </c>
      <c r="D4876" s="8">
        <f t="shared" si="372"/>
        <v>8.1885138405508248E-3</v>
      </c>
      <c r="E4876" s="8">
        <f t="shared" si="373"/>
        <v>7.724017875153818E-3</v>
      </c>
      <c r="F4876" s="8">
        <f>F4875*$H$3+D4863*$I$3+E4863*$J$3+$K$3</f>
        <v>5.353547224559916E-3</v>
      </c>
      <c r="G4876">
        <f t="shared" si="374"/>
        <v>7.4292990745623236E-4</v>
      </c>
      <c r="H4876" s="12">
        <f t="shared" si="375"/>
        <v>0.16113458488524679</v>
      </c>
      <c r="I4876" s="12">
        <f t="shared" si="376"/>
        <v>1.0624225541762122E-2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71"/>
        <v>4.6106173171036836E-3</v>
      </c>
      <c r="D4877" s="8">
        <f t="shared" si="372"/>
        <v>7.403370608440785E-3</v>
      </c>
      <c r="E4877" s="8">
        <f t="shared" si="373"/>
        <v>7.7757877140850638E-3</v>
      </c>
      <c r="F4877" s="8">
        <f>F4876*$H$3+D4863*$I$3+E4863*$J$3+$K$3</f>
        <v>5.3535472245241494E-3</v>
      </c>
      <c r="G4877">
        <f t="shared" si="374"/>
        <v>1.468367333424884E-3</v>
      </c>
      <c r="H4877" s="12">
        <f t="shared" si="375"/>
        <v>0.37794062941302492</v>
      </c>
      <c r="I4877" s="12">
        <f t="shared" si="376"/>
        <v>4.6310759381238187E-2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71"/>
        <v>3.8851798910992654E-3</v>
      </c>
      <c r="D4878" s="8">
        <f t="shared" si="372"/>
        <v>6.2150157977748999E-3</v>
      </c>
      <c r="E4878" s="8">
        <f t="shared" si="373"/>
        <v>7.8170289520046749E-3</v>
      </c>
      <c r="F4878" s="8">
        <f>F4877*$H$3+D4863*$I$3+E4863*$J$3+$K$3</f>
        <v>5.3535472245147707E-3</v>
      </c>
      <c r="G4878">
        <f t="shared" si="374"/>
        <v>4.5559192946522343E-3</v>
      </c>
      <c r="H4878" s="12">
        <f t="shared" si="375"/>
        <v>0.459754244675041</v>
      </c>
      <c r="I4878" s="12">
        <f t="shared" si="376"/>
        <v>0.23527831241024355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71"/>
        <v>9.909466519167005E-3</v>
      </c>
      <c r="D4879" s="8">
        <f t="shared" si="372"/>
        <v>6.9082897722352156E-3</v>
      </c>
      <c r="E4879" s="8">
        <f t="shared" si="373"/>
        <v>8.0927654264349568E-3</v>
      </c>
      <c r="F4879" s="8">
        <f>F4878*$H$3+D4863*$I$3+E4863*$J$3+$K$3</f>
        <v>5.3535472245123108E-3</v>
      </c>
      <c r="G4879">
        <f t="shared" si="374"/>
        <v>2.9219986512809062E-4</v>
      </c>
      <c r="H4879" s="12">
        <f t="shared" si="375"/>
        <v>5.7731636337174971E-2</v>
      </c>
      <c r="I4879" s="12">
        <f t="shared" si="376"/>
        <v>1.5460409094134597E-3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71"/>
        <v>5.0613473593842202E-3</v>
      </c>
      <c r="D4880" s="8">
        <f t="shared" si="372"/>
        <v>5.9847275751458004E-3</v>
      </c>
      <c r="E4880" s="8">
        <f t="shared" si="373"/>
        <v>8.2246745798249116E-3</v>
      </c>
      <c r="F4880" s="8">
        <f>F4879*$H$3+D4863*$I$3+E4863*$J$3+$K$3</f>
        <v>5.3535472245116664E-3</v>
      </c>
      <c r="G4880">
        <f t="shared" si="374"/>
        <v>2.9148052647190968E-3</v>
      </c>
      <c r="H4880" s="12">
        <f t="shared" si="375"/>
        <v>0.35252552047285451</v>
      </c>
      <c r="I4880" s="12">
        <f t="shared" si="376"/>
        <v>0.10978651758059965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71"/>
        <v>8.2683524892307632E-3</v>
      </c>
      <c r="D4881" s="8">
        <f t="shared" si="372"/>
        <v>6.3469927151969877E-3</v>
      </c>
      <c r="E4881" s="8">
        <f t="shared" si="373"/>
        <v>8.2112345530339446E-3</v>
      </c>
      <c r="F4881" s="8">
        <f>F4880*$H$3+D4863*$I$3+E4863*$J$3+$K$3</f>
        <v>5.3535472245114972E-3</v>
      </c>
      <c r="G4881">
        <f t="shared" si="374"/>
        <v>4.5857669059679142E-3</v>
      </c>
      <c r="H4881" s="12">
        <f t="shared" si="375"/>
        <v>0.46137659457863667</v>
      </c>
      <c r="I4881" s="12">
        <f t="shared" si="376"/>
        <v>0.23784610556260199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71"/>
        <v>9.9393141304794114E-3</v>
      </c>
      <c r="D4882" s="8">
        <f t="shared" si="372"/>
        <v>7.4127320778721332E-3</v>
      </c>
      <c r="E4882" s="8">
        <f t="shared" si="373"/>
        <v>8.4980639456168228E-3</v>
      </c>
      <c r="F4882" s="8">
        <f>F4881*$H$3+D4863*$I$3+E4863*$J$3+$K$3</f>
        <v>5.353547224511453E-3</v>
      </c>
      <c r="G4882">
        <f t="shared" si="374"/>
        <v>1.3683998334619923E-3</v>
      </c>
      <c r="H4882" s="12">
        <f t="shared" si="375"/>
        <v>0.34337496187352656</v>
      </c>
      <c r="I4882" s="12">
        <f t="shared" si="376"/>
        <v>3.9578881236693508E-2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71"/>
        <v>3.9851473910494607E-3</v>
      </c>
      <c r="D4883" s="8">
        <f t="shared" si="372"/>
        <v>7.4327255778621716E-3</v>
      </c>
      <c r="E4883" s="8">
        <f t="shared" si="373"/>
        <v>8.5830285550079922E-3</v>
      </c>
      <c r="F4883" s="8">
        <f>F4882*$H$3+D4863*$I$3+E4863*$J$3+$K$3</f>
        <v>5.3535472245114409E-3</v>
      </c>
      <c r="G4883">
        <f t="shared" si="374"/>
        <v>8.5342644766533363E-4</v>
      </c>
      <c r="H4883" s="12">
        <f t="shared" si="375"/>
        <v>0.13749477486764311</v>
      </c>
      <c r="I4883" s="12">
        <f t="shared" si="376"/>
        <v>1.1499194014692016E-2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71"/>
        <v>6.2069736721767745E-3</v>
      </c>
      <c r="D4884" s="8">
        <f t="shared" si="372"/>
        <v>6.6922270084641255E-3</v>
      </c>
      <c r="E4884" s="8">
        <f t="shared" si="373"/>
        <v>8.578660846318838E-3</v>
      </c>
      <c r="F4884" s="8">
        <f>F4883*$H$3+D4863*$I$3+E4863*$J$3+$K$3</f>
        <v>5.3535472245114374E-3</v>
      </c>
      <c r="G4884">
        <f t="shared" si="374"/>
        <v>1.4430946966391524E-3</v>
      </c>
      <c r="H4884" s="12">
        <f t="shared" si="375"/>
        <v>0.21232466170512243</v>
      </c>
      <c r="I4884" s="12">
        <f t="shared" si="376"/>
        <v>3.0889319067304077E-2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71"/>
        <v>6.7966419211505898E-3</v>
      </c>
      <c r="D4885" s="8">
        <f t="shared" si="372"/>
        <v>7.0392859208174008E-3</v>
      </c>
      <c r="E4885" s="8">
        <f t="shared" si="373"/>
        <v>8.6439528646149646E-3</v>
      </c>
      <c r="F4885" s="8">
        <f t="shared" ref="F4885" si="378">C4885*$H$3+D4885*$I$3+E4885*$J$3+$K$3</f>
        <v>7.2390681024628017E-3</v>
      </c>
      <c r="G4885">
        <f t="shared" si="374"/>
        <v>1.1436959296192688E-3</v>
      </c>
      <c r="H4885" s="12">
        <f t="shared" si="375"/>
        <v>0.13643422685431397</v>
      </c>
      <c r="I4885" s="12">
        <f t="shared" si="376"/>
        <v>1.1304172786642308E-2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71"/>
        <v>8.3827640320820705E-3</v>
      </c>
      <c r="D4886" s="8">
        <f t="shared" si="372"/>
        <v>7.0621682293876605E-3</v>
      </c>
      <c r="E4886" s="8">
        <f t="shared" si="373"/>
        <v>8.7127652047759019E-3</v>
      </c>
      <c r="F4886" s="8">
        <f>F4885*$H$3+D4885*$I$3+E4885*$J$3+$K$3</f>
        <v>7.3550828200341974E-3</v>
      </c>
      <c r="G4886">
        <f t="shared" si="374"/>
        <v>9.3193857768101001E-4</v>
      </c>
      <c r="H4886" s="12">
        <f t="shared" si="375"/>
        <v>0.14509071297760306</v>
      </c>
      <c r="I4886" s="12">
        <f t="shared" si="376"/>
        <v>8.7771176635067505E-3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71"/>
        <v>6.4231442423531874E-3</v>
      </c>
      <c r="D4887" s="8">
        <f t="shared" si="372"/>
        <v>6.3589342517624157E-3</v>
      </c>
      <c r="E4887" s="8">
        <f t="shared" si="373"/>
        <v>8.8128638028304746E-3</v>
      </c>
      <c r="F4887" s="8">
        <f>F4886*$H$3+D4885*$I$3+E4885*$J$3+$K$3</f>
        <v>7.3855046514304558E-3</v>
      </c>
      <c r="G4887">
        <f t="shared" si="374"/>
        <v>7.9718281103594198E-4</v>
      </c>
      <c r="H4887" s="12">
        <f t="shared" si="375"/>
        <v>0.12099937288251936</v>
      </c>
      <c r="I4887" s="12">
        <f t="shared" si="376"/>
        <v>6.2817438308708784E-3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71"/>
        <v>6.5883218403945138E-3</v>
      </c>
      <c r="D4888" s="8">
        <f t="shared" si="372"/>
        <v>6.8795691416314282E-3</v>
      </c>
      <c r="E4888" s="8">
        <f t="shared" si="373"/>
        <v>8.3712502844346549E-3</v>
      </c>
      <c r="F4888" s="8">
        <f>F4887*$H$3+D4885*$I$3+E4885*$J$3+$K$3</f>
        <v>7.393481982624947E-3</v>
      </c>
      <c r="G4888">
        <f t="shared" si="374"/>
        <v>4.840899697726702E-4</v>
      </c>
      <c r="H4888" s="12">
        <f t="shared" si="375"/>
        <v>7.00626001350345E-2</v>
      </c>
      <c r="I4888" s="12">
        <f t="shared" si="376"/>
        <v>2.2419166302778404E-3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71"/>
        <v>6.9093920128522768E-3</v>
      </c>
      <c r="D4889" s="8">
        <f t="shared" si="372"/>
        <v>7.0200528097665279E-3</v>
      </c>
      <c r="E4889" s="8">
        <f t="shared" si="373"/>
        <v>8.0984565260645222E-3</v>
      </c>
      <c r="F4889" s="8">
        <f>F4888*$H$3+D4885*$I$3+E4885*$J$3+$K$3</f>
        <v>7.3955738295015429E-3</v>
      </c>
      <c r="G4889">
        <f t="shared" si="374"/>
        <v>1.1126442471170008E-3</v>
      </c>
      <c r="H4889" s="12">
        <f t="shared" si="375"/>
        <v>0.17709003937216214</v>
      </c>
      <c r="I4889" s="12">
        <f t="shared" si="376"/>
        <v>1.2598006475473156E-2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71"/>
        <v>6.2829295823845421E-3</v>
      </c>
      <c r="D4890" s="8">
        <f t="shared" si="372"/>
        <v>6.9173103420133181E-3</v>
      </c>
      <c r="E4890" s="8">
        <f t="shared" si="373"/>
        <v>8.0924853001161454E-3</v>
      </c>
      <c r="F4890" s="8">
        <f>F4889*$H$3+D4885*$I$3+E4885*$J$3+$K$3</f>
        <v>7.3961223617422696E-3</v>
      </c>
      <c r="G4890">
        <f t="shared" si="374"/>
        <v>1.5458788570125656E-4</v>
      </c>
      <c r="H4890" s="12">
        <f t="shared" si="375"/>
        <v>2.1347393458212273E-2</v>
      </c>
      <c r="I4890" s="12">
        <f t="shared" si="376"/>
        <v>2.2152239117989581E-4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71"/>
        <v>7.241534476041013E-3</v>
      </c>
      <c r="D4891" s="8">
        <f t="shared" si="372"/>
        <v>6.6890644308051066E-3</v>
      </c>
      <c r="E4891" s="8">
        <f t="shared" si="373"/>
        <v>7.8497877505326816E-3</v>
      </c>
      <c r="F4891" s="8">
        <f>F4890*$H$3+D4885*$I$3+E4885*$J$3+$K$3</f>
        <v>7.3962662000042773E-3</v>
      </c>
      <c r="G4891">
        <f t="shared" si="374"/>
        <v>4.362037210874652E-3</v>
      </c>
      <c r="H4891" s="12">
        <f t="shared" si="375"/>
        <v>1.4376097606680345</v>
      </c>
      <c r="I4891" s="12">
        <f t="shared" si="376"/>
        <v>0.30125589012855336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71"/>
        <v>3.0342289891296249E-3</v>
      </c>
      <c r="D4892" s="8">
        <f t="shared" si="372"/>
        <v>6.0112813801603947E-3</v>
      </c>
      <c r="E4892" s="8">
        <f t="shared" si="373"/>
        <v>7.3158784921059311E-3</v>
      </c>
      <c r="F4892" s="8">
        <f>F4891*$H$3+D4885*$I$3+E4885*$J$3+$K$3</f>
        <v>7.3963039178339338E-3</v>
      </c>
      <c r="G4892">
        <f t="shared" si="374"/>
        <v>3.6714702968141354E-3</v>
      </c>
      <c r="H4892" s="12">
        <f t="shared" si="375"/>
        <v>0.98567363548682396</v>
      </c>
      <c r="I4892" s="12">
        <f t="shared" si="376"/>
        <v>0.18956565135411951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71"/>
        <v>3.7248336210197984E-3</v>
      </c>
      <c r="D4893" s="8">
        <f t="shared" si="372"/>
        <v>5.4385837362854513E-3</v>
      </c>
      <c r="E4893" s="8">
        <f t="shared" si="373"/>
        <v>6.7360344859023783E-3</v>
      </c>
      <c r="F4893" s="8">
        <f>F4892*$H$3+D4885*$I$3+E4885*$J$3+$K$3</f>
        <v>7.3963138083502286E-3</v>
      </c>
      <c r="G4893">
        <f t="shared" si="374"/>
        <v>2.8666800515221033E-3</v>
      </c>
      <c r="H4893" s="12">
        <f t="shared" si="375"/>
        <v>0.63287237013384834</v>
      </c>
      <c r="I4893" s="12">
        <f t="shared" si="376"/>
        <v>0.10275839019144639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71"/>
        <v>4.5296337568281253E-3</v>
      </c>
      <c r="D4894" s="8">
        <f t="shared" si="372"/>
        <v>4.9626320850806212E-3</v>
      </c>
      <c r="E4894" s="8">
        <f t="shared" si="373"/>
        <v>6.5539117713193894E-3</v>
      </c>
      <c r="F4894" s="8">
        <f>F4893*$H$3+D4885*$I$3+E4885*$J$3+$K$3</f>
        <v>7.3963164018799581E-3</v>
      </c>
      <c r="G4894">
        <f t="shared" si="374"/>
        <v>4.4008299630920898E-3</v>
      </c>
      <c r="H4894" s="12">
        <f t="shared" si="375"/>
        <v>1.4691536927380975</v>
      </c>
      <c r="I4894" s="12">
        <f t="shared" si="376"/>
        <v>0.30887252297817369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71"/>
        <v>2.9954864387878683E-3</v>
      </c>
      <c r="D4895" s="8">
        <f t="shared" si="372"/>
        <v>4.3051434563612864E-3</v>
      </c>
      <c r="E4895" s="8">
        <f t="shared" si="373"/>
        <v>6.2433905210629867E-3</v>
      </c>
      <c r="F4895" s="8">
        <f>F4894*$H$3+D4885*$I$3+E4885*$J$3+$K$3</f>
        <v>7.3963170819654322E-3</v>
      </c>
      <c r="G4895">
        <f t="shared" si="374"/>
        <v>2.7445643548282446E-5</v>
      </c>
      <c r="H4895" s="12">
        <f t="shared" si="375"/>
        <v>3.7245382522480041E-3</v>
      </c>
      <c r="I4895" s="12">
        <f t="shared" si="376"/>
        <v>6.9017913635338601E-6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71"/>
        <v>7.3688714384171497E-3</v>
      </c>
      <c r="D4896" s="8">
        <f t="shared" si="372"/>
        <v>4.3306108488365136E-3</v>
      </c>
      <c r="E4896" s="8">
        <f t="shared" si="373"/>
        <v>6.2854711934062476E-3</v>
      </c>
      <c r="F4896" s="8">
        <f>F4895*$H$3+D4885*$I$3+E4885*$J$3+$K$3</f>
        <v>7.3963172603000952E-3</v>
      </c>
      <c r="G4896">
        <f t="shared" si="374"/>
        <v>3.4698280204196099E-3</v>
      </c>
      <c r="H4896" s="12">
        <f t="shared" si="375"/>
        <v>0.88369732054205874</v>
      </c>
      <c r="I4896" s="12">
        <f t="shared" si="376"/>
        <v>0.16410735658252484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71"/>
        <v>3.9264892398804853E-3</v>
      </c>
      <c r="D4897" s="8">
        <f t="shared" si="372"/>
        <v>4.5090628989866858E-3</v>
      </c>
      <c r="E4897" s="8">
        <f t="shared" si="373"/>
        <v>6.0239862340903012E-3</v>
      </c>
      <c r="F4897" s="8">
        <f>F4896*$H$3+D4885*$I$3+E4885*$J$3+$K$3</f>
        <v>7.3963173070637055E-3</v>
      </c>
      <c r="G4897">
        <f t="shared" si="374"/>
        <v>1.4360380250955547E-3</v>
      </c>
      <c r="H4897" s="12">
        <f t="shared" si="375"/>
        <v>0.16258834377584808</v>
      </c>
      <c r="I4897" s="12">
        <f t="shared" si="376"/>
        <v>1.6716310446182492E-2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71"/>
        <v>8.8323553321592602E-3</v>
      </c>
      <c r="D4898" s="8">
        <f t="shared" si="372"/>
        <v>5.5305672412145779E-3</v>
      </c>
      <c r="E4898" s="8">
        <f t="shared" si="373"/>
        <v>6.1319557133259588E-3</v>
      </c>
      <c r="F4898" s="8">
        <f>F4897*$H$3+D4885*$I$3+E4885*$J$3+$K$3</f>
        <v>7.396317319326242E-3</v>
      </c>
      <c r="G4898">
        <f t="shared" si="374"/>
        <v>1.3721799895482795E-3</v>
      </c>
      <c r="H4898" s="12">
        <f t="shared" si="375"/>
        <v>0.22778033010061796</v>
      </c>
      <c r="I4898" s="12">
        <f t="shared" si="376"/>
        <v>1.9685874300459316E-2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71"/>
        <v>6.0241373297779625E-3</v>
      </c>
      <c r="D4899" s="8">
        <f t="shared" si="372"/>
        <v>5.8294679558045445E-3</v>
      </c>
      <c r="E4899" s="8">
        <f t="shared" si="373"/>
        <v>6.1962066229929716E-3</v>
      </c>
      <c r="F4899" s="8">
        <f>F4898*$H$3+D4885*$I$3+E4885*$J$3+$K$3</f>
        <v>7.3963173225417723E-3</v>
      </c>
      <c r="G4899">
        <f t="shared" si="374"/>
        <v>4.6472388985879451E-3</v>
      </c>
      <c r="H4899" s="12">
        <f t="shared" si="375"/>
        <v>1.6904715624314979</v>
      </c>
      <c r="I4899" s="12">
        <f t="shared" si="376"/>
        <v>0.36139853555042878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71"/>
        <v>2.7490784239538268E-3</v>
      </c>
      <c r="D4900" s="8">
        <f t="shared" si="372"/>
        <v>5.7801863528377361E-3</v>
      </c>
      <c r="E4900" s="8">
        <f t="shared" si="373"/>
        <v>6.1445656472136337E-3</v>
      </c>
      <c r="F4900" s="8">
        <f>F4899*$H$3+D4885*$I$3+E4885*$J$3+$K$3</f>
        <v>7.3963173233849606E-3</v>
      </c>
      <c r="G4900">
        <f t="shared" si="374"/>
        <v>3.2679107755398239E-3</v>
      </c>
      <c r="H4900" s="12">
        <f t="shared" si="375"/>
        <v>0.79156709439033879</v>
      </c>
      <c r="I4900" s="12">
        <f t="shared" si="376"/>
        <v>0.14126126391462224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71"/>
        <v>4.1284065478451367E-3</v>
      </c>
      <c r="D4901" s="8">
        <f t="shared" si="372"/>
        <v>5.1320933747233347E-3</v>
      </c>
      <c r="E4901" s="8">
        <f t="shared" si="373"/>
        <v>5.8817901939717289E-3</v>
      </c>
      <c r="F4901" s="8">
        <f>F4900*$H$3+D4885*$I$3+E4885*$J$3+$K$3</f>
        <v>7.396317323606065E-3</v>
      </c>
      <c r="G4901">
        <f t="shared" si="374"/>
        <v>3.7125781165392854E-3</v>
      </c>
      <c r="H4901" s="12">
        <f t="shared" si="375"/>
        <v>1.0078287055221451</v>
      </c>
      <c r="I4901" s="12">
        <f t="shared" si="376"/>
        <v>0.19510434700284418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71"/>
        <v>3.6837392070667796E-3</v>
      </c>
      <c r="D4902" s="8">
        <f t="shared" si="372"/>
        <v>5.0835433681605926E-3</v>
      </c>
      <c r="E4902" s="8">
        <f t="shared" si="373"/>
        <v>5.8191716415936642E-3</v>
      </c>
      <c r="F4902" s="8">
        <f>F4901*$H$3+D4885*$I$3+E4885*$J$3+$K$3</f>
        <v>7.396317323664043E-3</v>
      </c>
      <c r="G4902">
        <f t="shared" si="374"/>
        <v>3.8240463004661713E-3</v>
      </c>
      <c r="H4902" s="12">
        <f t="shared" si="375"/>
        <v>1.0704804522482485</v>
      </c>
      <c r="I4902" s="12">
        <f t="shared" si="376"/>
        <v>0.2107603695108442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71"/>
        <v>3.5722710231978717E-3</v>
      </c>
      <c r="D4903" s="8">
        <f t="shared" si="372"/>
        <v>4.0315265063683159E-3</v>
      </c>
      <c r="E4903" s="8">
        <f t="shared" si="373"/>
        <v>5.605713393137624E-3</v>
      </c>
      <c r="F4903" s="8">
        <f>F4902*$H$3+D4885*$I$3+E4885*$J$3+$K$3</f>
        <v>7.3963173236792461E-3</v>
      </c>
      <c r="G4903">
        <f t="shared" si="374"/>
        <v>3.1179753142315967E-3</v>
      </c>
      <c r="H4903" s="12">
        <f t="shared" si="375"/>
        <v>0.72878122117080102</v>
      </c>
      <c r="I4903" s="12">
        <f t="shared" si="376"/>
        <v>0.12585885634470406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71"/>
        <v>4.2783420094476493E-3</v>
      </c>
      <c r="D4904" s="8">
        <f t="shared" si="372"/>
        <v>3.6823674423022527E-3</v>
      </c>
      <c r="E4904" s="8">
        <f t="shared" si="373"/>
        <v>5.348396478545272E-3</v>
      </c>
      <c r="F4904" s="8">
        <f>F4903*$H$3+D4885*$I$3+E4885*$J$3+$K$3</f>
        <v>7.3963173236832342E-3</v>
      </c>
      <c r="G4904">
        <f t="shared" si="374"/>
        <v>2.6794277665881817E-3</v>
      </c>
      <c r="H4904" s="12">
        <f t="shared" si="375"/>
        <v>0.26592849884375197</v>
      </c>
      <c r="I4904" s="12">
        <f t="shared" si="376"/>
        <v>5.311627571257338E-2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71"/>
        <v>1.0075745090271416E-2</v>
      </c>
      <c r="D4905" s="8">
        <f t="shared" si="372"/>
        <v>5.1477007755657712E-3</v>
      </c>
      <c r="E4905" s="8">
        <f t="shared" si="373"/>
        <v>5.6252418285099061E-3</v>
      </c>
      <c r="F4905" s="8">
        <f>F4904*$H$3+D4885*$I$3+E4885*$J$3+$K$3</f>
        <v>7.3963173236842785E-3</v>
      </c>
      <c r="G4905">
        <f t="shared" si="374"/>
        <v>3.2675411859160678E-3</v>
      </c>
      <c r="H4905" s="12">
        <f t="shared" si="375"/>
        <v>0.79140672123781475</v>
      </c>
      <c r="I4905" s="12">
        <f t="shared" si="376"/>
        <v>0.1412217137656151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71"/>
        <v>4.1287761377682107E-3</v>
      </c>
      <c r="D4906" s="8">
        <f t="shared" si="372"/>
        <v>5.1477746935503855E-3</v>
      </c>
      <c r="E4906" s="8">
        <f t="shared" si="373"/>
        <v>5.5307783042186079E-3</v>
      </c>
      <c r="F4906" s="8">
        <f>F4905*$H$3+D4885*$I$3+E4885*$J$3+$K$3</f>
        <v>7.3963173236845526E-3</v>
      </c>
      <c r="G4906">
        <f t="shared" si="374"/>
        <v>4.8224739212870474E-3</v>
      </c>
      <c r="H4906" s="12">
        <f t="shared" si="375"/>
        <v>1.8736469813178878</v>
      </c>
      <c r="I4906" s="12">
        <f t="shared" si="376"/>
        <v>0.40357180455161235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71"/>
        <v>2.5738434023975052E-3</v>
      </c>
      <c r="D4907" s="8">
        <f t="shared" si="372"/>
        <v>4.9257955326165309E-3</v>
      </c>
      <c r="E4907" s="8">
        <f t="shared" si="373"/>
        <v>5.3388329170025589E-3</v>
      </c>
      <c r="F4907" s="8">
        <f t="shared" ref="F4907" si="379">C4907*$H$3+D4907*$I$3+E4907*$J$3+$K$3</f>
        <v>4.5989336964527066E-3</v>
      </c>
      <c r="G4907">
        <f t="shared" si="374"/>
        <v>2.2492461666435834E-3</v>
      </c>
      <c r="H4907" s="12">
        <f t="shared" si="375"/>
        <v>0.32844437669699644</v>
      </c>
      <c r="I4907" s="12">
        <f t="shared" si="376"/>
        <v>9.0921497152816944E-2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71"/>
        <v>6.84817986309629E-3</v>
      </c>
      <c r="D4908" s="8">
        <f t="shared" si="372"/>
        <v>5.5809773005962137E-3</v>
      </c>
      <c r="E4908" s="8">
        <f t="shared" si="373"/>
        <v>5.2690790911395684E-3</v>
      </c>
      <c r="F4908" s="8">
        <f>F4907*$H$3+D4907*$I$3+E4907*$J$3+$K$3</f>
        <v>5.1299607659280417E-3</v>
      </c>
      <c r="G4908">
        <f t="shared" si="374"/>
        <v>9.7162710581907407E-4</v>
      </c>
      <c r="H4908" s="12">
        <f t="shared" si="375"/>
        <v>0.23365780267704947</v>
      </c>
      <c r="I4908" s="12">
        <f t="shared" si="376"/>
        <v>2.0581135803344974E-2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71"/>
        <v>4.1583336601089677E-3</v>
      </c>
      <c r="D4909" s="8">
        <f t="shared" si="372"/>
        <v>5.5569756307284777E-3</v>
      </c>
      <c r="E4909" s="8">
        <f t="shared" si="373"/>
        <v>5.1661331555830133E-3</v>
      </c>
      <c r="F4909" s="8">
        <f>F4908*$H$3+D4907*$I$3+E4907*$J$3+$K$3</f>
        <v>5.269208753705853E-3</v>
      </c>
      <c r="G4909">
        <f t="shared" si="374"/>
        <v>7.249196705510063E-4</v>
      </c>
      <c r="H4909" s="12">
        <f t="shared" si="375"/>
        <v>0.15952322954941392</v>
      </c>
      <c r="I4909" s="12">
        <f t="shared" si="376"/>
        <v>1.0432340938165474E-2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71"/>
        <v>4.5442890831548467E-3</v>
      </c>
      <c r="D4910" s="8">
        <f t="shared" si="372"/>
        <v>4.4506844293051642E-3</v>
      </c>
      <c r="E4910" s="8">
        <f t="shared" si="373"/>
        <v>5.0732225757084823E-3</v>
      </c>
      <c r="F4910" s="8">
        <f>F4909*$H$3+D4907*$I$3+E4907*$J$3+$K$3</f>
        <v>5.3057229037647702E-3</v>
      </c>
      <c r="G4910">
        <f t="shared" si="374"/>
        <v>3.1236341224072893E-5</v>
      </c>
      <c r="H4910" s="12">
        <f t="shared" si="375"/>
        <v>5.9221577026876493E-3</v>
      </c>
      <c r="I4910" s="12">
        <f t="shared" si="376"/>
        <v>1.7398424914105703E-5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71"/>
        <v>5.2744865625406973E-3</v>
      </c>
      <c r="D4911" s="8">
        <f t="shared" si="372"/>
        <v>4.6798265142596615E-3</v>
      </c>
      <c r="E4911" s="8">
        <f t="shared" si="373"/>
        <v>4.9989086916034106E-3</v>
      </c>
      <c r="F4911" s="8">
        <f>F4910*$H$3+D4907*$I$3+E4907*$J$3+$K$3</f>
        <v>5.3152977865031301E-3</v>
      </c>
      <c r="G4911">
        <f t="shared" si="374"/>
        <v>6.4041036750550964E-4</v>
      </c>
      <c r="H4911" s="12">
        <f t="shared" si="375"/>
        <v>0.13698947377920495</v>
      </c>
      <c r="I4911" s="12">
        <f t="shared" si="376"/>
        <v>7.8995751079504739E-3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71"/>
        <v>4.6748874189976204E-3</v>
      </c>
      <c r="D4912" s="8">
        <f t="shared" si="372"/>
        <v>5.1000353175796841E-3</v>
      </c>
      <c r="E4912" s="8">
        <f t="shared" si="373"/>
        <v>4.9258158659949139E-3</v>
      </c>
      <c r="F4912" s="8">
        <f>F4911*$H$3+D4907*$I$3+E4907*$J$3+$K$3</f>
        <v>5.3178085495718423E-3</v>
      </c>
      <c r="G4912">
        <f t="shared" si="374"/>
        <v>1.8302442173518951E-3</v>
      </c>
      <c r="H4912" s="12">
        <f t="shared" si="375"/>
        <v>0.52479152870189083</v>
      </c>
      <c r="I4912" s="12">
        <f t="shared" si="376"/>
        <v>7.7685056375446093E-2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71"/>
        <v>3.4875643322199472E-3</v>
      </c>
      <c r="D4913" s="8">
        <f t="shared" si="372"/>
        <v>4.4279122114044157E-3</v>
      </c>
      <c r="E4913" s="8">
        <f t="shared" si="373"/>
        <v>4.7551808594575931E-3</v>
      </c>
      <c r="F4913" s="8">
        <f>F4912*$H$3+D4907*$I$3+E4907*$J$3+$K$3</f>
        <v>5.318466931649145E-3</v>
      </c>
      <c r="G4913">
        <f t="shared" si="374"/>
        <v>2.7343175452296266E-3</v>
      </c>
      <c r="H4913" s="12">
        <f t="shared" si="375"/>
        <v>1.0581112530100958</v>
      </c>
      <c r="I4913" s="12">
        <f t="shared" si="376"/>
        <v>0.20767107770604909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71"/>
        <v>2.5841493864195183E-3</v>
      </c>
      <c r="D4914" s="8">
        <f t="shared" si="372"/>
        <v>4.1130753566665261E-3</v>
      </c>
      <c r="E4914" s="8">
        <f t="shared" si="373"/>
        <v>4.7347226956980428E-3</v>
      </c>
      <c r="F4914" s="8">
        <f>F4913*$H$3+D4907*$I$3+E4907*$J$3+$K$3</f>
        <v>5.3186395751634273E-3</v>
      </c>
      <c r="G4914">
        <f t="shared" si="374"/>
        <v>2.7131126832868435E-3</v>
      </c>
      <c r="H4914" s="12">
        <f t="shared" si="375"/>
        <v>1.0412913763222658</v>
      </c>
      <c r="I4914" s="12">
        <f t="shared" si="376"/>
        <v>0.20346860227658459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71"/>
        <v>2.6055268918765838E-3</v>
      </c>
      <c r="D4915" s="8">
        <f t="shared" si="372"/>
        <v>3.7253229184108735E-3</v>
      </c>
      <c r="E4915" s="8">
        <f t="shared" si="373"/>
        <v>4.6838451171006233E-3</v>
      </c>
      <c r="F4915" s="8">
        <f>F4914*$H$3+D4907*$I$3+E4907*$J$3+$K$3</f>
        <v>5.3186848464186016E-3</v>
      </c>
      <c r="G4915">
        <f t="shared" si="374"/>
        <v>2.9551402131400939E-3</v>
      </c>
      <c r="H4915" s="12">
        <f t="shared" si="375"/>
        <v>1.2503001515317167</v>
      </c>
      <c r="I4915" s="12">
        <f t="shared" si="376"/>
        <v>0.25544877116116993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71"/>
        <v>2.3635446332785077E-3</v>
      </c>
      <c r="D4916" s="8">
        <f t="shared" si="372"/>
        <v>3.1431345325584358E-3</v>
      </c>
      <c r="E4916" s="8">
        <f t="shared" si="373"/>
        <v>4.5853865205756411E-3</v>
      </c>
      <c r="F4916" s="8">
        <f>F4915*$H$3+D4907*$I$3+E4907*$J$3+$K$3</f>
        <v>5.3186967176235729E-3</v>
      </c>
      <c r="G4916">
        <f t="shared" si="374"/>
        <v>1.1647004335496244E-4</v>
      </c>
      <c r="H4916" s="12">
        <f t="shared" si="375"/>
        <v>2.238849835802996E-2</v>
      </c>
      <c r="I4916" s="12">
        <f t="shared" si="376"/>
        <v>2.4332505359914158E-4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71"/>
        <v>5.2022266742686105E-3</v>
      </c>
      <c r="D4917" s="8">
        <f t="shared" si="372"/>
        <v>3.2486023836126336E-3</v>
      </c>
      <c r="E4917" s="8">
        <f t="shared" si="373"/>
        <v>4.6856928949156745E-3</v>
      </c>
      <c r="F4917" s="8">
        <f>F4916*$H$3+D4907*$I$3+E4907*$J$3+$K$3</f>
        <v>5.3186998305372072E-3</v>
      </c>
      <c r="G4917">
        <f t="shared" si="374"/>
        <v>3.8512528940454465E-4</v>
      </c>
      <c r="H4917" s="12">
        <f t="shared" si="375"/>
        <v>7.8062120313302619E-2</v>
      </c>
      <c r="I4917" s="12">
        <f t="shared" si="376"/>
        <v>2.7554282581216949E-3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71"/>
        <v>4.9335745411326626E-3</v>
      </c>
      <c r="D4918" s="8">
        <f t="shared" si="372"/>
        <v>3.5378044253951768E-3</v>
      </c>
      <c r="E4918" s="8">
        <f t="shared" si="373"/>
        <v>4.5749975814027436E-3</v>
      </c>
      <c r="F4918" s="8">
        <f>F4917*$H$3+D4907*$I$3+E4907*$J$3+$K$3</f>
        <v>5.3187006468175526E-3</v>
      </c>
      <c r="G4918">
        <f t="shared" si="374"/>
        <v>1.8228616114697722E-3</v>
      </c>
      <c r="H4918" s="12">
        <f t="shared" si="375"/>
        <v>0.52143751272244332</v>
      </c>
      <c r="I4918" s="12">
        <f t="shared" si="376"/>
        <v>7.69287525618636E-2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71"/>
        <v>3.4958390353477804E-3</v>
      </c>
      <c r="D4919" s="8">
        <f t="shared" si="372"/>
        <v>3.7201423551808293E-3</v>
      </c>
      <c r="E4919" s="8">
        <f t="shared" si="373"/>
        <v>4.5554225721058028E-3</v>
      </c>
      <c r="F4919" s="8">
        <f>F4918*$H$3+D4907*$I$3+E4907*$J$3+$K$3</f>
        <v>5.3187008608657658E-3</v>
      </c>
      <c r="G4919">
        <f t="shared" si="374"/>
        <v>1.4251542062756906E-3</v>
      </c>
      <c r="H4919" s="12">
        <f t="shared" si="375"/>
        <v>0.36602982645542109</v>
      </c>
      <c r="I4919" s="12">
        <f t="shared" si="376"/>
        <v>4.3957033271373458E-2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71"/>
        <v>3.8935466545900752E-3</v>
      </c>
      <c r="D4920" s="8">
        <f t="shared" si="372"/>
        <v>3.9777463077235271E-3</v>
      </c>
      <c r="E4920" s="8">
        <f t="shared" si="373"/>
        <v>4.3309312685799297E-3</v>
      </c>
      <c r="F4920" s="8">
        <f>F4919*$H$3+D4907*$I$3+E4907*$J$3+$K$3</f>
        <v>5.3187009169943225E-3</v>
      </c>
      <c r="G4920">
        <f t="shared" si="374"/>
        <v>1.1576717343211723E-3</v>
      </c>
      <c r="H4920" s="12">
        <f t="shared" si="375"/>
        <v>0.27821764364013779</v>
      </c>
      <c r="I4920" s="12">
        <f t="shared" si="376"/>
        <v>2.7806022558769961E-2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71"/>
        <v>4.1610291826731502E-3</v>
      </c>
      <c r="D4921" s="8">
        <f t="shared" si="372"/>
        <v>4.3372432176024562E-3</v>
      </c>
      <c r="E4921" s="8">
        <f t="shared" si="373"/>
        <v>4.2462445346206201E-3</v>
      </c>
      <c r="F4921" s="8">
        <f>F4920*$H$3+D4907*$I$3+E4907*$J$3+$K$3</f>
        <v>5.3187009317125717E-3</v>
      </c>
      <c r="G4921">
        <f t="shared" si="374"/>
        <v>6.8542504184069923E-5</v>
      </c>
      <c r="H4921" s="12">
        <f t="shared" si="375"/>
        <v>1.2723112478517847E-2</v>
      </c>
      <c r="I4921" s="12">
        <f t="shared" si="376"/>
        <v>8.2331777005562046E-5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71"/>
        <v>5.3872434358966416E-3</v>
      </c>
      <c r="D4922" s="8">
        <f t="shared" si="372"/>
        <v>4.3742465699280622E-3</v>
      </c>
      <c r="E4922" s="8">
        <f t="shared" si="373"/>
        <v>4.3661611260725668E-3</v>
      </c>
      <c r="F4922" s="8">
        <f>F4921*$H$3+D4907*$I$3+E4907*$J$3+$K$3</f>
        <v>5.3187009355720486E-3</v>
      </c>
      <c r="G4922">
        <f t="shared" si="374"/>
        <v>2.9547757211474089E-3</v>
      </c>
      <c r="H4922" s="12">
        <f t="shared" si="375"/>
        <v>1.2499446696187373</v>
      </c>
      <c r="I4922" s="12">
        <f t="shared" si="376"/>
        <v>0.25536099880464458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71"/>
        <v>2.3639252144246397E-3</v>
      </c>
      <c r="D4923" s="8">
        <f t="shared" si="372"/>
        <v>3.8603167045864577E-3</v>
      </c>
      <c r="E4923" s="8">
        <f t="shared" si="373"/>
        <v>4.2859574290989065E-3</v>
      </c>
      <c r="F4923" s="8">
        <f>F4922*$H$3+D4907*$I$3+E4907*$J$3+$K$3</f>
        <v>5.3187009365840959E-3</v>
      </c>
      <c r="G4923">
        <f t="shared" si="374"/>
        <v>2.8438927059461182E-3</v>
      </c>
      <c r="H4923" s="12">
        <f t="shared" si="375"/>
        <v>1.1491365960153586</v>
      </c>
      <c r="I4923" s="12">
        <f t="shared" si="376"/>
        <v>0.23036931524990045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71"/>
        <v>2.4748082306379777E-3</v>
      </c>
      <c r="D4924" s="8">
        <f t="shared" si="372"/>
        <v>3.6561105436444972E-3</v>
      </c>
      <c r="E4924" s="8">
        <f t="shared" si="373"/>
        <v>4.2310060210794158E-3</v>
      </c>
      <c r="F4924" s="8">
        <f>F4923*$H$3+D4907*$I$3+E4907*$J$3+$K$3</f>
        <v>5.3187009368494782E-3</v>
      </c>
      <c r="G4924">
        <f t="shared" si="374"/>
        <v>6.2762111553635834E-4</v>
      </c>
      <c r="H4924" s="12">
        <f t="shared" si="375"/>
        <v>0.13379032961342269</v>
      </c>
      <c r="I4924" s="12">
        <f t="shared" si="376"/>
        <v>7.5635853237943085E-3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71"/>
        <v>4.6910798213131199E-3</v>
      </c>
      <c r="D4925" s="8">
        <f t="shared" si="372"/>
        <v>3.8156171769891064E-3</v>
      </c>
      <c r="E4925" s="8">
        <f t="shared" si="373"/>
        <v>4.2818609664482905E-3</v>
      </c>
      <c r="F4925" s="8">
        <f>F4924*$H$3+D4907*$I$3+E4907*$J$3+$K$3</f>
        <v>5.3187009369190684E-3</v>
      </c>
      <c r="G4925">
        <f t="shared" si="374"/>
        <v>6.4857064223664976E-3</v>
      </c>
      <c r="H4925" s="12">
        <f t="shared" si="375"/>
        <v>0.549430922278764</v>
      </c>
      <c r="I4925" s="12">
        <f t="shared" si="376"/>
        <v>0.42217163327101126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80">B4925</f>
        <v>1.1804407359285566E-2</v>
      </c>
      <c r="D4926" s="8">
        <f t="shared" ref="D4926:D4989" si="381">AVERAGE(B4921:B4925)</f>
        <v>5.3442928123115883E-3</v>
      </c>
      <c r="E4926" s="8">
        <f t="shared" ref="E4926:E4989" si="382">AVERAGE(B4904:B4925)</f>
        <v>4.6239548459863769E-3</v>
      </c>
      <c r="F4926" s="8">
        <f>F4925*$H$3+D4907*$I$3+E4907*$J$3+$K$3</f>
        <v>5.3187009369373159E-3</v>
      </c>
      <c r="G4926">
        <f t="shared" ref="G4926:G4989" si="383">SQRT((B4926-F4926)^2)</f>
        <v>1.011176158484435E-2</v>
      </c>
      <c r="H4926" s="12">
        <f t="shared" ref="H4926:H4989" si="384">ABS(B4926-F4926)/B4926</f>
        <v>0.65531163246536328</v>
      </c>
      <c r="I4926" s="12">
        <f t="shared" ref="I4926:I4989" si="385">B4926/F4926-LN(B4926/F4926)-1</f>
        <v>0.83605674926373674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80"/>
        <v>1.5430462521781667E-2</v>
      </c>
      <c r="D4927" s="8">
        <f t="shared" si="381"/>
        <v>7.3529366294885932E-3</v>
      </c>
      <c r="E4927" s="8">
        <f t="shared" si="382"/>
        <v>4.8673510928732072E-3</v>
      </c>
      <c r="F4927" s="8">
        <f>F4926*$H$3+D4907*$I$3+E4907*$J$3+$K$3</f>
        <v>5.3187009369421012E-3</v>
      </c>
      <c r="G4927">
        <f t="shared" si="383"/>
        <v>4.160731018069937E-3</v>
      </c>
      <c r="H4927" s="12">
        <f t="shared" si="384"/>
        <v>0.43892197737334288</v>
      </c>
      <c r="I4927" s="12">
        <f t="shared" si="385"/>
        <v>0.20438801294984943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80"/>
        <v>9.4794319550120382E-3</v>
      </c>
      <c r="D4928" s="8">
        <f t="shared" si="381"/>
        <v>8.7760379776060746E-3</v>
      </c>
      <c r="E4928" s="8">
        <f t="shared" si="382"/>
        <v>5.1105627209297446E-3</v>
      </c>
      <c r="F4928" s="8">
        <f>F4927*$H$3+D4907*$I$3+E4907*$J$3+$K$3</f>
        <v>5.3187009369433562E-3</v>
      </c>
      <c r="G4928">
        <f t="shared" si="383"/>
        <v>1.2587899300201048E-2</v>
      </c>
      <c r="H4928" s="12">
        <f t="shared" si="384"/>
        <v>0.7029753908332329</v>
      </c>
      <c r="I4928" s="12">
        <f t="shared" si="385"/>
        <v>1.1527841186252141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80"/>
        <v>1.7906600237144403E-2</v>
      </c>
      <c r="D4929" s="8">
        <f t="shared" si="381"/>
        <v>1.1862396378907358E-2</v>
      </c>
      <c r="E4929" s="8">
        <f t="shared" si="382"/>
        <v>5.8075062134182402E-3</v>
      </c>
      <c r="F4929" s="8">
        <f t="shared" ref="F4929" si="386">C4929*$H$3+D4929*$I$3+E4929*$J$3+$K$3</f>
        <v>1.2403925902282053E-2</v>
      </c>
      <c r="G4929">
        <f t="shared" si="383"/>
        <v>4.2327835131447614E-3</v>
      </c>
      <c r="H4929" s="12">
        <f t="shared" si="384"/>
        <v>0.51801612449831003</v>
      </c>
      <c r="I4929" s="12">
        <f t="shared" si="385"/>
        <v>7.6158832021100631E-2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80"/>
        <v>8.1711423891372911E-3</v>
      </c>
      <c r="D4930" s="8">
        <f t="shared" si="381"/>
        <v>1.2558408892472195E-2</v>
      </c>
      <c r="E4930" s="8">
        <f t="shared" si="382"/>
        <v>5.8676408736928328E-3</v>
      </c>
      <c r="F4930" s="8">
        <f>F4929*$H$3+D4929*$I$3+E4929*$J$3+$K$3</f>
        <v>1.0960993192122393E-2</v>
      </c>
      <c r="G4930">
        <f t="shared" si="383"/>
        <v>8.3627433923024602E-3</v>
      </c>
      <c r="H4930" s="12">
        <f t="shared" si="384"/>
        <v>0.43277051287497492</v>
      </c>
      <c r="I4930" s="12">
        <f t="shared" si="385"/>
        <v>0.19596357544456189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80"/>
        <v>1.9323736584424853E-2</v>
      </c>
      <c r="D4931" s="8">
        <f t="shared" si="381"/>
        <v>1.406227473750005E-2</v>
      </c>
      <c r="E4931" s="8">
        <f t="shared" si="382"/>
        <v>6.5569773702526457E-3</v>
      </c>
      <c r="F4931" s="8">
        <f>F4930*$H$3+D4929*$I$3+E4929*$J$3+$K$3</f>
        <v>1.058262175319173E-2</v>
      </c>
      <c r="G4931">
        <f t="shared" si="383"/>
        <v>3.5220409079498071E-3</v>
      </c>
      <c r="H4931" s="12">
        <f t="shared" si="384"/>
        <v>0.49883160962929651</v>
      </c>
      <c r="I4931" s="12">
        <f t="shared" si="385"/>
        <v>7.1872233749105341E-2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80"/>
        <v>7.0605808452419228E-3</v>
      </c>
      <c r="D4932" s="8">
        <f t="shared" si="381"/>
        <v>1.2388298402192102E-2</v>
      </c>
      <c r="E4932" s="8">
        <f t="shared" si="382"/>
        <v>6.6713542685293307E-3</v>
      </c>
      <c r="F4932" s="8">
        <f>F4931*$H$3+D4929*$I$3+E4929*$J$3+$K$3</f>
        <v>1.0483403719813983E-2</v>
      </c>
      <c r="G4932">
        <f t="shared" si="383"/>
        <v>2.0374819754023655E-3</v>
      </c>
      <c r="H4932" s="12">
        <f t="shared" si="384"/>
        <v>0.24123855714747758</v>
      </c>
      <c r="I4932" s="12">
        <f t="shared" si="385"/>
        <v>2.1756620964100248E-2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80"/>
        <v>8.4459217444116177E-3</v>
      </c>
      <c r="D4933" s="8">
        <f t="shared" si="381"/>
        <v>1.2181596360072017E-2</v>
      </c>
      <c r="E4933" s="8">
        <f t="shared" si="382"/>
        <v>6.8155104131598261E-3</v>
      </c>
      <c r="F4933" s="8">
        <f>F4932*$H$3+D4929*$I$3+E4929*$J$3+$K$3</f>
        <v>1.0457386380410225E-2</v>
      </c>
      <c r="G4933">
        <f t="shared" si="383"/>
        <v>2.0510932850177251E-3</v>
      </c>
      <c r="H4933" s="12">
        <f t="shared" si="384"/>
        <v>0.24399497635193471</v>
      </c>
      <c r="I4933" s="12">
        <f t="shared" si="385"/>
        <v>2.2189723143677842E-2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80"/>
        <v>8.4062930953924999E-3</v>
      </c>
      <c r="D4934" s="8">
        <f t="shared" si="381"/>
        <v>1.0281534931721638E-2</v>
      </c>
      <c r="E4934" s="8">
        <f t="shared" si="382"/>
        <v>6.9851197620868664E-3</v>
      </c>
      <c r="F4934" s="8">
        <f>F4933*$H$3+D4929*$I$3+E4929*$J$3+$K$3</f>
        <v>1.0450564012272035E-2</v>
      </c>
      <c r="G4934">
        <f t="shared" si="383"/>
        <v>2.291724592079554E-3</v>
      </c>
      <c r="H4934" s="12">
        <f t="shared" si="384"/>
        <v>0.17985188243946323</v>
      </c>
      <c r="I4934" s="12">
        <f t="shared" si="385"/>
        <v>2.1021629123923358E-2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80"/>
        <v>1.2742288604351589E-2</v>
      </c>
      <c r="D4935" s="8">
        <f t="shared" si="381"/>
        <v>1.1195764174764495E-2</v>
      </c>
      <c r="E4935" s="8">
        <f t="shared" si="382"/>
        <v>7.4057890471837589E-3</v>
      </c>
      <c r="F4935" s="8">
        <f>F4934*$H$3+D4929*$I$3+E4929*$J$3+$K$3</f>
        <v>1.0448775024309404E-2</v>
      </c>
      <c r="G4935">
        <f t="shared" si="383"/>
        <v>2.2373283929020219E-3</v>
      </c>
      <c r="H4935" s="12">
        <f t="shared" si="384"/>
        <v>0.17636056709632408</v>
      </c>
      <c r="I4935" s="12">
        <f t="shared" si="385"/>
        <v>2.0101084641933831E-2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80"/>
        <v>1.2686103417211426E-2</v>
      </c>
      <c r="D4936" s="8">
        <f t="shared" si="381"/>
        <v>9.8682375413218122E-3</v>
      </c>
      <c r="E4936" s="8">
        <f t="shared" si="382"/>
        <v>7.8649687758561189E-3</v>
      </c>
      <c r="F4936" s="8">
        <f>F4935*$H$3+D4929*$I$3+E4929*$J$3+$K$3</f>
        <v>1.0448305908913458E-2</v>
      </c>
      <c r="G4936">
        <f t="shared" si="383"/>
        <v>2.2032191737670712E-3</v>
      </c>
      <c r="H4936" s="12">
        <f t="shared" si="384"/>
        <v>0.26721600930835498</v>
      </c>
      <c r="I4936" s="12">
        <f t="shared" si="385"/>
        <v>2.5953820170353525E-2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80"/>
        <v>8.2450867351463869E-3</v>
      </c>
      <c r="D4937" s="8">
        <f t="shared" si="381"/>
        <v>1.0105138719302704E-2</v>
      </c>
      <c r="E4937" s="8">
        <f t="shared" si="382"/>
        <v>8.1213124050956553E-3</v>
      </c>
      <c r="F4937" s="8">
        <f>F4936*$H$3+D4929*$I$3+E4929*$J$3+$K$3</f>
        <v>1.0448182895646007E-2</v>
      </c>
      <c r="G4937">
        <f t="shared" si="383"/>
        <v>4.2575325787219346E-3</v>
      </c>
      <c r="H4937" s="12">
        <f t="shared" si="384"/>
        <v>0.68773591799921918</v>
      </c>
      <c r="I4937" s="12">
        <f t="shared" si="385"/>
        <v>0.11589769504936331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80"/>
        <v>6.1906503169240727E-3</v>
      </c>
      <c r="D4938" s="8">
        <f t="shared" si="381"/>
        <v>9.6540844338051969E-3</v>
      </c>
      <c r="E4938" s="8">
        <f t="shared" si="382"/>
        <v>8.2952717543522732E-3</v>
      </c>
      <c r="F4938" s="8">
        <f>F4937*$H$3+D4929*$I$3+E4929*$J$3+$K$3</f>
        <v>1.0448150638627585E-2</v>
      </c>
      <c r="G4938">
        <f t="shared" si="383"/>
        <v>3.2776549473359576E-3</v>
      </c>
      <c r="H4938" s="12">
        <f t="shared" si="384"/>
        <v>0.45710297982837933</v>
      </c>
      <c r="I4938" s="12">
        <f t="shared" si="385"/>
        <v>6.2743495520484194E-2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80"/>
        <v>7.1704956912916271E-3</v>
      </c>
      <c r="D4939" s="8">
        <f t="shared" si="381"/>
        <v>9.4069249529850196E-3</v>
      </c>
      <c r="E4939" s="8">
        <f t="shared" si="382"/>
        <v>8.3847385278533193E-3</v>
      </c>
      <c r="F4939" s="8">
        <f>F4938*$H$3+D4929*$I$3+E4929*$J$3+$K$3</f>
        <v>1.0448142180066495E-2</v>
      </c>
      <c r="G4939">
        <f t="shared" si="383"/>
        <v>5.2717381848393727E-3</v>
      </c>
      <c r="H4939" s="12">
        <f t="shared" si="384"/>
        <v>1.0184170690116445</v>
      </c>
      <c r="I4939" s="12">
        <f t="shared" si="385"/>
        <v>0.19775131944798208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80"/>
        <v>5.1764039952271225E-3</v>
      </c>
      <c r="D4940" s="8">
        <f t="shared" si="381"/>
        <v>7.8937480311601273E-3</v>
      </c>
      <c r="E4940" s="8">
        <f t="shared" si="382"/>
        <v>8.3957762303121589E-3</v>
      </c>
      <c r="F4940" s="8">
        <f>F4939*$H$3+D4929*$I$3+E4929*$J$3+$K$3</f>
        <v>1.044813996202964E-2</v>
      </c>
      <c r="G4940">
        <f t="shared" si="383"/>
        <v>2.6834588313835624E-3</v>
      </c>
      <c r="H4940" s="12">
        <f t="shared" si="384"/>
        <v>0.3455980723783153</v>
      </c>
      <c r="I4940" s="12">
        <f t="shared" si="385"/>
        <v>4.0002543616385111E-2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80"/>
        <v>7.764681130646078E-3</v>
      </c>
      <c r="D4941" s="8">
        <f t="shared" si="381"/>
        <v>6.9094635738470578E-3</v>
      </c>
      <c r="E4941" s="8">
        <f t="shared" si="382"/>
        <v>8.5898145073711723E-3</v>
      </c>
      <c r="F4941" s="8">
        <f>F4940*$H$3+D4929*$I$3+E4929*$J$3+$K$3</f>
        <v>1.0448139380407373E-2</v>
      </c>
      <c r="G4941">
        <f t="shared" si="383"/>
        <v>2.7219181638900398E-3</v>
      </c>
      <c r="H4941" s="12">
        <f t="shared" si="384"/>
        <v>0.35229617268413782</v>
      </c>
      <c r="I4941" s="12">
        <f t="shared" si="385"/>
        <v>4.1286993590019305E-2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80"/>
        <v>7.7262212165173328E-3</v>
      </c>
      <c r="D4942" s="8">
        <f t="shared" si="381"/>
        <v>6.8056904701212463E-3</v>
      </c>
      <c r="E4942" s="8">
        <f t="shared" si="382"/>
        <v>8.7640269874587756E-3</v>
      </c>
      <c r="F4942" s="8">
        <f>F4941*$H$3+D4929*$I$3+E4929*$J$3+$K$3</f>
        <v>1.0448139227892114E-2</v>
      </c>
      <c r="G4942">
        <f t="shared" si="383"/>
        <v>7.8800446864653699E-3</v>
      </c>
      <c r="H4942" s="12">
        <f t="shared" si="384"/>
        <v>0.42994138007816984</v>
      </c>
      <c r="I4942" s="12">
        <f t="shared" si="385"/>
        <v>0.19218947748681403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80"/>
        <v>1.8328183914357483E-2</v>
      </c>
      <c r="D4943" s="8">
        <f t="shared" si="381"/>
        <v>9.2331971896079286E-3</v>
      </c>
      <c r="E4943" s="8">
        <f t="shared" si="382"/>
        <v>9.4079885661716971E-3</v>
      </c>
      <c r="F4943" s="8">
        <f>F4942*$H$3+D4929*$I$3+E4929*$J$3+$K$3</f>
        <v>1.0448139187898968E-2</v>
      </c>
      <c r="G4943">
        <f t="shared" si="383"/>
        <v>8.6630304052870248E-4</v>
      </c>
      <c r="H4943" s="12">
        <f t="shared" si="384"/>
        <v>9.0410963744820383E-2</v>
      </c>
      <c r="I4943" s="12">
        <f t="shared" si="385"/>
        <v>3.6400792057109665E-3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80"/>
        <v>9.5818361473702651E-3</v>
      </c>
      <c r="D4944" s="8">
        <f t="shared" si="381"/>
        <v>9.7154652808236572E-3</v>
      </c>
      <c r="E4944" s="8">
        <f t="shared" si="382"/>
        <v>9.5986518712386799E-3</v>
      </c>
      <c r="F4944" s="8">
        <f>F4943*$H$3+D4929*$I$3+E4929*$J$3+$K$3</f>
        <v>1.044813917741181E-2</v>
      </c>
      <c r="G4944">
        <f t="shared" si="383"/>
        <v>2.27207683490133E-3</v>
      </c>
      <c r="H4944" s="12">
        <f t="shared" si="384"/>
        <v>0.27789377572232199</v>
      </c>
      <c r="I4944" s="12">
        <f t="shared" si="385"/>
        <v>2.7750891013871737E-2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80"/>
        <v>8.1760623425104796E-3</v>
      </c>
      <c r="D4945" s="8">
        <f t="shared" si="381"/>
        <v>1.0315396950280328E-2</v>
      </c>
      <c r="E4945" s="8">
        <f t="shared" si="382"/>
        <v>9.8628399225153107E-3</v>
      </c>
      <c r="F4945" s="8">
        <f>F4944*$H$3+D4929*$I$3+E4929*$J$3+$K$3</f>
        <v>1.0448139174661827E-2</v>
      </c>
      <c r="G4945">
        <f t="shared" si="383"/>
        <v>2.0757054341724607E-3</v>
      </c>
      <c r="H4945" s="12">
        <f t="shared" si="384"/>
        <v>0.24792139281249617</v>
      </c>
      <c r="I4945" s="12">
        <f t="shared" si="385"/>
        <v>2.2811805870951218E-2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80"/>
        <v>8.3724337404893663E-3</v>
      </c>
      <c r="D4946" s="8">
        <f t="shared" si="381"/>
        <v>1.0436947472248983E-2</v>
      </c>
      <c r="E4946" s="8">
        <f t="shared" si="382"/>
        <v>1.0130913809326736E-2</v>
      </c>
      <c r="F4946" s="8">
        <f>F4945*$H$3+D4929*$I$3+E4929*$J$3+$K$3</f>
        <v>1.0448139173940715E-2</v>
      </c>
      <c r="G4946">
        <f t="shared" si="383"/>
        <v>8.5084910320039342E-4</v>
      </c>
      <c r="H4946" s="12">
        <f t="shared" si="384"/>
        <v>8.8655140870902122E-2</v>
      </c>
      <c r="I4946" s="12">
        <f t="shared" si="385"/>
        <v>3.5076507641949028E-3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80"/>
        <v>9.5972900707403212E-3</v>
      </c>
      <c r="D4947" s="8">
        <f t="shared" si="381"/>
        <v>1.0811161243093583E-2</v>
      </c>
      <c r="E4947" s="8">
        <f t="shared" si="382"/>
        <v>1.0353923366118881E-2</v>
      </c>
      <c r="F4947" s="8">
        <f>F4946*$H$3+D4929*$I$3+E4929*$J$3+$K$3</f>
        <v>1.0448139173751623E-2</v>
      </c>
      <c r="G4947">
        <f t="shared" si="383"/>
        <v>3.454999047520179E-3</v>
      </c>
      <c r="H4947" s="12">
        <f t="shared" si="384"/>
        <v>0.4940554579423328</v>
      </c>
      <c r="I4947" s="12">
        <f t="shared" si="385"/>
        <v>7.0813403877689973E-2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80"/>
        <v>6.9931401262314438E-3</v>
      </c>
      <c r="D4948" s="8">
        <f t="shared" si="381"/>
        <v>8.5441524854683749E-3</v>
      </c>
      <c r="E4948" s="8">
        <f t="shared" si="382"/>
        <v>1.0135229400980057E-2</v>
      </c>
      <c r="F4948" s="8">
        <f>F4947*$H$3+D4929*$I$3+E4929*$J$3+$K$3</f>
        <v>1.0448139173702038E-2</v>
      </c>
      <c r="G4948">
        <f t="shared" si="383"/>
        <v>4.0690042193667481E-4</v>
      </c>
      <c r="H4948" s="12">
        <f t="shared" si="384"/>
        <v>4.0522930685732088E-2</v>
      </c>
      <c r="I4948" s="12">
        <f t="shared" si="385"/>
        <v>7.7863045338699699E-4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80"/>
        <v>1.0041238751765363E-2</v>
      </c>
      <c r="D4949" s="8">
        <f t="shared" si="381"/>
        <v>8.6360330063473961E-3</v>
      </c>
      <c r="E4949" s="8">
        <f t="shared" si="382"/>
        <v>9.8902646841611333E-3</v>
      </c>
      <c r="F4949" s="8">
        <f>F4948*$H$3+D4929*$I$3+E4929*$J$3+$K$3</f>
        <v>1.0448139173689036E-2</v>
      </c>
      <c r="G4949">
        <f t="shared" si="383"/>
        <v>2.8137767263574113E-3</v>
      </c>
      <c r="H4949" s="12">
        <f t="shared" si="384"/>
        <v>0.3685673487169695</v>
      </c>
      <c r="I4949" s="12">
        <f t="shared" si="385"/>
        <v>4.4455575366913358E-2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80"/>
        <v>7.6343624473316244E-3</v>
      </c>
      <c r="D4950" s="8">
        <f t="shared" si="381"/>
        <v>8.5276930273116228E-3</v>
      </c>
      <c r="E4950" s="8">
        <f t="shared" si="382"/>
        <v>9.8063978883574793E-3</v>
      </c>
      <c r="F4950" s="8">
        <f>F4949*$H$3+D4929*$I$3+E4929*$J$3+$K$3</f>
        <v>1.0448139173685625E-2</v>
      </c>
      <c r="G4950">
        <f t="shared" si="383"/>
        <v>5.4293293457334177E-4</v>
      </c>
      <c r="H4950" s="12">
        <f t="shared" si="384"/>
        <v>4.9397631934865419E-2</v>
      </c>
      <c r="I4950" s="12">
        <f t="shared" si="385"/>
        <v>1.3051343683929684E-3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80"/>
        <v>1.0991072108258967E-2</v>
      </c>
      <c r="D4951" s="8">
        <f t="shared" si="381"/>
        <v>9.0514207008655437E-3</v>
      </c>
      <c r="E4951" s="8">
        <f t="shared" si="382"/>
        <v>9.4920557006808702E-3</v>
      </c>
      <c r="F4951" s="8">
        <f t="shared" ref="F4951" si="387">C4951*$H$3+D4951*$I$3+E4951*$J$3+$K$3</f>
        <v>9.5222242980919896E-3</v>
      </c>
      <c r="G4951">
        <f t="shared" si="383"/>
        <v>5.1149894076581584E-3</v>
      </c>
      <c r="H4951" s="12">
        <f t="shared" si="384"/>
        <v>1.1605892435550806</v>
      </c>
      <c r="I4951" s="12">
        <f t="shared" si="385"/>
        <v>0.23321768449872859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80"/>
        <v>4.4072348904338312E-3</v>
      </c>
      <c r="D4952" s="8">
        <f t="shared" si="381"/>
        <v>8.0134096648042472E-3</v>
      </c>
      <c r="E4952" s="8">
        <f t="shared" si="382"/>
        <v>9.3209689961943482E-3</v>
      </c>
      <c r="F4952" s="8">
        <f>F4951*$H$3+D4951*$I$3+E4951*$J$3+$K$3</f>
        <v>9.1370573006361363E-3</v>
      </c>
      <c r="G4952">
        <f t="shared" si="383"/>
        <v>4.834742165866812E-3</v>
      </c>
      <c r="H4952" s="12">
        <f t="shared" si="384"/>
        <v>1.1237536104212029</v>
      </c>
      <c r="I4952" s="12">
        <f t="shared" si="385"/>
        <v>0.22404950837682103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80"/>
        <v>4.3023151347693243E-3</v>
      </c>
      <c r="D4953" s="8">
        <f t="shared" si="381"/>
        <v>7.4752446665118221E-3</v>
      </c>
      <c r="E4953" s="8">
        <f t="shared" si="382"/>
        <v>8.6381771121190973E-3</v>
      </c>
      <c r="F4953" s="8">
        <f>F4952*$H$3+D4951*$I$3+E4951*$J$3+$K$3</f>
        <v>9.0360573094169696E-3</v>
      </c>
      <c r="G4953">
        <f t="shared" si="383"/>
        <v>4.1646163162239328E-3</v>
      </c>
      <c r="H4953" s="12">
        <f t="shared" si="384"/>
        <v>0.85490439523813089</v>
      </c>
      <c r="I4953" s="12">
        <f t="shared" si="385"/>
        <v>0.15694449896287432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80"/>
        <v>4.8714409931930368E-3</v>
      </c>
      <c r="D4954" s="8">
        <f t="shared" si="381"/>
        <v>6.4412851147973571E-3</v>
      </c>
      <c r="E4954" s="8">
        <f t="shared" si="382"/>
        <v>8.5386707552077834E-3</v>
      </c>
      <c r="F4954" s="8">
        <f>F4953*$H$3+D4951*$I$3+E4951*$J$3+$K$3</f>
        <v>9.0095726980830484E-3</v>
      </c>
      <c r="G4954">
        <f t="shared" si="383"/>
        <v>4.3456437731456228E-3</v>
      </c>
      <c r="H4954" s="12">
        <f t="shared" si="384"/>
        <v>0.93175600295065109</v>
      </c>
      <c r="I4954" s="12">
        <f t="shared" si="385"/>
        <v>0.17609315606065135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80"/>
        <v>4.6639289249374256E-3</v>
      </c>
      <c r="D4955" s="8">
        <f t="shared" si="381"/>
        <v>5.8471984103185175E-3</v>
      </c>
      <c r="E4955" s="8">
        <f t="shared" si="382"/>
        <v>8.3667619906862296E-3</v>
      </c>
      <c r="F4955" s="8">
        <f>F4954*$H$3+D4951*$I$3+E4951*$J$3+$K$3</f>
        <v>9.0026278000781886E-3</v>
      </c>
      <c r="G4955">
        <f t="shared" si="383"/>
        <v>3.6255374811555606E-3</v>
      </c>
      <c r="H4955" s="12">
        <f t="shared" si="384"/>
        <v>0.67425638516743114</v>
      </c>
      <c r="I4955" s="12">
        <f t="shared" si="385"/>
        <v>0.11264920491113983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80"/>
        <v>5.3770903189226281E-3</v>
      </c>
      <c r="D4956" s="8">
        <f t="shared" si="381"/>
        <v>4.724402052451249E-3</v>
      </c>
      <c r="E4956" s="8">
        <f t="shared" si="382"/>
        <v>8.2290709553921454E-3</v>
      </c>
      <c r="F4956" s="8">
        <f>F4955*$H$3+D4951*$I$3+E4951*$J$3+$K$3</f>
        <v>9.0008066818563718E-3</v>
      </c>
      <c r="G4956">
        <f t="shared" si="383"/>
        <v>6.4862294334312696E-3</v>
      </c>
      <c r="H4956" s="12">
        <f t="shared" si="384"/>
        <v>2.5794512526881577</v>
      </c>
      <c r="I4956" s="12">
        <f t="shared" si="385"/>
        <v>0.55458193881995355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80"/>
        <v>2.5145772484251017E-3</v>
      </c>
      <c r="D4957" s="8">
        <f t="shared" si="381"/>
        <v>4.3458705240495034E-3</v>
      </c>
      <c r="E4957" s="8">
        <f t="shared" si="382"/>
        <v>7.7641749846682146E-3</v>
      </c>
      <c r="F4957" s="8">
        <f>F4956*$H$3+D4951*$I$3+E4951*$J$3+$K$3</f>
        <v>9.0003291411386386E-3</v>
      </c>
      <c r="G4957">
        <f t="shared" si="383"/>
        <v>4.8654892388311551E-3</v>
      </c>
      <c r="H4957" s="12">
        <f t="shared" si="384"/>
        <v>1.1767055929096375</v>
      </c>
      <c r="I4957" s="12">
        <f t="shared" si="385"/>
        <v>0.23722239250473987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80"/>
        <v>4.1348399023074835E-3</v>
      </c>
      <c r="D4958" s="8">
        <f t="shared" si="381"/>
        <v>4.3123754775571347E-3</v>
      </c>
      <c r="E4958" s="8">
        <f t="shared" si="382"/>
        <v>7.3754811885362167E-3</v>
      </c>
      <c r="F4958" s="8">
        <f>F4957*$H$3+D4951*$I$3+E4951*$J$3+$K$3</f>
        <v>9.0002039185504718E-3</v>
      </c>
      <c r="G4958">
        <f t="shared" si="383"/>
        <v>5.5440120334292126E-3</v>
      </c>
      <c r="H4958" s="12">
        <f t="shared" si="384"/>
        <v>1.6040810862660488</v>
      </c>
      <c r="I4958" s="12">
        <f t="shared" si="385"/>
        <v>0.34109248273885195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80"/>
        <v>3.4561918851212592E-3</v>
      </c>
      <c r="D4959" s="8">
        <f t="shared" si="381"/>
        <v>4.0293256559427795E-3</v>
      </c>
      <c r="E4959" s="8">
        <f t="shared" si="382"/>
        <v>7.1578041498987091E-3</v>
      </c>
      <c r="F4959" s="8">
        <f>F4958*$H$3+D4951*$I$3+E4951*$J$3+$K$3</f>
        <v>9.0001710821953611E-3</v>
      </c>
      <c r="G4959">
        <f t="shared" si="383"/>
        <v>1.5549406065066647E-3</v>
      </c>
      <c r="H4959" s="12">
        <f t="shared" si="384"/>
        <v>0.20885056702866273</v>
      </c>
      <c r="I4959" s="12">
        <f t="shared" si="385"/>
        <v>1.690206918802728E-2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80"/>
        <v>7.4452304756886965E-3</v>
      </c>
      <c r="D4960" s="8">
        <f t="shared" si="381"/>
        <v>4.5855859660930334E-3</v>
      </c>
      <c r="E4960" s="8">
        <f t="shared" si="382"/>
        <v>7.2148305207516477E-3</v>
      </c>
      <c r="F4960" s="8">
        <f>F4959*$H$3+D4951*$I$3+E4951*$J$3+$K$3</f>
        <v>9.0001624717183475E-3</v>
      </c>
      <c r="G4960">
        <f t="shared" si="383"/>
        <v>3.9329471250085712E-3</v>
      </c>
      <c r="H4960" s="12">
        <f t="shared" si="384"/>
        <v>0.77615551262535087</v>
      </c>
      <c r="I4960" s="12">
        <f t="shared" si="385"/>
        <v>0.13746496780682804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80"/>
        <v>5.0672153467097763E-3</v>
      </c>
      <c r="D4961" s="8">
        <f t="shared" si="381"/>
        <v>4.523610971650464E-3</v>
      </c>
      <c r="E4961" s="8">
        <f t="shared" si="382"/>
        <v>7.1192268687252005E-3</v>
      </c>
      <c r="F4961" s="8">
        <f>F4960*$H$3+D4951*$I$3+E4951*$J$3+$K$3</f>
        <v>9.0001602138455074E-3</v>
      </c>
      <c r="G4961">
        <f t="shared" si="383"/>
        <v>3.0566944777415074E-3</v>
      </c>
      <c r="H4961" s="12">
        <f t="shared" si="384"/>
        <v>0.51429496079592119</v>
      </c>
      <c r="I4961" s="12">
        <f t="shared" si="385"/>
        <v>7.532328435826785E-2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80"/>
        <v>5.943465736104E-3</v>
      </c>
      <c r="D4962" s="8">
        <f t="shared" si="381"/>
        <v>5.2093886691862426E-3</v>
      </c>
      <c r="E4962" s="8">
        <f t="shared" si="382"/>
        <v>7.1540933114923313E-3</v>
      </c>
      <c r="F4962" s="8">
        <f>F4961*$H$3+D4951*$I$3+E4951*$J$3+$K$3</f>
        <v>9.00015962177729E-3</v>
      </c>
      <c r="G4962">
        <f t="shared" si="383"/>
        <v>3.9097873822491868E-3</v>
      </c>
      <c r="H4962" s="12">
        <f t="shared" si="384"/>
        <v>0.76807494585339775</v>
      </c>
      <c r="I4962" s="12">
        <f t="shared" si="385"/>
        <v>0.13547823789940905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80"/>
        <v>5.0903722395281032E-3</v>
      </c>
      <c r="D4963" s="8">
        <f t="shared" si="381"/>
        <v>5.4004951366303667E-3</v>
      </c>
      <c r="E4963" s="8">
        <f t="shared" si="382"/>
        <v>7.0325338164415139E-3</v>
      </c>
      <c r="F4963" s="8">
        <f>F4962*$H$3+D4951*$I$3+E4951*$J$3+$K$3</f>
        <v>9.0001594665228557E-3</v>
      </c>
      <c r="G4963">
        <f t="shared" si="383"/>
        <v>3.5518857818766202E-4</v>
      </c>
      <c r="H4963" s="12">
        <f t="shared" si="384"/>
        <v>4.1086150870319763E-2</v>
      </c>
      <c r="I4963" s="12">
        <f t="shared" si="385"/>
        <v>7.9984568804380984E-4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80"/>
        <v>8.6449708883351937E-3</v>
      </c>
      <c r="D4964" s="8">
        <f t="shared" si="381"/>
        <v>6.4382509372731527E-3</v>
      </c>
      <c r="E4964" s="8">
        <f t="shared" si="382"/>
        <v>7.0742951651605072E-3</v>
      </c>
      <c r="F4964" s="8">
        <f>F4963*$H$3+D4951*$I$3+E4951*$J$3+$K$3</f>
        <v>9.0001594258114319E-3</v>
      </c>
      <c r="G4964">
        <f t="shared" si="383"/>
        <v>2.4173913477361772E-3</v>
      </c>
      <c r="H4964" s="12">
        <f t="shared" si="384"/>
        <v>0.36723021669069678</v>
      </c>
      <c r="I4964" s="12">
        <f t="shared" si="385"/>
        <v>4.4192672959967982E-2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80"/>
        <v>6.5827680780752547E-3</v>
      </c>
      <c r="D4965" s="8">
        <f t="shared" si="381"/>
        <v>6.2657584577504657E-3</v>
      </c>
      <c r="E4965" s="8">
        <f t="shared" si="382"/>
        <v>6.5404126271476791E-3</v>
      </c>
      <c r="F4965" s="8">
        <f>F4964*$H$3+D4951*$I$3+E4951*$J$3+$K$3</f>
        <v>9.0001594151359245E-3</v>
      </c>
      <c r="G4965">
        <f t="shared" si="383"/>
        <v>3.865433306151668E-3</v>
      </c>
      <c r="H4965" s="12">
        <f t="shared" si="384"/>
        <v>0.75280223795935275</v>
      </c>
      <c r="I4965" s="12">
        <f t="shared" si="385"/>
        <v>0.13173080389548231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80"/>
        <v>5.1347261089842566E-3</v>
      </c>
      <c r="D4966" s="8">
        <f t="shared" si="381"/>
        <v>6.279260610205362E-3</v>
      </c>
      <c r="E4966" s="8">
        <f t="shared" si="382"/>
        <v>6.338271261766496E-3</v>
      </c>
      <c r="F4966" s="8">
        <f>F4965*$H$3+D4951*$I$3+E4951*$J$3+$K$3</f>
        <v>9.000159412336551E-3</v>
      </c>
      <c r="G4966">
        <f t="shared" si="383"/>
        <v>1.4001014307559378E-3</v>
      </c>
      <c r="H4966" s="12">
        <f t="shared" si="384"/>
        <v>0.18422246700606795</v>
      </c>
      <c r="I4966" s="12">
        <f t="shared" si="385"/>
        <v>1.3522343028886663E-2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80"/>
        <v>7.6000579815806131E-3</v>
      </c>
      <c r="D4967" s="8">
        <f t="shared" si="381"/>
        <v>6.6105790593006851E-3</v>
      </c>
      <c r="E4967" s="8">
        <f t="shared" si="382"/>
        <v>6.3120892453605937E-3</v>
      </c>
      <c r="F4967" s="8">
        <f>F4966*$H$3+D4951*$I$3+E4951*$J$3+$K$3</f>
        <v>9.0001594116024888E-3</v>
      </c>
      <c r="G4967">
        <f t="shared" si="383"/>
        <v>4.9480364901223319E-3</v>
      </c>
      <c r="H4967" s="12">
        <f t="shared" si="384"/>
        <v>1.2210973324360348</v>
      </c>
      <c r="I4967" s="12">
        <f t="shared" si="385"/>
        <v>0.24822927319889354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80"/>
        <v>4.052122921480157E-3</v>
      </c>
      <c r="D4968" s="8">
        <f t="shared" si="381"/>
        <v>6.4029291956910952E-3</v>
      </c>
      <c r="E4968" s="8">
        <f t="shared" si="382"/>
        <v>6.1157114808601757E-3</v>
      </c>
      <c r="F4968" s="8">
        <f>F4967*$H$3+D4951*$I$3+E4951*$J$3+$K$3</f>
        <v>9.0001594114100004E-3</v>
      </c>
      <c r="G4968">
        <f t="shared" si="383"/>
        <v>2.5062316677433756E-4</v>
      </c>
      <c r="H4968" s="12">
        <f t="shared" si="384"/>
        <v>2.7092104333461448E-2</v>
      </c>
      <c r="I4968" s="12">
        <f t="shared" si="385"/>
        <v>3.8066386786761441E-4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80"/>
        <v>9.250782578184338E-3</v>
      </c>
      <c r="D4969" s="8">
        <f t="shared" si="381"/>
        <v>6.5240915336609237E-3</v>
      </c>
      <c r="E4969" s="8">
        <f t="shared" si="382"/>
        <v>6.0999611402894503E-3</v>
      </c>
      <c r="F4969" s="8">
        <f>F4968*$H$3+D4951*$I$3+E4951*$J$3+$K$3</f>
        <v>9.0001594113595252E-3</v>
      </c>
      <c r="G4969">
        <f t="shared" si="383"/>
        <v>1.9917680501197275E-3</v>
      </c>
      <c r="H4969" s="12">
        <f t="shared" si="384"/>
        <v>0.18120280151955104</v>
      </c>
      <c r="I4969" s="12">
        <f t="shared" si="385"/>
        <v>2.1384794616532865E-2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80"/>
        <v>1.0991927461479253E-2</v>
      </c>
      <c r="D4970" s="8">
        <f t="shared" si="381"/>
        <v>7.405923410341725E-3</v>
      </c>
      <c r="E4970" s="8">
        <f t="shared" si="382"/>
        <v>6.2817242009825325E-3</v>
      </c>
      <c r="F4970" s="8">
        <f>F4969*$H$3+D4951*$I$3+E4951*$J$3+$K$3</f>
        <v>9.0001594113462893E-3</v>
      </c>
      <c r="G4970">
        <f t="shared" si="383"/>
        <v>4.4415465502908088E-3</v>
      </c>
      <c r="H4970" s="12">
        <f t="shared" si="384"/>
        <v>0.33043027149731385</v>
      </c>
      <c r="I4970" s="12">
        <f t="shared" si="385"/>
        <v>9.2376462104136303E-2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80"/>
        <v>1.3441705961637098E-2</v>
      </c>
      <c r="D4971" s="8">
        <f t="shared" si="381"/>
        <v>9.0673193808722928E-3</v>
      </c>
      <c r="E4971" s="8">
        <f t="shared" si="382"/>
        <v>6.4362908923403378E-3</v>
      </c>
      <c r="F4971" s="8">
        <f>F4970*$H$3+D4951*$I$3+E4951*$J$3+$K$3</f>
        <v>9.0001594113428181E-3</v>
      </c>
      <c r="G4971">
        <f t="shared" si="383"/>
        <v>3.270324049505665E-3</v>
      </c>
      <c r="H4971" s="12">
        <f t="shared" si="384"/>
        <v>0.57075358068527526</v>
      </c>
      <c r="I4971" s="12">
        <f t="shared" si="385"/>
        <v>8.8192589085330786E-2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80"/>
        <v>5.7298353618371531E-3</v>
      </c>
      <c r="D4972" s="8">
        <f t="shared" si="381"/>
        <v>8.6932748569235989E-3</v>
      </c>
      <c r="E4972" s="8">
        <f t="shared" si="382"/>
        <v>6.3497214793633164E-3</v>
      </c>
      <c r="F4972" s="8">
        <f>F4971*$H$3+D4951*$I$3+E4951*$J$3+$K$3</f>
        <v>9.0001594113419073E-3</v>
      </c>
      <c r="G4972">
        <f t="shared" si="383"/>
        <v>2.2559576628080396E-3</v>
      </c>
      <c r="H4972" s="12">
        <f t="shared" si="384"/>
        <v>0.33450328844306382</v>
      </c>
      <c r="I4972" s="12">
        <f t="shared" si="385"/>
        <v>3.7901631240441436E-2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80"/>
        <v>6.7442017485338677E-3</v>
      </c>
      <c r="D4973" s="8">
        <f t="shared" si="381"/>
        <v>9.231690622334341E-3</v>
      </c>
      <c r="E4973" s="8">
        <f t="shared" si="382"/>
        <v>6.1566819175576304E-3</v>
      </c>
      <c r="F4973" s="8">
        <f t="shared" ref="F4973" si="388">C4973*$H$3+D4973*$I$3+E4973*$J$3+$K$3</f>
        <v>8.1049317011622161E-3</v>
      </c>
      <c r="G4973">
        <f t="shared" si="383"/>
        <v>2.4456343159598784E-3</v>
      </c>
      <c r="H4973" s="12">
        <f t="shared" si="384"/>
        <v>0.23180124288980852</v>
      </c>
      <c r="I4973" s="12">
        <f t="shared" si="385"/>
        <v>3.803966254353619E-2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80"/>
        <v>1.0550566017122094E-2</v>
      </c>
      <c r="D4974" s="8">
        <f t="shared" si="381"/>
        <v>9.4916473101218923E-3</v>
      </c>
      <c r="E4974" s="8">
        <f t="shared" si="382"/>
        <v>6.4359242414980056E-3</v>
      </c>
      <c r="F4974" s="8">
        <f>F4973*$H$3+D4973*$I$3+E4973*$J$3+$K$3</f>
        <v>8.4617476126367525E-3</v>
      </c>
      <c r="G4974">
        <f t="shared" si="383"/>
        <v>1.4878522005711348E-3</v>
      </c>
      <c r="H4974" s="12">
        <f t="shared" si="384"/>
        <v>0.21334592973633995</v>
      </c>
      <c r="I4974" s="12">
        <f t="shared" si="385"/>
        <v>1.7549042536503245E-2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80"/>
        <v>6.9738954120656177E-3</v>
      </c>
      <c r="D4975" s="8">
        <f t="shared" si="381"/>
        <v>8.6880409002391655E-3</v>
      </c>
      <c r="E4975" s="8">
        <f t="shared" si="382"/>
        <v>6.557359708647837E-3</v>
      </c>
      <c r="F4975" s="8">
        <f>F4974*$H$3+D4973*$I$3+E4973*$J$3+$K$3</f>
        <v>8.5553132715946393E-3</v>
      </c>
      <c r="G4975">
        <f t="shared" si="383"/>
        <v>1.8008912287918915E-3</v>
      </c>
      <c r="H4975" s="12">
        <f t="shared" si="384"/>
        <v>0.26662403050618549</v>
      </c>
      <c r="I4975" s="12">
        <f t="shared" si="385"/>
        <v>2.5855376260286667E-2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80"/>
        <v>6.7544220428027478E-3</v>
      </c>
      <c r="D4976" s="8">
        <f t="shared" si="381"/>
        <v>7.3505841164722974E-3</v>
      </c>
      <c r="E4976" s="8">
        <f t="shared" si="382"/>
        <v>6.6429497563573695E-3</v>
      </c>
      <c r="F4976" s="8">
        <f>F4975*$H$3+D4973*$I$3+E4973*$J$3+$K$3</f>
        <v>8.5798484233485101E-3</v>
      </c>
      <c r="G4976">
        <f t="shared" si="383"/>
        <v>2.9461255607857156E-3</v>
      </c>
      <c r="H4976" s="12">
        <f t="shared" si="384"/>
        <v>0.25560751437068369</v>
      </c>
      <c r="I4976" s="12">
        <f t="shared" si="385"/>
        <v>4.8190494881495294E-2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80"/>
        <v>1.1525973984134226E-2</v>
      </c>
      <c r="D4977" s="8">
        <f t="shared" si="381"/>
        <v>8.5098118409317105E-3</v>
      </c>
      <c r="E4977" s="8">
        <f t="shared" si="382"/>
        <v>6.9548608954117684E-3</v>
      </c>
      <c r="F4977" s="8">
        <f>F4976*$H$3+D4973*$I$3+E4973*$J$3+$K$3</f>
        <v>8.5862821264644836E-3</v>
      </c>
      <c r="G4977">
        <f t="shared" si="383"/>
        <v>4.6458396942848481E-3</v>
      </c>
      <c r="H4977" s="12">
        <f t="shared" si="384"/>
        <v>1.1790147360978005</v>
      </c>
      <c r="I4977" s="12">
        <f t="shared" si="385"/>
        <v>0.2377958280201351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80"/>
        <v>3.9404424321796356E-3</v>
      </c>
      <c r="D4978" s="8">
        <f t="shared" si="381"/>
        <v>7.9490599776608634E-3</v>
      </c>
      <c r="E4978" s="8">
        <f t="shared" si="382"/>
        <v>6.8895587187416335E-3</v>
      </c>
      <c r="F4978" s="8">
        <f>F4977*$H$3+D4973*$I$3+E4973*$J$3+$K$3</f>
        <v>8.5879691971702081E-3</v>
      </c>
      <c r="G4978">
        <f t="shared" si="383"/>
        <v>1.9239795891574825E-3</v>
      </c>
      <c r="H4978" s="12">
        <f t="shared" si="384"/>
        <v>0.28871287356812586</v>
      </c>
      <c r="I4978" s="12">
        <f t="shared" si="385"/>
        <v>2.9611985802256768E-2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80"/>
        <v>6.6639896080127256E-3</v>
      </c>
      <c r="D4979" s="8">
        <f t="shared" si="381"/>
        <v>7.1717446958389896E-3</v>
      </c>
      <c r="E4979" s="8">
        <f t="shared" si="382"/>
        <v>7.0781683714501616E-3</v>
      </c>
      <c r="F4979" s="8">
        <f>F4978*$H$3+D4973*$I$3+E4973*$J$3+$K$3</f>
        <v>8.5884115874258378E-3</v>
      </c>
      <c r="G4979">
        <f t="shared" si="383"/>
        <v>5.1776262041132864E-3</v>
      </c>
      <c r="H4979" s="12">
        <f t="shared" si="384"/>
        <v>1.5180158298569875</v>
      </c>
      <c r="I4979" s="12">
        <f t="shared" si="385"/>
        <v>0.32060931336959086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80"/>
        <v>3.4107853833125518E-3</v>
      </c>
      <c r="D4980" s="8">
        <f t="shared" si="381"/>
        <v>6.4591226900883774E-3</v>
      </c>
      <c r="E4980" s="8">
        <f t="shared" si="382"/>
        <v>7.0452568024049374E-3</v>
      </c>
      <c r="F4980" s="8">
        <f>F4979*$H$3+D4973*$I$3+E4973*$J$3+$K$3</f>
        <v>8.5885275927228364E-3</v>
      </c>
      <c r="G4980">
        <f t="shared" si="383"/>
        <v>4.9346081922269584E-3</v>
      </c>
      <c r="H4980" s="12">
        <f t="shared" si="384"/>
        <v>1.3504972746682031</v>
      </c>
      <c r="I4980" s="12">
        <f t="shared" si="385"/>
        <v>0.2800688007468557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80"/>
        <v>3.6539194004958785E-3</v>
      </c>
      <c r="D4981" s="8">
        <f t="shared" si="381"/>
        <v>5.8390221616270036E-3</v>
      </c>
      <c r="E4981" s="8">
        <f t="shared" si="382"/>
        <v>7.054244416740147E-3</v>
      </c>
      <c r="F4981" s="8">
        <f>F4980*$H$3+D4973*$I$3+E4973*$J$3+$K$3</f>
        <v>8.5885580120839342E-3</v>
      </c>
      <c r="G4981">
        <f t="shared" si="383"/>
        <v>4.6278239508824107E-3</v>
      </c>
      <c r="H4981" s="12">
        <f t="shared" si="384"/>
        <v>1.168425821924161</v>
      </c>
      <c r="I4981" s="12">
        <f t="shared" si="385"/>
        <v>0.23516551086286208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80"/>
        <v>3.9607340612015235E-3</v>
      </c>
      <c r="D4982" s="8">
        <f t="shared" si="381"/>
        <v>4.3259741770404628E-3</v>
      </c>
      <c r="E4982" s="8">
        <f t="shared" si="382"/>
        <v>6.8958582160816399E-3</v>
      </c>
      <c r="F4982" s="8">
        <f>F4981*$H$3+D4973*$I$3+E4973*$J$3+$K$3</f>
        <v>8.5885659887673573E-3</v>
      </c>
      <c r="G4982">
        <f t="shared" si="383"/>
        <v>4.1617189674520404E-3</v>
      </c>
      <c r="H4982" s="12">
        <f t="shared" si="384"/>
        <v>0.94010905446095561</v>
      </c>
      <c r="I4982" s="12">
        <f t="shared" si="385"/>
        <v>0.17817912818658943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80"/>
        <v>4.4268470213153169E-3</v>
      </c>
      <c r="D4983" s="8">
        <f t="shared" si="381"/>
        <v>4.4232550948675991E-3</v>
      </c>
      <c r="E4983" s="8">
        <f t="shared" si="382"/>
        <v>6.8667505649273458E-3</v>
      </c>
      <c r="F4983" s="8">
        <f>F4982*$H$3+D4973*$I$3+E4973*$J$3+$K$3</f>
        <v>8.5885680804443712E-3</v>
      </c>
      <c r="G4983">
        <f t="shared" si="383"/>
        <v>4.1175390317978958E-3</v>
      </c>
      <c r="H4983" s="12">
        <f t="shared" si="384"/>
        <v>0.92093766043510894</v>
      </c>
      <c r="I4983" s="12">
        <f t="shared" si="385"/>
        <v>0.17339253245805608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80"/>
        <v>4.4710290486464754E-3</v>
      </c>
      <c r="D4984" s="8">
        <f t="shared" si="381"/>
        <v>3.984662982994349E-3</v>
      </c>
      <c r="E4984" s="8">
        <f t="shared" si="382"/>
        <v>6.7998216245883673E-3</v>
      </c>
      <c r="F4984" s="8">
        <f>F4983*$H$3+D4973*$I$3+E4973*$J$3+$K$3</f>
        <v>8.5885686289320709E-3</v>
      </c>
      <c r="G4984">
        <f t="shared" si="383"/>
        <v>4.4355630907871209E-3</v>
      </c>
      <c r="H4984" s="12">
        <f t="shared" si="384"/>
        <v>1.0680368831794005</v>
      </c>
      <c r="I4984" s="12">
        <f t="shared" si="385"/>
        <v>0.21015016166332479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80"/>
        <v>4.15300553814495E-3</v>
      </c>
      <c r="D4985" s="8">
        <f t="shared" si="381"/>
        <v>4.1331070139608286E-3</v>
      </c>
      <c r="E4985" s="8">
        <f t="shared" si="382"/>
        <v>6.7572140472527712E-3</v>
      </c>
      <c r="F4985" s="8">
        <f>F4984*$H$3+D4973*$I$3+E4973*$J$3+$K$3</f>
        <v>8.5885687727586535E-3</v>
      </c>
      <c r="G4985">
        <f t="shared" si="383"/>
        <v>2.9561112737054966E-3</v>
      </c>
      <c r="H4985" s="12">
        <f t="shared" si="384"/>
        <v>0.52483507850746025</v>
      </c>
      <c r="I4985" s="12">
        <f t="shared" si="385"/>
        <v>7.769488647035705E-2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80"/>
        <v>5.6324574990531569E-3</v>
      </c>
      <c r="D4986" s="8">
        <f t="shared" si="381"/>
        <v>4.5288146336722847E-3</v>
      </c>
      <c r="E4986" s="8">
        <f t="shared" si="382"/>
        <v>6.6202816204672223E-3</v>
      </c>
      <c r="F4986" s="8">
        <f>F4985*$H$3+D4973*$I$3+E4973*$J$3+$K$3</f>
        <v>8.5885688104734206E-3</v>
      </c>
      <c r="G4986">
        <f t="shared" si="383"/>
        <v>3.4153645776775869E-3</v>
      </c>
      <c r="H4986" s="12">
        <f t="shared" si="384"/>
        <v>0.66020292723524843</v>
      </c>
      <c r="I4986" s="12">
        <f t="shared" si="385"/>
        <v>0.10927584601451201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80"/>
        <v>5.1732042327958336E-3</v>
      </c>
      <c r="D4987" s="8">
        <f t="shared" si="381"/>
        <v>4.7713086679911461E-3</v>
      </c>
      <c r="E4987" s="8">
        <f t="shared" si="382"/>
        <v>6.5562105365908861E-3</v>
      </c>
      <c r="F4987" s="8">
        <f>F4986*$H$3+D4973*$I$3+E4973*$J$3+$K$3</f>
        <v>8.5885688203631329E-3</v>
      </c>
      <c r="G4987">
        <f t="shared" si="383"/>
        <v>3.890568987779482E-3</v>
      </c>
      <c r="H4987" s="12">
        <f t="shared" si="384"/>
        <v>0.82813306224403915</v>
      </c>
      <c r="I4987" s="12">
        <f t="shared" si="385"/>
        <v>0.15030139619258032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80"/>
        <v>4.6979998325836509E-3</v>
      </c>
      <c r="D4988" s="8">
        <f t="shared" si="381"/>
        <v>4.825539230244813E-3</v>
      </c>
      <c r="E4988" s="8">
        <f t="shared" si="382"/>
        <v>6.5363593422090391E-3</v>
      </c>
      <c r="F4988" s="8">
        <f>F4987*$H$3+D4973*$I$3+E4973*$J$3+$K$3</f>
        <v>8.5885688229564525E-3</v>
      </c>
      <c r="G4988">
        <f t="shared" si="383"/>
        <v>4.9105204857507814E-3</v>
      </c>
      <c r="H4988" s="12">
        <f t="shared" si="384"/>
        <v>1.335088621886209</v>
      </c>
      <c r="I4988" s="12">
        <f t="shared" si="385"/>
        <v>0.27629911508074301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80"/>
        <v>3.6780483372056707E-3</v>
      </c>
      <c r="D4989" s="8">
        <f t="shared" si="381"/>
        <v>4.6669430879566522E-3</v>
      </c>
      <c r="E4989" s="8">
        <f t="shared" si="382"/>
        <v>6.3580861765556327E-3</v>
      </c>
      <c r="F4989" s="8">
        <f>F4988*$H$3+D4973*$I$3+E4973*$J$3+$K$3</f>
        <v>8.5885688236364832E-3</v>
      </c>
      <c r="G4989">
        <f t="shared" si="383"/>
        <v>3.1683243122536571E-3</v>
      </c>
      <c r="H4989" s="12">
        <f t="shared" si="384"/>
        <v>0.58453531120228863</v>
      </c>
      <c r="I4989" s="12">
        <f t="shared" si="385"/>
        <v>9.1391037046473445E-2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89">B4989</f>
        <v>5.4202445113828261E-3</v>
      </c>
      <c r="D4990" s="8">
        <f t="shared" ref="D4990:D5053" si="390">AVERAGE(B4985:B4989)</f>
        <v>4.9203908826042277E-3</v>
      </c>
      <c r="E4990" s="8">
        <f t="shared" ref="E4990:E5053" si="391">AVERAGE(B4968:B4989)</f>
        <v>6.4202735215512082E-3</v>
      </c>
      <c r="F4990" s="8">
        <f>F4989*$H$3+D4973*$I$3+E4973*$J$3+$K$3</f>
        <v>8.5885688238148024E-3</v>
      </c>
      <c r="G4990">
        <f t="shared" ref="G4990:G5053" si="392">SQRT((B4990-F4990)^2)</f>
        <v>1.9209167313433686E-3</v>
      </c>
      <c r="H4990" s="12">
        <f t="shared" ref="H4990:H5053" si="393">ABS(B4990-F4990)/B4990</f>
        <v>0.28809492527546698</v>
      </c>
      <c r="I4990" s="12">
        <f t="shared" ref="I4990:I5053" si="394">B4990/F4990-LN(B4990/F4990)-1</f>
        <v>2.9504624157995485E-2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89"/>
        <v>6.6676520924714338E-3</v>
      </c>
      <c r="D4991" s="8">
        <f t="shared" si="390"/>
        <v>5.1274298012878826E-3</v>
      </c>
      <c r="E4991" s="8">
        <f t="shared" si="391"/>
        <v>6.3028584994733496E-3</v>
      </c>
      <c r="F4991" s="8">
        <f>F4990*$H$3+D4973*$I$3+E4973*$J$3+$K$3</f>
        <v>8.5885688238615619E-3</v>
      </c>
      <c r="G4991">
        <f t="shared" si="392"/>
        <v>4.0133765973900922E-3</v>
      </c>
      <c r="H4991" s="12">
        <f t="shared" si="393"/>
        <v>0.87720392908722278</v>
      </c>
      <c r="I4991" s="12">
        <f t="shared" si="394"/>
        <v>0.16249057194758665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89"/>
        <v>4.5751922264714697E-3</v>
      </c>
      <c r="D4992" s="8">
        <f t="shared" si="390"/>
        <v>5.0078274000230098E-3</v>
      </c>
      <c r="E4992" s="8">
        <f t="shared" si="391"/>
        <v>6.0111887160639041E-3</v>
      </c>
      <c r="F4992" s="8">
        <f>F4991*$H$3+D4973*$I$3+E4973*$J$3+$K$3</f>
        <v>8.5885688238738246E-3</v>
      </c>
      <c r="G4992">
        <f t="shared" si="392"/>
        <v>5.132415056642331E-3</v>
      </c>
      <c r="H4992" s="12">
        <f t="shared" si="393"/>
        <v>1.4850077289106223</v>
      </c>
      <c r="I4992" s="12">
        <f t="shared" si="394"/>
        <v>0.3126890050949398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89"/>
        <v>3.4561537672314932E-3</v>
      </c>
      <c r="D4993" s="8">
        <f t="shared" si="390"/>
        <v>4.7594581869525787E-3</v>
      </c>
      <c r="E4993" s="8">
        <f t="shared" si="391"/>
        <v>5.5572999799545601E-3</v>
      </c>
      <c r="F4993" s="8">
        <f>F4992*$H$3+D4973*$I$3+E4973*$J$3+$K$3</f>
        <v>8.5885688238770391E-3</v>
      </c>
      <c r="G4993">
        <f t="shared" si="392"/>
        <v>5.6568949630076857E-3</v>
      </c>
      <c r="H4993" s="12">
        <f t="shared" si="393"/>
        <v>1.9295785382246442</v>
      </c>
      <c r="I4993" s="12">
        <f t="shared" si="394"/>
        <v>0.4162045978456117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89"/>
        <v>2.9316738608693533E-3</v>
      </c>
      <c r="D4994" s="8">
        <f t="shared" si="390"/>
        <v>4.6101832916853151E-3</v>
      </c>
      <c r="E4994" s="8">
        <f t="shared" si="391"/>
        <v>5.4301108208196589E-3</v>
      </c>
      <c r="F4994" s="8">
        <f>F4993*$H$3+D4973*$I$3+E4973*$J$3+$K$3</f>
        <v>8.5885688238778821E-3</v>
      </c>
      <c r="G4994">
        <f t="shared" si="392"/>
        <v>5.4008155345942879E-3</v>
      </c>
      <c r="H4994" s="12">
        <f t="shared" si="393"/>
        <v>1.6942388712296022</v>
      </c>
      <c r="I4994" s="12">
        <f t="shared" si="394"/>
        <v>0.36227808045140186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89"/>
        <v>3.1877532892835942E-3</v>
      </c>
      <c r="D4995" s="8">
        <f t="shared" si="390"/>
        <v>4.1636850472654688E-3</v>
      </c>
      <c r="E4995" s="8">
        <f t="shared" si="391"/>
        <v>5.2684540726719194E-3</v>
      </c>
      <c r="F4995" s="8">
        <f t="shared" ref="F4995" si="395">C4995*$H$3+D4995*$I$3+E4995*$J$3+$K$3</f>
        <v>4.3418654847150696E-3</v>
      </c>
      <c r="G4995">
        <f t="shared" si="392"/>
        <v>1.5270133727564835E-3</v>
      </c>
      <c r="H4995" s="12">
        <f t="shared" si="393"/>
        <v>0.26018825909355298</v>
      </c>
      <c r="I4995" s="12">
        <f t="shared" si="394"/>
        <v>5.0335698937521878E-2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89"/>
        <v>5.8688788574715531E-3</v>
      </c>
      <c r="D4996" s="8">
        <f t="shared" si="390"/>
        <v>4.0039304002654928E-3</v>
      </c>
      <c r="E4996" s="8">
        <f t="shared" si="391"/>
        <v>5.0556501108696226E-3</v>
      </c>
      <c r="F4996" s="8">
        <f>F4995*$H$3+D4995*$I$3+E4995*$J$3+$K$3</f>
        <v>4.6445012826273066E-3</v>
      </c>
      <c r="G4996">
        <f t="shared" si="392"/>
        <v>1.0968700400300528E-3</v>
      </c>
      <c r="H4996" s="12">
        <f t="shared" si="393"/>
        <v>0.30918378067586982</v>
      </c>
      <c r="I4996" s="12">
        <f t="shared" si="394"/>
        <v>3.3238574566044399E-2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89"/>
        <v>3.5476312425972538E-3</v>
      </c>
      <c r="D4997" s="8">
        <f t="shared" si="390"/>
        <v>3.7984182034906493E-3</v>
      </c>
      <c r="E4997" s="8">
        <f t="shared" si="391"/>
        <v>4.8999108304392421E-3</v>
      </c>
      <c r="F4997" s="8">
        <f>F4996*$H$3+D4995*$I$3+E4995*$J$3+$K$3</f>
        <v>4.7238596210458133E-3</v>
      </c>
      <c r="G4997">
        <f t="shared" si="392"/>
        <v>8.7172673398824927E-4</v>
      </c>
      <c r="H4997" s="12">
        <f t="shared" si="393"/>
        <v>0.15578827287760494</v>
      </c>
      <c r="I4997" s="12">
        <f t="shared" si="394"/>
        <v>1.5185014151776421E-2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89"/>
        <v>5.5955863550340625E-3</v>
      </c>
      <c r="D4998" s="8">
        <f t="shared" si="390"/>
        <v>4.2263047210511634E-3</v>
      </c>
      <c r="E4998" s="8">
        <f t="shared" si="391"/>
        <v>4.8472364809952102E-3</v>
      </c>
      <c r="F4998" s="8">
        <f>F4997*$H$3+D4995*$I$3+E4995*$J$3+$K$3</f>
        <v>4.7446692738363676E-3</v>
      </c>
      <c r="G4998">
        <f t="shared" si="392"/>
        <v>1.5167567975289137E-3</v>
      </c>
      <c r="H4998" s="12">
        <f t="shared" si="393"/>
        <v>0.46988783266639134</v>
      </c>
      <c r="I4998" s="12">
        <f t="shared" si="394"/>
        <v>6.5510114068275893E-2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89"/>
        <v>3.2279124763074539E-3</v>
      </c>
      <c r="D4999" s="8">
        <f t="shared" si="390"/>
        <v>4.2855524441387845E-3</v>
      </c>
      <c r="E4999" s="8">
        <f t="shared" si="391"/>
        <v>4.470051867003084E-3</v>
      </c>
      <c r="F4999" s="8">
        <f>F4998*$H$3+D4995*$I$3+E4995*$J$3+$K$3</f>
        <v>4.7501260620944549E-3</v>
      </c>
      <c r="G4999">
        <f t="shared" si="392"/>
        <v>1.0410119934792152E-4</v>
      </c>
      <c r="H4999" s="12">
        <f t="shared" si="393"/>
        <v>2.1445472933417847E-2</v>
      </c>
      <c r="I4999" s="12">
        <f t="shared" si="394"/>
        <v>2.3669180394403355E-4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89"/>
        <v>4.8542272614423764E-3</v>
      </c>
      <c r="D5000" s="8">
        <f t="shared" si="390"/>
        <v>4.6188472385705398E-3</v>
      </c>
      <c r="E5000" s="8">
        <f t="shared" si="391"/>
        <v>4.5115875410604821E-3</v>
      </c>
      <c r="F5000" s="8">
        <f>F4999*$H$3+D4995*$I$3+E4995*$J$3+$K$3</f>
        <v>4.7515569623787267E-3</v>
      </c>
      <c r="G5000">
        <f t="shared" si="392"/>
        <v>1.3914935508149697E-3</v>
      </c>
      <c r="H5000" s="12">
        <f t="shared" si="393"/>
        <v>0.41412716975105407</v>
      </c>
      <c r="I5000" s="12">
        <f t="shared" si="394"/>
        <v>5.3662479741626079E-2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89"/>
        <v>3.360063411563757E-3</v>
      </c>
      <c r="D5001" s="8">
        <f t="shared" si="390"/>
        <v>4.1170841493889804E-3</v>
      </c>
      <c r="E5001" s="8">
        <f t="shared" si="391"/>
        <v>4.3614090775855293E-3</v>
      </c>
      <c r="F5001" s="8">
        <f>F5000*$H$3+D4995*$I$3+E4995*$J$3+$K$3</f>
        <v>4.7519321786280459E-3</v>
      </c>
      <c r="G5001">
        <f t="shared" si="392"/>
        <v>1.6294616138011397E-3</v>
      </c>
      <c r="H5001" s="12">
        <f t="shared" si="393"/>
        <v>0.52185011194540076</v>
      </c>
      <c r="I5001" s="12">
        <f t="shared" si="394"/>
        <v>7.702170835264166E-2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89"/>
        <v>3.1224705648269062E-3</v>
      </c>
      <c r="D5002" s="8">
        <f t="shared" si="390"/>
        <v>4.0320520138349119E-3</v>
      </c>
      <c r="E5002" s="8">
        <f t="shared" si="391"/>
        <v>4.3483038585634534E-3</v>
      </c>
      <c r="F5002" s="8">
        <f>F5001*$H$3+D4995*$I$3+E4995*$J$3+$K$3</f>
        <v>4.752030569295307E-3</v>
      </c>
      <c r="G5002">
        <f t="shared" si="392"/>
        <v>3.166191337853657E-3</v>
      </c>
      <c r="H5002" s="12">
        <f t="shared" si="393"/>
        <v>1.9965399235175594</v>
      </c>
      <c r="I5002" s="12">
        <f t="shared" si="394"/>
        <v>0.43117649441050654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89"/>
        <v>1.58583923144165E-3</v>
      </c>
      <c r="D5003" s="8">
        <f t="shared" si="390"/>
        <v>3.2301025891164287E-3</v>
      </c>
      <c r="E5003" s="8">
        <f t="shared" si="391"/>
        <v>4.2543002145155337E-3</v>
      </c>
      <c r="F5003" s="8">
        <f>F5002*$H$3+D4995*$I$3+E4995*$J$3+$K$3</f>
        <v>4.7520563696795432E-3</v>
      </c>
      <c r="G5003">
        <f t="shared" si="392"/>
        <v>7.3715694971176766E-4</v>
      </c>
      <c r="H5003" s="12">
        <f t="shared" si="393"/>
        <v>0.18360533418236522</v>
      </c>
      <c r="I5003" s="12">
        <f t="shared" si="394"/>
        <v>1.3441367673112437E-2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89"/>
        <v>4.0148994199677756E-3</v>
      </c>
      <c r="D5004" s="8">
        <f t="shared" si="390"/>
        <v>3.3874999778484927E-3</v>
      </c>
      <c r="E5004" s="8">
        <f t="shared" si="391"/>
        <v>4.2567622762776361E-3</v>
      </c>
      <c r="F5004" s="8">
        <f>F5003*$H$3+D4995*$I$3+E4995*$J$3+$K$3</f>
        <v>4.7520631351568518E-3</v>
      </c>
      <c r="G5004">
        <f t="shared" si="392"/>
        <v>1.4903428690176933E-3</v>
      </c>
      <c r="H5004" s="12">
        <f t="shared" si="393"/>
        <v>0.23874494353956499</v>
      </c>
      <c r="I5004" s="12">
        <f t="shared" si="394"/>
        <v>4.0833356692483225E-2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89"/>
        <v>6.2424060041745451E-3</v>
      </c>
      <c r="D5005" s="8">
        <f t="shared" si="390"/>
        <v>3.6651357263949268E-3</v>
      </c>
      <c r="E5005" s="8">
        <f t="shared" si="391"/>
        <v>4.3392876845894188E-3</v>
      </c>
      <c r="F5005" s="8">
        <f>F5004*$H$3+D4995*$I$3+E4995*$J$3+$K$3</f>
        <v>4.7520649092266795E-3</v>
      </c>
      <c r="G5005">
        <f t="shared" si="392"/>
        <v>1.8709210803201518E-3</v>
      </c>
      <c r="H5005" s="12">
        <f t="shared" si="393"/>
        <v>0.64936747049876264</v>
      </c>
      <c r="I5005" s="12">
        <f t="shared" si="394"/>
        <v>0.10668489243047397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89"/>
        <v>2.8811438289065277E-3</v>
      </c>
      <c r="D5006" s="8">
        <f t="shared" si="390"/>
        <v>3.5693518098634811E-3</v>
      </c>
      <c r="E5006" s="8">
        <f t="shared" si="391"/>
        <v>4.2670201746012396E-3</v>
      </c>
      <c r="F5006" s="8">
        <f>F5005*$H$3+D4995*$I$3+E4995*$J$3+$K$3</f>
        <v>4.7520653744301837E-3</v>
      </c>
      <c r="G5006">
        <f t="shared" si="392"/>
        <v>1.0177502562503616E-3</v>
      </c>
      <c r="H5006" s="12">
        <f t="shared" si="393"/>
        <v>0.27254000373338416</v>
      </c>
      <c r="I5006" s="12">
        <f t="shared" si="394"/>
        <v>2.6844818734709452E-2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89"/>
        <v>3.734315118179822E-3</v>
      </c>
      <c r="D5007" s="8">
        <f t="shared" si="390"/>
        <v>3.6917207205340642E-3</v>
      </c>
      <c r="E5007" s="8">
        <f t="shared" si="391"/>
        <v>4.2479887918755515E-3</v>
      </c>
      <c r="F5007" s="8">
        <f>F5006*$H$3+D4995*$I$3+E4995*$J$3+$K$3</f>
        <v>4.7520654964176602E-3</v>
      </c>
      <c r="G5007">
        <f t="shared" si="392"/>
        <v>2.1549830530914076E-3</v>
      </c>
      <c r="H5007" s="12">
        <f t="shared" si="393"/>
        <v>0.82977075241838705</v>
      </c>
      <c r="I5007" s="12">
        <f t="shared" si="394"/>
        <v>0.15070723770337535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89"/>
        <v>2.5970824433262526E-3</v>
      </c>
      <c r="D5008" s="8">
        <f t="shared" si="390"/>
        <v>3.8939693629109844E-3</v>
      </c>
      <c r="E5008" s="8">
        <f t="shared" si="391"/>
        <v>4.1100171984334204E-3</v>
      </c>
      <c r="F5008" s="8">
        <f>F5007*$H$3+D4995*$I$3+E4995*$J$3+$K$3</f>
        <v>4.7520655284056914E-3</v>
      </c>
      <c r="G5008">
        <f t="shared" si="392"/>
        <v>2.3843968626164093E-3</v>
      </c>
      <c r="H5008" s="12">
        <f t="shared" si="393"/>
        <v>1.0070652608909494</v>
      </c>
      <c r="I5008" s="12">
        <f t="shared" si="394"/>
        <v>0.19491348847388856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89"/>
        <v>2.3676686657892821E-3</v>
      </c>
      <c r="D5009" s="8">
        <f t="shared" si="390"/>
        <v>3.5645232120752857E-3</v>
      </c>
      <c r="E5009" s="8">
        <f t="shared" si="391"/>
        <v>3.982492854478578E-3</v>
      </c>
      <c r="F5009" s="8">
        <f>F5008*$H$3+D4995*$I$3+E4995*$J$3+$K$3</f>
        <v>4.7520655367937177E-3</v>
      </c>
      <c r="G5009">
        <f t="shared" si="392"/>
        <v>1.6609608372427204E-3</v>
      </c>
      <c r="H5009" s="12">
        <f t="shared" si="393"/>
        <v>0.5373356772690312</v>
      </c>
      <c r="I5009" s="12">
        <f t="shared" si="394"/>
        <v>8.0526863127212911E-2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89"/>
        <v>3.0911046995509973E-3</v>
      </c>
      <c r="D5010" s="8">
        <f t="shared" si="390"/>
        <v>2.9342629511505763E-3</v>
      </c>
      <c r="E5010" s="8">
        <f t="shared" si="391"/>
        <v>3.9094521666134573E-3</v>
      </c>
      <c r="F5010" s="8">
        <f>F5009*$H$3+D4995*$I$3+E4995*$J$3+$K$3</f>
        <v>4.7520655389932586E-3</v>
      </c>
      <c r="G5010">
        <f t="shared" si="392"/>
        <v>2.1139107123658582E-3</v>
      </c>
      <c r="H5010" s="12">
        <f t="shared" si="393"/>
        <v>0.8012837954125186</v>
      </c>
      <c r="I5010" s="12">
        <f t="shared" si="394"/>
        <v>0.14365923515886836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89"/>
        <v>2.6381548266274004E-3</v>
      </c>
      <c r="D5011" s="8">
        <f t="shared" si="390"/>
        <v>2.8856651506947513E-3</v>
      </c>
      <c r="E5011" s="8">
        <f t="shared" si="391"/>
        <v>3.8621842797689904E-3</v>
      </c>
      <c r="F5011" s="8">
        <f>F5010*$H$3+D4995*$I$3+E4995*$J$3+$K$3</f>
        <v>4.7520655395700308E-3</v>
      </c>
      <c r="G5011">
        <f t="shared" si="392"/>
        <v>1.9189954337226096E-4</v>
      </c>
      <c r="H5011" s="12">
        <f t="shared" si="393"/>
        <v>3.8814906689845829E-2</v>
      </c>
      <c r="I5011" s="12">
        <f t="shared" si="394"/>
        <v>7.940599316544894E-4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89"/>
        <v>4.9439650829422917E-3</v>
      </c>
      <c r="D5012" s="8">
        <f t="shared" si="390"/>
        <v>3.1275951436472451E-3</v>
      </c>
      <c r="E5012" s="8">
        <f t="shared" si="391"/>
        <v>3.8405352148398754E-3</v>
      </c>
      <c r="F5012" s="8">
        <f>F5011*$H$3+D4995*$I$3+E4995*$J$3+$K$3</f>
        <v>4.7520655397212744E-3</v>
      </c>
      <c r="G5012">
        <f t="shared" si="392"/>
        <v>7.0668803092333188E-3</v>
      </c>
      <c r="H5012" s="12">
        <f t="shared" si="393"/>
        <v>0.59792814008521722</v>
      </c>
      <c r="I5012" s="12">
        <f t="shared" si="394"/>
        <v>0.57599315151232977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89"/>
        <v>1.1818945848954593E-2</v>
      </c>
      <c r="D5013" s="8">
        <f t="shared" si="390"/>
        <v>4.971967824772913E-3</v>
      </c>
      <c r="E5013" s="8">
        <f t="shared" si="391"/>
        <v>4.0746849310436557E-3</v>
      </c>
      <c r="F5013" s="8">
        <f>F5012*$H$3+D4995*$I$3+E4995*$J$3+$K$3</f>
        <v>4.7520655397609336E-3</v>
      </c>
      <c r="G5013">
        <f t="shared" si="392"/>
        <v>8.9584851278124312E-4</v>
      </c>
      <c r="H5013" s="12">
        <f t="shared" si="393"/>
        <v>0.15861581894611404</v>
      </c>
      <c r="I5013" s="12">
        <f t="shared" si="394"/>
        <v>1.5810801138852471E-2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89"/>
        <v>5.6479140525421767E-3</v>
      </c>
      <c r="D5014" s="8">
        <f t="shared" si="390"/>
        <v>5.6280169021234918E-3</v>
      </c>
      <c r="E5014" s="8">
        <f t="shared" si="391"/>
        <v>4.1234450140468695E-3</v>
      </c>
      <c r="F5014" s="8">
        <f>F5013*$H$3+D4995*$I$3+E4995*$J$3+$K$3</f>
        <v>4.7520655397713333E-3</v>
      </c>
      <c r="G5014">
        <f t="shared" si="392"/>
        <v>1.0212773303505474E-3</v>
      </c>
      <c r="H5014" s="12">
        <f t="shared" si="393"/>
        <v>0.17689531928475041</v>
      </c>
      <c r="I5014" s="12">
        <f t="shared" si="394"/>
        <v>2.0240406713161185E-2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89"/>
        <v>5.7733428701218807E-3</v>
      </c>
      <c r="D5015" s="8">
        <f t="shared" si="390"/>
        <v>6.1644645362376686E-3</v>
      </c>
      <c r="E5015" s="8">
        <f t="shared" si="391"/>
        <v>4.2287717914509778E-3</v>
      </c>
      <c r="F5015" s="8">
        <f>F5014*$H$3+D4995*$I$3+E4995*$J$3+$K$3</f>
        <v>4.7520655397740603E-3</v>
      </c>
      <c r="G5015">
        <f t="shared" si="392"/>
        <v>1.8956246986659665E-3</v>
      </c>
      <c r="H5015" s="12">
        <f t="shared" si="393"/>
        <v>0.28515538941700169</v>
      </c>
      <c r="I5015" s="12">
        <f t="shared" si="394"/>
        <v>6.3215331953740961E-2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89"/>
        <v>6.6476902384400268E-3</v>
      </c>
      <c r="D5016" s="8">
        <f t="shared" si="390"/>
        <v>6.9663716186001935E-3</v>
      </c>
      <c r="E5016" s="8">
        <f t="shared" si="391"/>
        <v>4.3976816267950998E-3</v>
      </c>
      <c r="F5016" s="8">
        <f>F5015*$H$3+D4995*$I$3+E4995*$J$3+$K$3</f>
        <v>4.7520655397747759E-3</v>
      </c>
      <c r="G5016">
        <f t="shared" si="392"/>
        <v>2.5170939878825798E-3</v>
      </c>
      <c r="H5016" s="12">
        <f t="shared" si="393"/>
        <v>1.1262308845727946</v>
      </c>
      <c r="I5016" s="12">
        <f t="shared" si="394"/>
        <v>0.22466668413980573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89"/>
        <v>2.2349715518921961E-3</v>
      </c>
      <c r="D5017" s="8">
        <f t="shared" si="390"/>
        <v>6.4245729123901755E-3</v>
      </c>
      <c r="E5017" s="8">
        <f t="shared" si="391"/>
        <v>4.3543733660045816E-3</v>
      </c>
      <c r="F5017" s="8">
        <f t="shared" ref="F5017" si="396">C5017*$H$3+D5017*$I$3+E5017*$J$3+$K$3</f>
        <v>5.1973703748990421E-3</v>
      </c>
      <c r="G5017">
        <f t="shared" si="392"/>
        <v>1.7304956387289168E-3</v>
      </c>
      <c r="H5017" s="12">
        <f t="shared" si="393"/>
        <v>0.4991514751526917</v>
      </c>
      <c r="I5017" s="12">
        <f t="shared" si="394"/>
        <v>7.1943267090953E-2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89"/>
        <v>3.4668747361701253E-3</v>
      </c>
      <c r="D5018" s="8">
        <f t="shared" si="390"/>
        <v>4.7541586898332813E-3</v>
      </c>
      <c r="E5018" s="8">
        <f t="shared" si="391"/>
        <v>4.2451913604908799E-3</v>
      </c>
      <c r="F5018" s="8">
        <f>F5017*$H$3+D5017*$I$3+E5017*$J$3+$K$3</f>
        <v>5.9741821398936693E-3</v>
      </c>
      <c r="G5018">
        <f t="shared" si="392"/>
        <v>2.9011583944629463E-3</v>
      </c>
      <c r="H5018" s="12">
        <f t="shared" si="393"/>
        <v>0.94407288546880797</v>
      </c>
      <c r="I5018" s="12">
        <f t="shared" si="394"/>
        <v>0.17916920448631402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89"/>
        <v>3.073023745430723E-3</v>
      </c>
      <c r="D5019" s="8">
        <f t="shared" si="390"/>
        <v>4.2391806284109903E-3</v>
      </c>
      <c r="E5019" s="8">
        <f t="shared" si="391"/>
        <v>4.2236182924378562E-3</v>
      </c>
      <c r="F5019" s="8">
        <f>F5018*$H$3+D5017*$I$3+E5017*$J$3+$K$3</f>
        <v>6.1778807484495473E-3</v>
      </c>
      <c r="G5019">
        <f t="shared" si="392"/>
        <v>1.2105497363443544E-3</v>
      </c>
      <c r="H5019" s="12">
        <f t="shared" si="393"/>
        <v>0.16384396372623142</v>
      </c>
      <c r="I5019" s="12">
        <f t="shared" si="394"/>
        <v>1.7008992336564166E-2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89"/>
        <v>7.3884304847939017E-3</v>
      </c>
      <c r="D5020" s="8">
        <f t="shared" si="390"/>
        <v>4.5621981513453945E-3</v>
      </c>
      <c r="E5020" s="8">
        <f t="shared" si="391"/>
        <v>4.3051112074269388E-3</v>
      </c>
      <c r="F5020" s="8">
        <f>F5019*$H$3+D5017*$I$3+E5017*$J$3+$K$3</f>
        <v>6.2312953914781428E-3</v>
      </c>
      <c r="G5020">
        <f t="shared" si="392"/>
        <v>1.853942615156947E-5</v>
      </c>
      <c r="H5020" s="12">
        <f t="shared" si="393"/>
        <v>2.9663865834138412E-3</v>
      </c>
      <c r="I5020" s="12">
        <f t="shared" si="394"/>
        <v>4.4171846504958978E-6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89"/>
        <v>6.2498348176297123E-3</v>
      </c>
      <c r="D5021" s="8">
        <f t="shared" si="390"/>
        <v>4.4826270671833321E-3</v>
      </c>
      <c r="E5021" s="8">
        <f t="shared" si="391"/>
        <v>4.442471313850678E-3</v>
      </c>
      <c r="F5021" s="8">
        <f>F5020*$H$3+D5017*$I$3+E5017*$J$3+$K$3</f>
        <v>6.2453019873508365E-3</v>
      </c>
      <c r="G5021">
        <f t="shared" si="392"/>
        <v>1.7518449769625454E-3</v>
      </c>
      <c r="H5021" s="12">
        <f t="shared" si="393"/>
        <v>0.38986574766655308</v>
      </c>
      <c r="I5021" s="12">
        <f t="shared" si="394"/>
        <v>4.870111039784919E-2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89"/>
        <v>4.4934570103882911E-3</v>
      </c>
      <c r="D5022" s="8">
        <f t="shared" si="390"/>
        <v>4.9343241588825507E-3</v>
      </c>
      <c r="E5022" s="8">
        <f t="shared" si="391"/>
        <v>4.426072666075493E-3</v>
      </c>
      <c r="F5022" s="8">
        <f>F5021*$H$3+D5017*$I$3+E5017*$J$3+$K$3</f>
        <v>6.2489748515097525E-3</v>
      </c>
      <c r="G5022">
        <f t="shared" si="392"/>
        <v>3.4732465477788767E-3</v>
      </c>
      <c r="H5022" s="12">
        <f t="shared" si="393"/>
        <v>1.2512919737535053</v>
      </c>
      <c r="I5022" s="12">
        <f t="shared" si="394"/>
        <v>0.25569364818716744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89"/>
        <v>2.7757283037308758E-3</v>
      </c>
      <c r="D5023" s="8">
        <f t="shared" si="390"/>
        <v>4.7960948723947006E-3</v>
      </c>
      <c r="E5023" s="8">
        <f t="shared" si="391"/>
        <v>4.3995119793558161E-3</v>
      </c>
      <c r="F5023" s="8">
        <f>F5022*$H$3+D5017*$I$3+E5017*$J$3+$K$3</f>
        <v>6.2499379642640893E-3</v>
      </c>
      <c r="G5023">
        <f t="shared" si="392"/>
        <v>4.2291245665570633E-3</v>
      </c>
      <c r="H5023" s="12">
        <f t="shared" si="393"/>
        <v>2.0927833175273687</v>
      </c>
      <c r="I5023" s="12">
        <f t="shared" si="394"/>
        <v>0.45240478843538878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89"/>
        <v>2.0208133977070259E-3</v>
      </c>
      <c r="D5024" s="8">
        <f t="shared" si="390"/>
        <v>4.5856528028499609E-3</v>
      </c>
      <c r="E5024" s="8">
        <f t="shared" si="391"/>
        <v>4.3494366535776399E-3</v>
      </c>
      <c r="F5024" s="8">
        <f>F5023*$H$3+D5017*$I$3+E5017*$J$3+$K$3</f>
        <v>6.2501905154441588E-3</v>
      </c>
      <c r="G5024">
        <f t="shared" si="392"/>
        <v>4.2076824926451269E-3</v>
      </c>
      <c r="H5024" s="12">
        <f t="shared" si="393"/>
        <v>2.0600567761192741</v>
      </c>
      <c r="I5024" s="12">
        <f t="shared" si="394"/>
        <v>0.44522479232032586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89"/>
        <v>2.0425080227990319E-3</v>
      </c>
      <c r="D5025" s="8">
        <f t="shared" si="390"/>
        <v>3.5164683104509874E-3</v>
      </c>
      <c r="E5025" s="8">
        <f t="shared" si="391"/>
        <v>4.3701943259120664E-3</v>
      </c>
      <c r="F5025" s="8">
        <f>F5024*$H$3+D5017*$I$3+E5017*$J$3+$K$3</f>
        <v>6.2502567403988872E-3</v>
      </c>
      <c r="G5025">
        <f t="shared" si="392"/>
        <v>2.2321778061054915E-3</v>
      </c>
      <c r="H5025" s="12">
        <f t="shared" si="393"/>
        <v>0.26315296556286127</v>
      </c>
      <c r="I5025" s="12">
        <f t="shared" si="394"/>
        <v>5.1758818489582747E-2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89"/>
        <v>8.4824345465043787E-3</v>
      </c>
      <c r="D5026" s="8">
        <f t="shared" si="390"/>
        <v>3.9629882562259204E-3</v>
      </c>
      <c r="E5026" s="8">
        <f t="shared" si="391"/>
        <v>4.5732641043910033E-3</v>
      </c>
      <c r="F5026" s="8">
        <f>F5025*$H$3+D5017*$I$3+E5017*$J$3+$K$3</f>
        <v>6.2502741061646206E-3</v>
      </c>
      <c r="G5026">
        <f t="shared" si="392"/>
        <v>3.9606363780836339E-3</v>
      </c>
      <c r="H5026" s="12">
        <f t="shared" si="393"/>
        <v>1.7298091875010986</v>
      </c>
      <c r="I5026" s="12">
        <f t="shared" si="394"/>
        <v>0.37055768260575084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89"/>
        <v>2.2896377280809872E-3</v>
      </c>
      <c r="D5027" s="8">
        <f t="shared" si="390"/>
        <v>3.5222243997644598E-3</v>
      </c>
      <c r="E5027" s="8">
        <f t="shared" si="391"/>
        <v>4.3935928191140223E-3</v>
      </c>
      <c r="F5027" s="8">
        <f>F5026*$H$3+D5017*$I$3+E5017*$J$3+$K$3</f>
        <v>6.2502786598833925E-3</v>
      </c>
      <c r="G5027">
        <f t="shared" si="392"/>
        <v>4.7376699061685923E-3</v>
      </c>
      <c r="H5027" s="12">
        <f t="shared" si="393"/>
        <v>3.1321185300120726</v>
      </c>
      <c r="I5027" s="12">
        <f t="shared" si="394"/>
        <v>0.66079684730423671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89"/>
        <v>1.5126087537147999E-3</v>
      </c>
      <c r="D5028" s="8">
        <f t="shared" si="390"/>
        <v>3.2696004897612443E-3</v>
      </c>
      <c r="E5028" s="8">
        <f t="shared" si="391"/>
        <v>4.3313866793325802E-3</v>
      </c>
      <c r="F5028" s="8">
        <f>F5027*$H$3+D5017*$I$3+E5017*$J$3+$K$3</f>
        <v>6.250279853977277E-3</v>
      </c>
      <c r="G5028">
        <f t="shared" si="392"/>
        <v>4.6594063670210304E-3</v>
      </c>
      <c r="H5028" s="12">
        <f t="shared" si="393"/>
        <v>2.9288352626554124</v>
      </c>
      <c r="I5028" s="12">
        <f t="shared" si="394"/>
        <v>0.62287137211819776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89"/>
        <v>1.5908734869562466E-3</v>
      </c>
      <c r="D5029" s="8">
        <f t="shared" si="390"/>
        <v>3.1836125076110887E-3</v>
      </c>
      <c r="E5029" s="8">
        <f t="shared" si="391"/>
        <v>4.2339575142769639E-3</v>
      </c>
      <c r="F5029" s="8">
        <f>F5028*$H$3+D5017*$I$3+E5017*$J$3+$K$3</f>
        <v>6.2502801670972288E-3</v>
      </c>
      <c r="G5029">
        <f t="shared" si="392"/>
        <v>3.4648519118655463E-3</v>
      </c>
      <c r="H5029" s="12">
        <f t="shared" si="393"/>
        <v>1.2439207168081776</v>
      </c>
      <c r="I5029" s="12">
        <f t="shared" si="394"/>
        <v>0.25387319971327904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89"/>
        <v>2.7854282552316825E-3</v>
      </c>
      <c r="D5030" s="8">
        <f t="shared" si="390"/>
        <v>3.3321965540976189E-3</v>
      </c>
      <c r="E5030" s="8">
        <f t="shared" si="391"/>
        <v>4.2425186875453928E-3</v>
      </c>
      <c r="F5030" s="8">
        <f>F5029*$H$3+D5017*$I$3+E5017*$J$3+$K$3</f>
        <v>6.2502802492047631E-3</v>
      </c>
      <c r="G5030">
        <f t="shared" si="392"/>
        <v>2.1639448712221137E-3</v>
      </c>
      <c r="H5030" s="12">
        <f t="shared" si="393"/>
        <v>0.52955635577088012</v>
      </c>
      <c r="I5030" s="12">
        <f t="shared" si="394"/>
        <v>7.8762074678727645E-2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89"/>
        <v>4.0863353779826495E-3</v>
      </c>
      <c r="D5031" s="8">
        <f t="shared" si="390"/>
        <v>2.4529767203932732E-3</v>
      </c>
      <c r="E5031" s="8">
        <f t="shared" si="391"/>
        <v>4.3206399017359995E-3</v>
      </c>
      <c r="F5031" s="8">
        <f>F5030*$H$3+D5017*$I$3+E5017*$J$3+$K$3</f>
        <v>6.25028027073532E-3</v>
      </c>
      <c r="G5031">
        <f t="shared" si="392"/>
        <v>2.601549731478232E-3</v>
      </c>
      <c r="H5031" s="12">
        <f t="shared" si="393"/>
        <v>0.71300133114459285</v>
      </c>
      <c r="I5031" s="12">
        <f t="shared" si="394"/>
        <v>0.12201770449134308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89"/>
        <v>3.648730539257088E-3</v>
      </c>
      <c r="D5032" s="8">
        <f t="shared" si="390"/>
        <v>2.724795282628493E-3</v>
      </c>
      <c r="E5032" s="8">
        <f t="shared" si="391"/>
        <v>4.3459865308135498E-3</v>
      </c>
      <c r="F5032" s="8">
        <f>F5031*$H$3+D5017*$I$3+E5017*$J$3+$K$3</f>
        <v>6.2502802763811476E-3</v>
      </c>
      <c r="G5032">
        <f t="shared" si="392"/>
        <v>1.2095546551295147E-3</v>
      </c>
      <c r="H5032" s="12">
        <f t="shared" si="393"/>
        <v>0.23995645587810774</v>
      </c>
      <c r="I5032" s="12">
        <f t="shared" si="394"/>
        <v>2.1556196208931233E-2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89"/>
        <v>5.0407256212516328E-3</v>
      </c>
      <c r="D5033" s="8">
        <f t="shared" si="390"/>
        <v>3.4304186561358598E-3</v>
      </c>
      <c r="E5033" s="8">
        <f t="shared" si="391"/>
        <v>4.4551942942055592E-3</v>
      </c>
      <c r="F5033" s="8">
        <f>F5032*$H$3+D5017*$I$3+E5017*$J$3+$K$3</f>
        <v>6.2502802778616178E-3</v>
      </c>
      <c r="G5033">
        <f t="shared" si="392"/>
        <v>5.7165366811070557E-3</v>
      </c>
      <c r="H5033" s="12">
        <f t="shared" si="393"/>
        <v>0.47769901559518124</v>
      </c>
      <c r="I5033" s="12">
        <f t="shared" si="394"/>
        <v>0.26509359522643194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89"/>
        <v>1.1966816958968673E-2</v>
      </c>
      <c r="D5034" s="8">
        <f t="shared" si="390"/>
        <v>5.5056073505383458E-3</v>
      </c>
      <c r="E5034" s="8">
        <f t="shared" si="391"/>
        <v>4.7744148340249405E-3</v>
      </c>
      <c r="F5034" s="8">
        <f>F5033*$H$3+D5017*$I$3+E5017*$J$3+$K$3</f>
        <v>6.2502802782498333E-3</v>
      </c>
      <c r="G5034">
        <f t="shared" si="392"/>
        <v>1.5259281064492029E-3</v>
      </c>
      <c r="H5034" s="12">
        <f t="shared" si="393"/>
        <v>0.19623035172922018</v>
      </c>
      <c r="I5034" s="12">
        <f t="shared" si="394"/>
        <v>2.5694990820614994E-2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89"/>
        <v>7.7762083846990362E-3</v>
      </c>
      <c r="D5035" s="8">
        <f t="shared" si="390"/>
        <v>6.5037633764318164E-3</v>
      </c>
      <c r="E5035" s="8">
        <f t="shared" si="391"/>
        <v>4.5906540401951419E-3</v>
      </c>
      <c r="F5035" s="8">
        <f>F5034*$H$3+D5017*$I$3+E5017*$J$3+$K$3</f>
        <v>6.2502802783516321E-3</v>
      </c>
      <c r="G5035">
        <f t="shared" si="392"/>
        <v>2.801403103226251E-3</v>
      </c>
      <c r="H5035" s="12">
        <f t="shared" si="393"/>
        <v>0.8122652564814542</v>
      </c>
      <c r="I5035" s="12">
        <f t="shared" si="394"/>
        <v>0.14637318869580263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89"/>
        <v>3.4488771751253811E-3</v>
      </c>
      <c r="D5036" s="8">
        <f t="shared" si="390"/>
        <v>6.3762717358603633E-3</v>
      </c>
      <c r="E5036" s="8">
        <f t="shared" si="391"/>
        <v>4.4906978184943791E-3</v>
      </c>
      <c r="F5036" s="8">
        <f>F5035*$H$3+D5017*$I$3+E5017*$J$3+$K$3</f>
        <v>6.250280278378326E-3</v>
      </c>
      <c r="G5036">
        <f t="shared" si="392"/>
        <v>1.0898508905955546E-3</v>
      </c>
      <c r="H5036" s="12">
        <f t="shared" si="393"/>
        <v>0.14847839439195079</v>
      </c>
      <c r="I5036" s="12">
        <f t="shared" si="394"/>
        <v>1.3637917412156364E-2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89"/>
        <v>7.3401311689738806E-3</v>
      </c>
      <c r="D5037" s="8">
        <f t="shared" si="390"/>
        <v>7.1145518618037206E-3</v>
      </c>
      <c r="E5037" s="8">
        <f t="shared" si="391"/>
        <v>4.5619154684421971E-3</v>
      </c>
      <c r="F5037" s="8">
        <f>F5036*$H$3+D5017*$I$3+E5017*$J$3+$K$3</f>
        <v>6.2502802783853256E-3</v>
      </c>
      <c r="G5037">
        <f t="shared" si="392"/>
        <v>1.6797948947900486E-3</v>
      </c>
      <c r="H5037" s="12">
        <f t="shared" si="393"/>
        <v>0.36753096308310979</v>
      </c>
      <c r="I5037" s="12">
        <f t="shared" si="394"/>
        <v>4.4251766200234632E-2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89"/>
        <v>4.5704853835952771E-3</v>
      </c>
      <c r="D5038" s="8">
        <f t="shared" si="390"/>
        <v>7.0205038142724498E-3</v>
      </c>
      <c r="E5038" s="8">
        <f t="shared" si="391"/>
        <v>4.4674970659492538E-3</v>
      </c>
      <c r="F5038" s="8">
        <f>F5037*$H$3+D5017*$I$3+E5017*$J$3+$K$3</f>
        <v>6.250280278387161E-3</v>
      </c>
      <c r="G5038">
        <f t="shared" si="392"/>
        <v>2.0923523933007327E-3</v>
      </c>
      <c r="H5038" s="12">
        <f t="shared" si="393"/>
        <v>0.50321998147335356</v>
      </c>
      <c r="I5038" s="12">
        <f t="shared" si="394"/>
        <v>7.2848090945622168E-2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89"/>
        <v>4.1579278850864283E-3</v>
      </c>
      <c r="D5039" s="8">
        <f t="shared" si="390"/>
        <v>5.4587259994960001E-3</v>
      </c>
      <c r="E5039" s="8">
        <f t="shared" si="391"/>
        <v>4.5549041720035367E-3</v>
      </c>
      <c r="F5039" s="8">
        <f t="shared" ref="F5039" si="397">C5039*$H$3+D5039*$I$3+E5039*$J$3+$K$3</f>
        <v>5.2066005685369775E-3</v>
      </c>
      <c r="G5039">
        <f t="shared" si="392"/>
        <v>2.5063165251365382E-3</v>
      </c>
      <c r="H5039" s="12">
        <f t="shared" si="393"/>
        <v>0.92816773526549456</v>
      </c>
      <c r="I5039" s="12">
        <f t="shared" si="394"/>
        <v>0.17519727083498671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89"/>
        <v>2.7002840434004393E-3</v>
      </c>
      <c r="D5040" s="8">
        <f t="shared" si="390"/>
        <v>4.443541131236281E-3</v>
      </c>
      <c r="E5040" s="8">
        <f t="shared" si="391"/>
        <v>4.5200591405140048E-3</v>
      </c>
      <c r="F5040" s="8">
        <f>F5039*$H$3+D5039*$I$3+E5039*$J$3+$K$3</f>
        <v>5.4815876066785976E-3</v>
      </c>
      <c r="G5040">
        <f t="shared" si="392"/>
        <v>9.447715153260627E-4</v>
      </c>
      <c r="H5040" s="12">
        <f t="shared" si="393"/>
        <v>0.20824549558595915</v>
      </c>
      <c r="I5040" s="12">
        <f t="shared" si="394"/>
        <v>1.681567493734426E-2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89"/>
        <v>4.5368160913525349E-3</v>
      </c>
      <c r="D5041" s="8">
        <f t="shared" si="390"/>
        <v>4.6611289144817122E-3</v>
      </c>
      <c r="E5041" s="8">
        <f t="shared" si="391"/>
        <v>4.5865951562377247E-3</v>
      </c>
      <c r="F5041" s="8">
        <f>F5040*$H$3+D5039*$I$3+E5039*$J$3+$K$3</f>
        <v>5.5536957795520314E-3</v>
      </c>
      <c r="G5041">
        <f t="shared" si="392"/>
        <v>3.1476494872156782E-4</v>
      </c>
      <c r="H5041" s="12">
        <f t="shared" si="393"/>
        <v>6.0081905809714987E-2</v>
      </c>
      <c r="I5041" s="12">
        <f t="shared" si="394"/>
        <v>1.6695109388722429E-3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89"/>
        <v>5.2389308308304636E-3</v>
      </c>
      <c r="D5042" s="8">
        <f t="shared" si="390"/>
        <v>4.2408888468530286E-3</v>
      </c>
      <c r="E5042" s="8">
        <f t="shared" si="391"/>
        <v>4.4888906265121145E-3</v>
      </c>
      <c r="F5042" s="8">
        <f>F5041*$H$3+D5039*$I$3+E5039*$J$3+$K$3</f>
        <v>5.5726042656766301E-3</v>
      </c>
      <c r="G5042">
        <f t="shared" si="392"/>
        <v>1.4063370422204239E-3</v>
      </c>
      <c r="H5042" s="12">
        <f t="shared" si="393"/>
        <v>0.33755325013784648</v>
      </c>
      <c r="I5042" s="12">
        <f t="shared" si="394"/>
        <v>3.8475797900695774E-2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89"/>
        <v>4.1662672234562062E-3</v>
      </c>
      <c r="D5043" s="8">
        <f t="shared" si="390"/>
        <v>4.1600452148252143E-3</v>
      </c>
      <c r="E5043" s="8">
        <f t="shared" si="391"/>
        <v>4.394183008595137E-3</v>
      </c>
      <c r="F5043" s="8">
        <f>F5042*$H$3+D5039*$I$3+E5039*$J$3+$K$3</f>
        <v>5.5775625226019811E-3</v>
      </c>
      <c r="G5043">
        <f t="shared" si="392"/>
        <v>3.7412547828920405E-3</v>
      </c>
      <c r="H5043" s="12">
        <f t="shared" si="393"/>
        <v>2.0373789762945731</v>
      </c>
      <c r="I5043" s="12">
        <f t="shared" si="394"/>
        <v>0.44022618929753721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89"/>
        <v>1.8363077397099408E-3</v>
      </c>
      <c r="D5044" s="8">
        <f t="shared" si="390"/>
        <v>3.6957211857499171E-3</v>
      </c>
      <c r="E5044" s="8">
        <f t="shared" si="391"/>
        <v>4.2734034962915749E-3</v>
      </c>
      <c r="F5044" s="8">
        <f>F5043*$H$3+D5039*$I$3+E5039*$J$3+$K$3</f>
        <v>5.5788626960572114E-3</v>
      </c>
      <c r="G5044">
        <f t="shared" si="392"/>
        <v>6.0733334319272494E-4</v>
      </c>
      <c r="H5044" s="12">
        <f t="shared" si="393"/>
        <v>0.12216227645177087</v>
      </c>
      <c r="I5044" s="12">
        <f t="shared" si="394"/>
        <v>6.3941388423023326E-3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89"/>
        <v>4.9715293528644865E-3</v>
      </c>
      <c r="D5045" s="8">
        <f t="shared" si="390"/>
        <v>4.1499702476427269E-3</v>
      </c>
      <c r="E5045" s="8">
        <f t="shared" si="391"/>
        <v>4.3732126348885571E-3</v>
      </c>
      <c r="F5045" s="8">
        <f>F5044*$H$3+D5039*$I$3+E5039*$J$3+$K$3</f>
        <v>5.5792036326079257E-3</v>
      </c>
      <c r="G5045">
        <f t="shared" si="392"/>
        <v>1.6797187266070776E-3</v>
      </c>
      <c r="H5045" s="12">
        <f t="shared" si="393"/>
        <v>0.43075400138674425</v>
      </c>
      <c r="I5045" s="12">
        <f t="shared" si="394"/>
        <v>5.7133749759966879E-2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89"/>
        <v>3.8994849060008481E-3</v>
      </c>
      <c r="D5046" s="8">
        <f t="shared" si="390"/>
        <v>4.022504010572389E-3</v>
      </c>
      <c r="E5046" s="8">
        <f t="shared" si="391"/>
        <v>4.4586067943564586E-3</v>
      </c>
      <c r="F5046" s="8">
        <f>F5045*$H$3+D5039*$I$3+E5039*$J$3+$K$3</f>
        <v>5.5792930343190172E-3</v>
      </c>
      <c r="G5046">
        <f t="shared" si="392"/>
        <v>5.5868183747556904E-4</v>
      </c>
      <c r="H5046" s="12">
        <f t="shared" si="393"/>
        <v>9.1020548168556578E-2</v>
      </c>
      <c r="I5046" s="12">
        <f t="shared" si="394"/>
        <v>4.7020895145246655E-3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89"/>
        <v>6.1379748717945862E-3</v>
      </c>
      <c r="D5047" s="8">
        <f t="shared" si="390"/>
        <v>4.2023128187652133E-3</v>
      </c>
      <c r="E5047" s="8">
        <f t="shared" si="391"/>
        <v>4.644764378401711E-3</v>
      </c>
      <c r="F5047" s="8">
        <f>F5046*$H$3+D5039*$I$3+E5039*$J$3+$K$3</f>
        <v>5.5793164775841328E-3</v>
      </c>
      <c r="G5047">
        <f t="shared" si="392"/>
        <v>3.956527408976819E-3</v>
      </c>
      <c r="H5047" s="12">
        <f t="shared" si="393"/>
        <v>0.41491109292936612</v>
      </c>
      <c r="I5047" s="12">
        <f t="shared" si="394"/>
        <v>0.17315049219949019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89"/>
        <v>9.5358438865609518E-3</v>
      </c>
      <c r="D5048" s="8">
        <f t="shared" si="390"/>
        <v>5.2762281513861631E-3</v>
      </c>
      <c r="E5048" s="8">
        <f t="shared" si="391"/>
        <v>4.6926466211315567E-3</v>
      </c>
      <c r="F5048" s="8">
        <f>F5047*$H$3+D5039*$I$3+E5039*$J$3+$K$3</f>
        <v>5.5793226249684792E-3</v>
      </c>
      <c r="G5048">
        <f t="shared" si="392"/>
        <v>1.0863060549011568E-2</v>
      </c>
      <c r="H5048" s="12">
        <f t="shared" si="393"/>
        <v>0.66067433376703466</v>
      </c>
      <c r="I5048" s="12">
        <f t="shared" si="394"/>
        <v>0.86622643473097116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89"/>
        <v>1.6442383173980047E-2</v>
      </c>
      <c r="D5049" s="8">
        <f t="shared" si="390"/>
        <v>8.197443238240185E-3</v>
      </c>
      <c r="E5049" s="8">
        <f t="shared" si="391"/>
        <v>5.335953232308786E-3</v>
      </c>
      <c r="F5049" s="8">
        <f>F5048*$H$3+D5039*$I$3+E5039*$J$3+$K$3</f>
        <v>5.5793242369595614E-3</v>
      </c>
      <c r="G5049">
        <f t="shared" si="392"/>
        <v>2.2938920863946333E-4</v>
      </c>
      <c r="H5049" s="12">
        <f t="shared" si="393"/>
        <v>3.9490536206990931E-2</v>
      </c>
      <c r="I5049" s="12">
        <f t="shared" si="394"/>
        <v>8.227124482464987E-4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89"/>
        <v>5.8087134455990248E-3</v>
      </c>
      <c r="D5050" s="8">
        <f t="shared" si="390"/>
        <v>8.3648800567870905E-3</v>
      </c>
      <c r="E5050" s="8">
        <f t="shared" si="391"/>
        <v>5.5312307183035224E-3</v>
      </c>
      <c r="F5050" s="8">
        <f>F5049*$H$3+D5039*$I$3+E5039*$J$3+$K$3</f>
        <v>5.5793246596621453E-3</v>
      </c>
      <c r="G5050">
        <f t="shared" si="392"/>
        <v>7.4975606452935394E-4</v>
      </c>
      <c r="H5050" s="12">
        <f t="shared" si="393"/>
        <v>0.11846207959768607</v>
      </c>
      <c r="I5050" s="12">
        <f t="shared" si="394"/>
        <v>8.293890067492482E-3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89"/>
        <v>6.3290807241914993E-3</v>
      </c>
      <c r="D5051" s="8">
        <f t="shared" si="390"/>
        <v>8.850799220425221E-3</v>
      </c>
      <c r="E5051" s="8">
        <f t="shared" si="391"/>
        <v>5.7466037745414903E-3</v>
      </c>
      <c r="F5051" s="8">
        <f>F5050*$H$3+D5039*$I$3+E5039*$J$3+$K$3</f>
        <v>5.579324770504864E-3</v>
      </c>
      <c r="G5051">
        <f t="shared" si="392"/>
        <v>3.4911936447687463E-3</v>
      </c>
      <c r="H5051" s="12">
        <f t="shared" si="393"/>
        <v>0.38489460964987582</v>
      </c>
      <c r="I5051" s="12">
        <f t="shared" si="394"/>
        <v>0.13977600388035682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89"/>
        <v>9.0705184152736103E-3</v>
      </c>
      <c r="D5052" s="8">
        <f t="shared" si="390"/>
        <v>9.4373079291210273E-3</v>
      </c>
      <c r="E5052" s="8">
        <f t="shared" si="391"/>
        <v>6.0322896909070309E-3</v>
      </c>
      <c r="F5052" s="8">
        <f>F5051*$H$3+D5039*$I$3+E5039*$J$3+$K$3</f>
        <v>5.5793247995704742E-3</v>
      </c>
      <c r="G5052">
        <f t="shared" si="392"/>
        <v>5.2427895793837123E-3</v>
      </c>
      <c r="H5052" s="12">
        <f t="shared" si="393"/>
        <v>0.48445150326440722</v>
      </c>
      <c r="I5052" s="12">
        <f t="shared" si="394"/>
        <v>0.27715782704040737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89"/>
        <v>1.0822114378954186E-2</v>
      </c>
      <c r="D5053" s="8">
        <f t="shared" si="390"/>
        <v>9.6945620275996746E-3</v>
      </c>
      <c r="E5053" s="8">
        <f t="shared" si="391"/>
        <v>6.3384614636784655E-3</v>
      </c>
      <c r="F5053" s="8">
        <f>F5052*$H$3+D5039*$I$3+E5039*$J$3+$K$3</f>
        <v>5.5793248071921708E-3</v>
      </c>
      <c r="G5053">
        <f t="shared" si="392"/>
        <v>3.4566916374492059E-3</v>
      </c>
      <c r="H5053" s="12">
        <f t="shared" si="393"/>
        <v>0.38254596576117628</v>
      </c>
      <c r="I5053" s="12">
        <f t="shared" si="394"/>
        <v>0.13740310376949405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98">B5053</f>
        <v>9.0360164446413767E-3</v>
      </c>
      <c r="D5054" s="8">
        <f t="shared" ref="D5054:D5117" si="399">AVERAGE(B5049:B5053)</f>
        <v>8.2132886817319391E-3</v>
      </c>
      <c r="E5054" s="8">
        <f t="shared" ref="E5054:E5117" si="400">AVERAGE(B5032:B5053)</f>
        <v>6.5833380957413873E-3</v>
      </c>
      <c r="F5054" s="8">
        <f>F5053*$H$3+D5039*$I$3+E5039*$J$3+$K$3</f>
        <v>5.5793248091907622E-3</v>
      </c>
      <c r="G5054">
        <f t="shared" ref="G5054:G5117" si="401">SQRT((B5054-F5054)^2)</f>
        <v>5.8732426886759963E-3</v>
      </c>
      <c r="H5054" s="12">
        <f t="shared" ref="H5054:H5117" si="402">ABS(B5054-F5054)/B5054</f>
        <v>0.51283196451537971</v>
      </c>
      <c r="I5054" s="12">
        <f t="shared" ref="I5054:I5117" si="403">B5054/F5054-LN(B5054/F5054)-1</f>
        <v>0.33353365611629915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98"/>
        <v>1.1452567497866759E-2</v>
      </c>
      <c r="D5055" s="8">
        <f t="shared" si="399"/>
        <v>9.3420594921854866E-3</v>
      </c>
      <c r="E5055" s="8">
        <f t="shared" si="400"/>
        <v>6.8747854537693472E-3</v>
      </c>
      <c r="F5055" s="8">
        <f>F5054*$H$3+D5039*$I$3+E5039*$J$3+$K$3</f>
        <v>5.5793248097148404E-3</v>
      </c>
      <c r="G5055">
        <f t="shared" si="401"/>
        <v>4.3298012404711095E-3</v>
      </c>
      <c r="H5055" s="12">
        <f t="shared" si="402"/>
        <v>0.4369508691828437</v>
      </c>
      <c r="I5055" s="12">
        <f t="shared" si="403"/>
        <v>0.20165555729820817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98"/>
        <v>9.9091260501859499E-3</v>
      </c>
      <c r="D5056" s="8">
        <f t="shared" si="399"/>
        <v>1.0058068557384376E-2</v>
      </c>
      <c r="E5056" s="8">
        <f t="shared" si="400"/>
        <v>6.7812540488246783E-3</v>
      </c>
      <c r="F5056" s="8">
        <f>F5055*$H$3+D5039*$I$3+E5039*$J$3+$K$3</f>
        <v>5.5793248098522669E-3</v>
      </c>
      <c r="G5056">
        <f t="shared" si="401"/>
        <v>6.8477392734705815E-5</v>
      </c>
      <c r="H5056" s="12">
        <f t="shared" si="402"/>
        <v>1.2425927911196422E-2</v>
      </c>
      <c r="I5056" s="12">
        <f t="shared" si="403"/>
        <v>7.5940415935615846E-5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98"/>
        <v>5.5108474171175611E-3</v>
      </c>
      <c r="D5057" s="8">
        <f t="shared" si="399"/>
        <v>9.3461343577531664E-3</v>
      </c>
      <c r="E5057" s="8">
        <f t="shared" si="400"/>
        <v>6.6782830957527912E-3</v>
      </c>
      <c r="F5057" s="8">
        <f>F5056*$H$3+D5039*$I$3+E5039*$J$3+$K$3</f>
        <v>5.5793248098883032E-3</v>
      </c>
      <c r="G5057">
        <f t="shared" si="401"/>
        <v>4.4495267115045398E-4</v>
      </c>
      <c r="H5057" s="12">
        <f t="shared" si="402"/>
        <v>8.6661554544005828E-2</v>
      </c>
      <c r="I5057" s="12">
        <f t="shared" si="403"/>
        <v>3.3599302946807352E-3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98"/>
        <v>5.1343721387378492E-3</v>
      </c>
      <c r="D5058" s="8">
        <f t="shared" si="399"/>
        <v>8.2085859097098986E-3</v>
      </c>
      <c r="E5058" s="8">
        <f t="shared" si="400"/>
        <v>6.7548965031897223E-3</v>
      </c>
      <c r="F5058" s="8">
        <f>F5057*$H$3+D5039*$I$3+E5039*$J$3+$K$3</f>
        <v>5.5793248098977531E-3</v>
      </c>
      <c r="G5058">
        <f t="shared" si="401"/>
        <v>3.443996755525796E-4</v>
      </c>
      <c r="H5058" s="12">
        <f t="shared" si="402"/>
        <v>6.5788844484718667E-2</v>
      </c>
      <c r="I5058" s="12">
        <f t="shared" si="403"/>
        <v>1.9873828825556217E-3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98"/>
        <v>5.2349251343451735E-3</v>
      </c>
      <c r="D5059" s="8">
        <f t="shared" si="399"/>
        <v>7.4483676476506579E-3</v>
      </c>
      <c r="E5059" s="8">
        <f t="shared" si="400"/>
        <v>6.6592053197975084E-3</v>
      </c>
      <c r="F5059" s="8">
        <f>F5058*$H$3+D5039*$I$3+E5039*$J$3+$K$3</f>
        <v>5.5793248099002303E-3</v>
      </c>
      <c r="G5059">
        <f t="shared" si="401"/>
        <v>1.2378034692242957E-4</v>
      </c>
      <c r="H5059" s="12">
        <f t="shared" si="402"/>
        <v>2.1704026757134291E-2</v>
      </c>
      <c r="I5059" s="12">
        <f t="shared" si="403"/>
        <v>2.4251875897651765E-4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98"/>
        <v>5.7031051568226599E-3</v>
      </c>
      <c r="D5060" s="8">
        <f t="shared" si="399"/>
        <v>6.2984751794418386E-3</v>
      </c>
      <c r="E5060" s="8">
        <f t="shared" si="400"/>
        <v>6.7106880367623885E-3</v>
      </c>
      <c r="F5060" s="8">
        <f>F5059*$H$3+D5039*$I$3+E5039*$J$3+$K$3</f>
        <v>5.57932480990088E-3</v>
      </c>
      <c r="G5060">
        <f t="shared" si="401"/>
        <v>4.8297416724643865E-4</v>
      </c>
      <c r="H5060" s="12">
        <f t="shared" si="402"/>
        <v>9.4768629772868387E-2</v>
      </c>
      <c r="I5060" s="12">
        <f t="shared" si="403"/>
        <v>3.9780591519777975E-3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98"/>
        <v>5.0963506426544413E-3</v>
      </c>
      <c r="D5061" s="8">
        <f t="shared" si="399"/>
        <v>5.3359200979355374E-3</v>
      </c>
      <c r="E5061" s="8">
        <f t="shared" si="400"/>
        <v>6.7533436166518435E-3</v>
      </c>
      <c r="F5061" s="8">
        <f t="shared" ref="F5061" si="404">C5061*$H$3+D5061*$I$3+E5061*$J$3+$K$3</f>
        <v>5.6506877927334758E-3</v>
      </c>
      <c r="G5061">
        <f t="shared" si="401"/>
        <v>1.1023229144088969E-4</v>
      </c>
      <c r="H5061" s="12">
        <f t="shared" si="402"/>
        <v>1.9134494113831783E-2</v>
      </c>
      <c r="I5061" s="12">
        <f t="shared" si="403"/>
        <v>1.8783752437268042E-4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98"/>
        <v>5.7609200841743655E-3</v>
      </c>
      <c r="D5062" s="8">
        <f t="shared" si="399"/>
        <v>5.3859346313468977E-3</v>
      </c>
      <c r="E5062" s="8">
        <f t="shared" si="400"/>
        <v>6.8924634366870213E-3</v>
      </c>
      <c r="F5062" s="8">
        <f>F5061*$H$3+D5061*$I$3+E5061*$J$3+$K$3</f>
        <v>5.7960482406956811E-3</v>
      </c>
      <c r="G5062">
        <f t="shared" si="401"/>
        <v>1.3217234008089584E-3</v>
      </c>
      <c r="H5062" s="12">
        <f t="shared" si="402"/>
        <v>0.29540175291394816</v>
      </c>
      <c r="I5062" s="12">
        <f t="shared" si="403"/>
        <v>3.078216458238181E-2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98"/>
        <v>4.4743248398867227E-3</v>
      </c>
      <c r="D5063" s="8">
        <f t="shared" si="399"/>
        <v>5.2539251715766734E-3</v>
      </c>
      <c r="E5063" s="8">
        <f t="shared" si="400"/>
        <v>6.8896229252567573E-3</v>
      </c>
      <c r="F5063" s="8">
        <f>F5062*$H$3+D5061*$I$3+E5061*$J$3+$K$3</f>
        <v>5.8341652238867959E-3</v>
      </c>
      <c r="G5063">
        <f t="shared" si="401"/>
        <v>4.6788923904586988E-4</v>
      </c>
      <c r="H5063" s="12">
        <f t="shared" si="402"/>
        <v>7.4243921850865327E-2</v>
      </c>
      <c r="I5063" s="12">
        <f t="shared" si="403"/>
        <v>3.0536532325950994E-3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98"/>
        <v>6.3020544629326658E-3</v>
      </c>
      <c r="D5064" s="8">
        <f t="shared" si="399"/>
        <v>5.4673510372941717E-3</v>
      </c>
      <c r="E5064" s="8">
        <f t="shared" si="400"/>
        <v>6.9379467267159482E-3</v>
      </c>
      <c r="F5064" s="8">
        <f>F5063*$H$3+D5061*$I$3+E5061*$J$3+$K$3</f>
        <v>5.8441604077759477E-3</v>
      </c>
      <c r="G5064">
        <f t="shared" si="401"/>
        <v>1.7923396811159687E-3</v>
      </c>
      <c r="H5064" s="12">
        <f t="shared" si="402"/>
        <v>0.44235414200900269</v>
      </c>
      <c r="I5064" s="12">
        <f t="shared" si="403"/>
        <v>5.9587604727438181E-2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98"/>
        <v>4.051820726659979E-3</v>
      </c>
      <c r="D5065" s="8">
        <f t="shared" si="399"/>
        <v>5.1370941512616352E-3</v>
      </c>
      <c r="E5065" s="8">
        <f t="shared" si="400"/>
        <v>6.9327446132252113E-3</v>
      </c>
      <c r="F5065" s="8">
        <f>F5064*$H$3+D5061*$I$3+E5061*$J$3+$K$3</f>
        <v>5.8467813838504988E-3</v>
      </c>
      <c r="G5065">
        <f t="shared" si="401"/>
        <v>4.3104824922414915E-3</v>
      </c>
      <c r="H5065" s="12">
        <f t="shared" si="402"/>
        <v>0.42437437333763062</v>
      </c>
      <c r="I5065" s="12">
        <f t="shared" si="403"/>
        <v>0.18494245354134575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98"/>
        <v>1.015726387609199E-2</v>
      </c>
      <c r="D5066" s="8">
        <f t="shared" si="399"/>
        <v>6.1492767979491447E-3</v>
      </c>
      <c r="E5066" s="8">
        <f t="shared" si="400"/>
        <v>7.310969892151669E-3</v>
      </c>
      <c r="F5066" s="8">
        <f>F5065*$H$3+D5061*$I$3+E5061*$J$3+$K$3</f>
        <v>5.8474686664117346E-3</v>
      </c>
      <c r="G5066">
        <f t="shared" si="401"/>
        <v>1.6709010836824835E-4</v>
      </c>
      <c r="H5066" s="12">
        <f t="shared" si="402"/>
        <v>2.7780941981793275E-2</v>
      </c>
      <c r="I5066" s="12">
        <f t="shared" si="403"/>
        <v>4.0064459918376372E-4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98"/>
        <v>6.0145587747799829E-3</v>
      </c>
      <c r="D5067" s="8">
        <f t="shared" si="399"/>
        <v>6.2000045360702683E-3</v>
      </c>
      <c r="E5067" s="8">
        <f t="shared" si="400"/>
        <v>7.358380320420555E-3</v>
      </c>
      <c r="F5067" s="8">
        <f>F5066*$H$3+D5061*$I$3+E5061*$J$3+$K$3</f>
        <v>5.8476488883235506E-3</v>
      </c>
      <c r="G5067">
        <f t="shared" si="401"/>
        <v>1.6140549572984039E-2</v>
      </c>
      <c r="H5067" s="12">
        <f t="shared" si="402"/>
        <v>0.73405511603810569</v>
      </c>
      <c r="I5067" s="12">
        <f t="shared" si="403"/>
        <v>1.4357114220695379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98"/>
        <v>2.198819846130759E-2</v>
      </c>
      <c r="D5068" s="8">
        <f t="shared" si="399"/>
        <v>9.702779260354441E-3</v>
      </c>
      <c r="E5068" s="8">
        <f t="shared" si="400"/>
        <v>8.1805945729344978E-3</v>
      </c>
      <c r="F5068" s="8">
        <f>F5067*$H$3+D5061*$I$3+E5061*$J$3+$K$3</f>
        <v>5.8476961468156624E-3</v>
      </c>
      <c r="G5068">
        <f t="shared" si="401"/>
        <v>1.4492447439704889E-2</v>
      </c>
      <c r="H5068" s="12">
        <f t="shared" si="402"/>
        <v>0.71250467716998112</v>
      </c>
      <c r="I5068" s="12">
        <f t="shared" si="403"/>
        <v>1.2317687689907983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98"/>
        <v>2.0340143586520552E-2</v>
      </c>
      <c r="D5069" s="8">
        <f t="shared" si="399"/>
        <v>1.2510397085072017E-2</v>
      </c>
      <c r="E5069" s="8">
        <f t="shared" si="400"/>
        <v>8.8261476963311346E-3</v>
      </c>
      <c r="F5069" s="8">
        <f>F5068*$H$3+D5061*$I$3+E5061*$J$3+$K$3</f>
        <v>5.8477085391216484E-3</v>
      </c>
      <c r="G5069">
        <f t="shared" si="401"/>
        <v>1.131807481408312E-2</v>
      </c>
      <c r="H5069" s="12">
        <f t="shared" si="402"/>
        <v>0.65933925537805937</v>
      </c>
      <c r="I5069" s="12">
        <f t="shared" si="403"/>
        <v>0.85860359224920968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98"/>
        <v>1.7165783353204768E-2</v>
      </c>
      <c r="D5070" s="8">
        <f t="shared" si="399"/>
        <v>1.5133189610380977E-2</v>
      </c>
      <c r="E5070" s="8">
        <f t="shared" si="400"/>
        <v>9.1729631266331269E-3</v>
      </c>
      <c r="F5070" s="8">
        <f>F5069*$H$3+D5061*$I$3+E5061*$J$3+$K$3</f>
        <v>5.8477117886804224E-3</v>
      </c>
      <c r="G5070">
        <f t="shared" si="401"/>
        <v>2.0677793613622399E-2</v>
      </c>
      <c r="H5070" s="12">
        <f t="shared" si="402"/>
        <v>0.77954381264408446</v>
      </c>
      <c r="I5070" s="12">
        <f t="shared" si="403"/>
        <v>2.0239923900066024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98"/>
        <v>2.6525505402302821E-2</v>
      </c>
      <c r="D5071" s="8">
        <f t="shared" si="399"/>
        <v>1.8406837915623146E-2</v>
      </c>
      <c r="E5071" s="8">
        <f t="shared" si="400"/>
        <v>9.6312868642841609E-3</v>
      </c>
      <c r="F5071" s="8">
        <f>F5070*$H$3+D5061*$I$3+E5061*$J$3+$K$3</f>
        <v>5.8477126407923885E-3</v>
      </c>
      <c r="G5071">
        <f t="shared" si="401"/>
        <v>2.5681231798936104E-2</v>
      </c>
      <c r="H5071" s="12">
        <f t="shared" si="402"/>
        <v>0.81452875303291483</v>
      </c>
      <c r="I5071" s="12">
        <f t="shared" si="403"/>
        <v>2.7068158922347614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98"/>
        <v>3.1528944439728493E-2</v>
      </c>
      <c r="D5072" s="8">
        <f t="shared" si="399"/>
        <v>2.3509715048612843E-2</v>
      </c>
      <c r="E5072" s="8">
        <f t="shared" si="400"/>
        <v>1.0800388273108226E-2</v>
      </c>
      <c r="F5072" s="8">
        <f>F5071*$H$3+D5061*$I$3+E5061*$J$3+$K$3</f>
        <v>5.8477128642365093E-3</v>
      </c>
      <c r="G5072">
        <f t="shared" si="401"/>
        <v>1.9700507040286808E-2</v>
      </c>
      <c r="H5072" s="12">
        <f t="shared" si="402"/>
        <v>0.77111075111729521</v>
      </c>
      <c r="I5072" s="12">
        <f t="shared" si="403"/>
        <v>1.8944081456921706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98"/>
        <v>2.5548219904523318E-2</v>
      </c>
      <c r="D5073" s="8">
        <f t="shared" si="399"/>
        <v>2.422171933725599E-2</v>
      </c>
      <c r="E5073" s="8">
        <f t="shared" si="400"/>
        <v>1.1673985508577855E-2</v>
      </c>
      <c r="F5073" s="8">
        <f>F5072*$H$3+D5061*$I$3+E5061*$J$3+$K$3</f>
        <v>5.8477129228288981E-3</v>
      </c>
      <c r="G5073">
        <f t="shared" si="401"/>
        <v>2.3925028772609318E-2</v>
      </c>
      <c r="H5073" s="12">
        <f t="shared" si="402"/>
        <v>0.80358836338794803</v>
      </c>
      <c r="I5073" s="12">
        <f t="shared" si="403"/>
        <v>2.4638053991451314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98"/>
        <v>2.9772741695438216E-2</v>
      </c>
      <c r="D5074" s="8">
        <f t="shared" si="399"/>
        <v>2.610823895903952E-2</v>
      </c>
      <c r="E5074" s="8">
        <f t="shared" si="400"/>
        <v>1.2614995657676244E-2</v>
      </c>
      <c r="F5074" s="8">
        <f>F5073*$H$3+D5061*$I$3+E5061*$J$3+$K$3</f>
        <v>5.8477129381932225E-3</v>
      </c>
      <c r="G5074">
        <f t="shared" si="401"/>
        <v>1.7055055130465676E-2</v>
      </c>
      <c r="H5074" s="12">
        <f t="shared" si="402"/>
        <v>0.7446722195036557</v>
      </c>
      <c r="I5074" s="12">
        <f t="shared" si="403"/>
        <v>1.5513271150626995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98"/>
        <v>2.2902768068658898E-2</v>
      </c>
      <c r="D5075" s="8">
        <f t="shared" si="399"/>
        <v>2.725563590213035E-2</v>
      </c>
      <c r="E5075" s="8">
        <f t="shared" si="400"/>
        <v>1.3164116279935549E-2</v>
      </c>
      <c r="F5075" s="8">
        <f>F5074*$H$3+D5061*$I$3+E5061*$J$3+$K$3</f>
        <v>5.8477129422221151E-3</v>
      </c>
      <c r="G5075">
        <f t="shared" si="401"/>
        <v>1.5783746298942782E-2</v>
      </c>
      <c r="H5075" s="12">
        <f t="shared" si="402"/>
        <v>0.72966627553753494</v>
      </c>
      <c r="I5075" s="12">
        <f t="shared" si="403"/>
        <v>1.3910334493162786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98"/>
        <v>2.1631459241164896E-2</v>
      </c>
      <c r="D5076" s="8">
        <f t="shared" si="399"/>
        <v>2.6276826669902765E-2</v>
      </c>
      <c r="E5076" s="8">
        <f t="shared" si="400"/>
        <v>1.3736636407050253E-2</v>
      </c>
      <c r="F5076" s="8">
        <f>F5075*$H$3+D5061*$I$3+E5061*$J$3+$K$3</f>
        <v>5.8477129432785869E-3</v>
      </c>
      <c r="G5076">
        <f t="shared" si="401"/>
        <v>2.5509690474504951E-2</v>
      </c>
      <c r="H5076" s="12">
        <f t="shared" si="402"/>
        <v>0.81351412088023189</v>
      </c>
      <c r="I5076" s="12">
        <f t="shared" si="403"/>
        <v>2.682936547200319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98"/>
        <v>3.1357403417783536E-2</v>
      </c>
      <c r="D5077" s="8">
        <f t="shared" si="399"/>
        <v>2.6242518465513776E-2</v>
      </c>
      <c r="E5077" s="8">
        <f t="shared" si="400"/>
        <v>1.4641401676137382E-2</v>
      </c>
      <c r="F5077" s="8">
        <f>F5076*$H$3+D5061*$I$3+E5061*$J$3+$K$3</f>
        <v>5.8477129435556196E-3</v>
      </c>
      <c r="G5077">
        <f t="shared" si="401"/>
        <v>3.622240693026723E-2</v>
      </c>
      <c r="H5077" s="12">
        <f t="shared" si="402"/>
        <v>0.86100080149298019</v>
      </c>
      <c r="I5077" s="12">
        <f t="shared" si="403"/>
        <v>4.2209989755478778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98"/>
        <v>4.207011987382285E-2</v>
      </c>
      <c r="D5078" s="8">
        <f t="shared" si="399"/>
        <v>2.9546898459373683E-2</v>
      </c>
      <c r="E5078" s="8">
        <f t="shared" si="400"/>
        <v>1.6103265031757245E-2</v>
      </c>
      <c r="F5078" s="8">
        <f>F5077*$H$3+D5061*$I$3+E5061*$J$3+$K$3</f>
        <v>5.8477129436282638E-3</v>
      </c>
      <c r="G5078">
        <f t="shared" si="401"/>
        <v>4.0804053912716062E-2</v>
      </c>
      <c r="H5078" s="12">
        <f t="shared" si="402"/>
        <v>0.87465184412767827</v>
      </c>
      <c r="I5078" s="12">
        <f t="shared" si="403"/>
        <v>4.901119746288332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98"/>
        <v>4.6651766856344326E-2</v>
      </c>
      <c r="D5079" s="8">
        <f t="shared" si="399"/>
        <v>3.2922703491554899E-2</v>
      </c>
      <c r="E5079" s="8">
        <f t="shared" si="400"/>
        <v>1.7973306824449368E-2</v>
      </c>
      <c r="F5079" s="8">
        <f>F5078*$H$3+D5061*$I$3+E5061*$J$3+$K$3</f>
        <v>5.8477129436473128E-3</v>
      </c>
      <c r="G5079">
        <f t="shared" si="401"/>
        <v>2.5641826730536388E-2</v>
      </c>
      <c r="H5079" s="12">
        <f t="shared" si="402"/>
        <v>0.81429665202627632</v>
      </c>
      <c r="I5079" s="12">
        <f t="shared" si="403"/>
        <v>2.7013277512016138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98"/>
        <v>3.1489539674183699E-2</v>
      </c>
      <c r="D5080" s="8">
        <f t="shared" si="399"/>
        <v>3.4640057812659858E-2</v>
      </c>
      <c r="E5080" s="8">
        <f t="shared" si="400"/>
        <v>1.9171268985151452E-2</v>
      </c>
      <c r="F5080" s="8">
        <f>F5079*$H$3+D5061*$I$3+E5061*$J$3+$K$3</f>
        <v>5.8477129436523079E-3</v>
      </c>
      <c r="G5080">
        <f t="shared" si="401"/>
        <v>7.0415517506809688E-2</v>
      </c>
      <c r="H5080" s="12">
        <f t="shared" si="402"/>
        <v>0.92332198742288019</v>
      </c>
      <c r="I5080" s="12">
        <f t="shared" si="403"/>
        <v>9.4734079608271617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98"/>
        <v>7.6263230450462002E-2</v>
      </c>
      <c r="D5081" s="8">
        <f t="shared" si="399"/>
        <v>4.5566412054519279E-2</v>
      </c>
      <c r="E5081" s="8">
        <f t="shared" si="400"/>
        <v>2.2399828317702219E-2</v>
      </c>
      <c r="F5081" s="8">
        <f>F5080*$H$3+D5061*$I$3+E5061*$J$3+$K$3</f>
        <v>5.8477129436536185E-3</v>
      </c>
      <c r="G5081">
        <f t="shared" si="401"/>
        <v>5.7686327893910178E-2</v>
      </c>
      <c r="H5081" s="12">
        <f t="shared" si="402"/>
        <v>0.90795937317123665</v>
      </c>
      <c r="I5081" s="12">
        <f t="shared" si="403"/>
        <v>7.4792421765145409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98"/>
        <v>6.3534040837563796E-2</v>
      </c>
      <c r="D5082" s="8">
        <f t="shared" si="399"/>
        <v>5.2001739538475332E-2</v>
      </c>
      <c r="E5082" s="8">
        <f t="shared" si="400"/>
        <v>2.5028507212281361E-2</v>
      </c>
      <c r="F5082" s="8">
        <f>F5081*$H$3+D5061*$I$3+E5061*$J$3+$K$3</f>
        <v>5.847712943653962E-3</v>
      </c>
      <c r="G5082">
        <f t="shared" si="401"/>
        <v>0.11020004467285688</v>
      </c>
      <c r="H5082" s="12">
        <f t="shared" si="402"/>
        <v>0.94960942749985566</v>
      </c>
      <c r="I5082" s="12">
        <f t="shared" si="403"/>
        <v>15.857030740985259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98"/>
        <v>0.11604775761651084</v>
      </c>
      <c r="D5083" s="8">
        <f t="shared" si="399"/>
        <v>6.6797267087012946E-2</v>
      </c>
      <c r="E5083" s="8">
        <f t="shared" si="400"/>
        <v>3.0071752983820289E-2</v>
      </c>
      <c r="F5083" s="8">
        <f t="shared" ref="F5083" si="405">C5083*$H$3+D5083*$I$3+E5083*$J$3+$K$3</f>
        <v>7.0577683320985046E-2</v>
      </c>
      <c r="G5083">
        <f t="shared" si="401"/>
        <v>2.22557623394515E-2</v>
      </c>
      <c r="H5083" s="12">
        <f t="shared" si="402"/>
        <v>0.4605727977568741</v>
      </c>
      <c r="I5083" s="12">
        <f t="shared" si="403"/>
        <v>6.3491580962527161E-2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98"/>
        <v>4.8321920981533546E-2</v>
      </c>
      <c r="D5084" s="8">
        <f t="shared" si="399"/>
        <v>6.7131297912050775E-2</v>
      </c>
      <c r="E5084" s="8">
        <f t="shared" si="400"/>
        <v>3.2006343933700249E-2</v>
      </c>
      <c r="F5084" s="8">
        <f>F5083*$H$3+D5083*$I$3+E5083*$J$3+$K$3</f>
        <v>5.8654343224565308E-2</v>
      </c>
      <c r="G5084">
        <f t="shared" si="401"/>
        <v>1.7346812602932499E-2</v>
      </c>
      <c r="H5084" s="12">
        <f t="shared" si="402"/>
        <v>0.22824406305484485</v>
      </c>
      <c r="I5084" s="12">
        <f t="shared" si="403"/>
        <v>3.66595070393676E-2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98"/>
        <v>7.6001155827497807E-2</v>
      </c>
      <c r="D5085" s="8">
        <f t="shared" si="399"/>
        <v>7.6033621142713587E-2</v>
      </c>
      <c r="E5085" s="8">
        <f t="shared" si="400"/>
        <v>3.5257563524046208E-2</v>
      </c>
      <c r="F5085" s="8">
        <f>F5084*$H$3+D5083*$I$3+E5083*$J$3+$K$3</f>
        <v>5.5527758514566719E-2</v>
      </c>
      <c r="G5085">
        <f t="shared" si="401"/>
        <v>1.2876581774786684E-2</v>
      </c>
      <c r="H5085" s="12">
        <f t="shared" si="402"/>
        <v>0.30190449031097688</v>
      </c>
      <c r="I5085" s="12">
        <f t="shared" si="403"/>
        <v>3.1933685357172115E-2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98"/>
        <v>4.2651176739780035E-2</v>
      </c>
      <c r="D5086" s="8">
        <f t="shared" si="399"/>
        <v>6.9311210400577195E-2</v>
      </c>
      <c r="E5086" s="8">
        <f t="shared" si="400"/>
        <v>3.6909796354812001E-2</v>
      </c>
      <c r="F5086" s="8">
        <f>F5085*$H$3+D5083*$I$3+E5083*$J$3+$K$3</f>
        <v>5.4707893286388559E-2</v>
      </c>
      <c r="G5086">
        <f t="shared" si="401"/>
        <v>1.5846487875368867E-2</v>
      </c>
      <c r="H5086" s="12">
        <f t="shared" si="402"/>
        <v>0.40776929469656736</v>
      </c>
      <c r="I5086" s="12">
        <f t="shared" si="403"/>
        <v>5.235005592074593E-2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98"/>
        <v>3.8861405411019692E-2</v>
      </c>
      <c r="D5087" s="8">
        <f t="shared" si="399"/>
        <v>6.4376683315268385E-2</v>
      </c>
      <c r="E5087" s="8">
        <f t="shared" si="400"/>
        <v>3.8492050204101076E-2</v>
      </c>
      <c r="F5087" s="8">
        <f>F5086*$H$3+D5083*$I$3+E5083*$J$3+$K$3</f>
        <v>5.4492905030920524E-2</v>
      </c>
      <c r="G5087">
        <f t="shared" si="401"/>
        <v>2.2528692018104757E-2</v>
      </c>
      <c r="H5087" s="12">
        <f t="shared" si="402"/>
        <v>0.70480984496856147</v>
      </c>
      <c r="I5087" s="12">
        <f t="shared" si="403"/>
        <v>0.12002926010880044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98"/>
        <v>3.1964213012815768E-2</v>
      </c>
      <c r="D5088" s="8">
        <f t="shared" si="399"/>
        <v>4.7559974394529372E-2</v>
      </c>
      <c r="E5088" s="8">
        <f t="shared" si="400"/>
        <v>3.9483275164861248E-2</v>
      </c>
      <c r="F5088" s="8">
        <f>F5087*$H$3+D5083*$I$3+E5083*$J$3+$K$3</f>
        <v>5.4436529972678463E-2</v>
      </c>
      <c r="G5088">
        <f t="shared" si="401"/>
        <v>9.2813630597828045E-3</v>
      </c>
      <c r="H5088" s="12">
        <f t="shared" si="402"/>
        <v>0.14566337049240449</v>
      </c>
      <c r="I5088" s="12">
        <f t="shared" si="403"/>
        <v>1.3068817316887582E-2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98"/>
        <v>6.3717893032461267E-2</v>
      </c>
      <c r="D5089" s="8">
        <f t="shared" si="399"/>
        <v>5.0639168804714918E-2</v>
      </c>
      <c r="E5089" s="8">
        <f t="shared" si="400"/>
        <v>4.2106153994755847E-2</v>
      </c>
      <c r="F5089" s="8">
        <f>F5088*$H$3+D5083*$I$3+E5083*$J$3+$K$3</f>
        <v>5.4421747085190597E-2</v>
      </c>
      <c r="G5089">
        <f t="shared" si="401"/>
        <v>5.3431274338678961E-3</v>
      </c>
      <c r="H5089" s="12">
        <f t="shared" si="402"/>
        <v>0.10886873901156865</v>
      </c>
      <c r="I5089" s="12">
        <f t="shared" si="403"/>
        <v>5.1603359848184649E-3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98"/>
        <v>4.9078619651322701E-2</v>
      </c>
      <c r="D5090" s="8">
        <f t="shared" si="399"/>
        <v>4.5254661569479895E-2</v>
      </c>
      <c r="E5090" s="8">
        <f t="shared" si="400"/>
        <v>4.3337536776120171E-2</v>
      </c>
      <c r="F5090" s="8">
        <f>F5089*$H$3+D5083*$I$3+E5083*$J$3+$K$3</f>
        <v>5.441787065881884E-2</v>
      </c>
      <c r="G5090">
        <f t="shared" si="401"/>
        <v>2.8397315275210916E-2</v>
      </c>
      <c r="H5090" s="12">
        <f t="shared" si="402"/>
        <v>1.0913416280538066</v>
      </c>
      <c r="I5090" s="12">
        <f t="shared" si="403"/>
        <v>0.21596774163796306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98"/>
        <v>2.6020555383607924E-2</v>
      </c>
      <c r="D5091" s="8">
        <f t="shared" si="399"/>
        <v>4.1928537298245472E-2</v>
      </c>
      <c r="E5091" s="8">
        <f t="shared" si="400"/>
        <v>4.3595737312351411E-2</v>
      </c>
      <c r="F5091" s="8">
        <f>F5090*$H$3+D5083*$I$3+E5083*$J$3+$K$3</f>
        <v>5.4416854167187688E-2</v>
      </c>
      <c r="G5091">
        <f t="shared" si="401"/>
        <v>1.5186560614028968E-2</v>
      </c>
      <c r="H5091" s="12">
        <f t="shared" si="402"/>
        <v>0.38711310159967405</v>
      </c>
      <c r="I5091" s="12">
        <f t="shared" si="403"/>
        <v>4.8146428705266864E-2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98"/>
        <v>3.923029355315872E-2</v>
      </c>
      <c r="D5092" s="8">
        <f t="shared" si="399"/>
        <v>4.2002314926673272E-2</v>
      </c>
      <c r="E5092" s="8">
        <f t="shared" si="400"/>
        <v>4.4598669594167507E-2</v>
      </c>
      <c r="F5092" s="8">
        <f>F5091*$H$3+D5083*$I$3+E5083*$J$3+$K$3</f>
        <v>5.4416587618790507E-2</v>
      </c>
      <c r="G5092">
        <f t="shared" si="401"/>
        <v>3.3956461032948485E-2</v>
      </c>
      <c r="H5092" s="12">
        <f t="shared" si="402"/>
        <v>1.659640808695956</v>
      </c>
      <c r="I5092" s="12">
        <f t="shared" si="403"/>
        <v>0.35418170061456822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98"/>
        <v>2.0460126585842023E-2</v>
      </c>
      <c r="D5093" s="8">
        <f t="shared" si="399"/>
        <v>3.9701497641278526E-2</v>
      </c>
      <c r="E5093" s="8">
        <f t="shared" si="400"/>
        <v>4.4322970557055655E-2</v>
      </c>
      <c r="F5093" s="8">
        <f>F5092*$H$3+D5083*$I$3+E5083*$J$3+$K$3</f>
        <v>5.4416517723430952E-2</v>
      </c>
      <c r="G5093">
        <f t="shared" si="401"/>
        <v>3.5469748726896629E-2</v>
      </c>
      <c r="H5093" s="12">
        <f t="shared" si="402"/>
        <v>1.872073741617087</v>
      </c>
      <c r="I5093" s="12">
        <f t="shared" si="403"/>
        <v>0.40321480204918503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98"/>
        <v>1.8946768996534323E-2</v>
      </c>
      <c r="D5094" s="8">
        <f t="shared" si="399"/>
        <v>3.0747272834093137E-2</v>
      </c>
      <c r="E5094" s="8">
        <f t="shared" si="400"/>
        <v>4.3751053491455916E-2</v>
      </c>
      <c r="F5094" s="8">
        <f>F5093*$H$3+D5083*$I$3+E5083*$J$3+$K$3</f>
        <v>5.4416499395197361E-2</v>
      </c>
      <c r="G5094">
        <f t="shared" si="401"/>
        <v>1.6299234097379003E-2</v>
      </c>
      <c r="H5094" s="12">
        <f t="shared" si="402"/>
        <v>0.42760764629963866</v>
      </c>
      <c r="I5094" s="12">
        <f t="shared" si="403"/>
        <v>5.6472640804214658E-2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98"/>
        <v>3.8117265297818358E-2</v>
      </c>
      <c r="D5095" s="8">
        <f t="shared" si="399"/>
        <v>2.8555001963392269E-2</v>
      </c>
      <c r="E5095" s="8">
        <f t="shared" si="400"/>
        <v>4.4322373736605684E-2</v>
      </c>
      <c r="F5095" s="8">
        <f>F5094*$H$3+D5083*$I$3+E5083*$J$3+$K$3</f>
        <v>5.4416494589096517E-2</v>
      </c>
      <c r="G5095">
        <f t="shared" si="401"/>
        <v>3.5927051123281754E-2</v>
      </c>
      <c r="H5095" s="12">
        <f t="shared" si="402"/>
        <v>1.9431115484739971</v>
      </c>
      <c r="I5095" s="12">
        <f t="shared" si="403"/>
        <v>0.41924382358885248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98"/>
        <v>1.8489443465814763E-2</v>
      </c>
      <c r="D5096" s="8">
        <f t="shared" si="399"/>
        <v>2.7048779579833638E-2</v>
      </c>
      <c r="E5096" s="8">
        <f t="shared" si="400"/>
        <v>4.3809496544350075E-2</v>
      </c>
      <c r="F5096" s="8">
        <f>F5095*$H$3+D5083*$I$3+E5083*$J$3+$K$3</f>
        <v>5.4416493328822022E-2</v>
      </c>
      <c r="G5096">
        <f t="shared" si="401"/>
        <v>3.6282986173079422E-2</v>
      </c>
      <c r="H5096" s="12">
        <f t="shared" si="402"/>
        <v>2.0008807927477594</v>
      </c>
      <c r="I5096" s="12">
        <f t="shared" si="403"/>
        <v>0.43214133935657806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98"/>
        <v>1.8133507155742599E-2</v>
      </c>
      <c r="D5097" s="8">
        <f t="shared" si="399"/>
        <v>2.2829422300350417E-2</v>
      </c>
      <c r="E5097" s="8">
        <f t="shared" si="400"/>
        <v>4.359271195739934E-2</v>
      </c>
      <c r="F5097" s="8">
        <f>F5096*$H$3+D5083*$I$3+E5083*$J$3+$K$3</f>
        <v>5.4416492998347929E-2</v>
      </c>
      <c r="G5097">
        <f t="shared" si="401"/>
        <v>1.72998408244769E-2</v>
      </c>
      <c r="H5097" s="12">
        <f t="shared" si="402"/>
        <v>0.46609378301245208</v>
      </c>
      <c r="I5097" s="12">
        <f t="shared" si="403"/>
        <v>6.468617922418618E-2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98"/>
        <v>3.7116652173871029E-2</v>
      </c>
      <c r="D5098" s="8">
        <f t="shared" si="399"/>
        <v>2.6160727417956213E-2</v>
      </c>
      <c r="E5098" s="8">
        <f t="shared" si="400"/>
        <v>4.4296584363431431E-2</v>
      </c>
      <c r="F5098" s="8">
        <f>F5097*$H$3+D5083*$I$3+E5083*$J$3+$K$3</f>
        <v>5.4416492911689728E-2</v>
      </c>
      <c r="G5098">
        <f t="shared" si="401"/>
        <v>1.2717270387083396E-2</v>
      </c>
      <c r="H5098" s="12">
        <f t="shared" si="402"/>
        <v>0.30497619900656542</v>
      </c>
      <c r="I5098" s="12">
        <f t="shared" si="403"/>
        <v>3.2482303174124372E-2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98"/>
        <v>4.1699222524606332E-2</v>
      </c>
      <c r="D5099" s="8">
        <f t="shared" si="399"/>
        <v>3.0711218123570617E-2</v>
      </c>
      <c r="E5099" s="8">
        <f t="shared" si="400"/>
        <v>4.4766667050105194E-2</v>
      </c>
      <c r="F5099" s="8">
        <f>F5098*$H$3+D5083*$I$3+E5083*$J$3+$K$3</f>
        <v>5.4416492888965877E-2</v>
      </c>
      <c r="G5099">
        <f t="shared" si="401"/>
        <v>3.1517800094770926E-2</v>
      </c>
      <c r="H5099" s="12">
        <f t="shared" si="402"/>
        <v>1.3764017176893613</v>
      </c>
      <c r="I5099" s="12">
        <f t="shared" si="403"/>
        <v>0.28639173450235944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98"/>
        <v>2.2898692794194948E-2</v>
      </c>
      <c r="D5100" s="8">
        <f t="shared" si="399"/>
        <v>2.7667503622845934E-2</v>
      </c>
      <c r="E5100" s="8">
        <f t="shared" si="400"/>
        <v>4.3895238546485756E-2</v>
      </c>
      <c r="F5100" s="8">
        <f>F5099*$H$3+D5083*$I$3+E5083*$J$3+$K$3</f>
        <v>5.4416492883007136E-2</v>
      </c>
      <c r="G5100">
        <f t="shared" si="401"/>
        <v>3.6545912014410389E-2</v>
      </c>
      <c r="H5100" s="12">
        <f t="shared" si="402"/>
        <v>2.0450321275583749</v>
      </c>
      <c r="I5100" s="12">
        <f t="shared" si="403"/>
        <v>0.4419152120248877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98"/>
        <v>1.7870580868596744E-2</v>
      </c>
      <c r="D5101" s="8">
        <f t="shared" si="399"/>
        <v>2.754373110340233E-2</v>
      </c>
      <c r="E5101" s="8">
        <f t="shared" si="400"/>
        <v>4.2587002819769952E-2</v>
      </c>
      <c r="F5101" s="8">
        <f>F5100*$H$3+D5083*$I$3+E5083*$J$3+$K$3</f>
        <v>5.4416492881444616E-2</v>
      </c>
      <c r="G5101">
        <f t="shared" si="401"/>
        <v>3.6926200027284403E-2</v>
      </c>
      <c r="H5101" s="12">
        <f t="shared" si="402"/>
        <v>2.111239665063767</v>
      </c>
      <c r="I5101" s="12">
        <f t="shared" si="403"/>
        <v>0.45643654315386506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98"/>
        <v>1.7490292854160212E-2</v>
      </c>
      <c r="D5102" s="8">
        <f t="shared" si="399"/>
        <v>2.7415088243085854E-2</v>
      </c>
      <c r="E5102" s="8">
        <f t="shared" si="400"/>
        <v>4.1950673418859795E-2</v>
      </c>
      <c r="F5102" s="8">
        <f>F5101*$H$3+D5083*$I$3+E5083*$J$3+$K$3</f>
        <v>5.4416492881034881E-2</v>
      </c>
      <c r="G5102">
        <f t="shared" si="401"/>
        <v>3.9260121412586536E-2</v>
      </c>
      <c r="H5102" s="12">
        <f t="shared" si="402"/>
        <v>2.5903377661543843</v>
      </c>
      <c r="I5102" s="12">
        <f t="shared" si="403"/>
        <v>0.55677161025433897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98"/>
        <v>1.5156371468448346E-2</v>
      </c>
      <c r="D5103" s="8">
        <f t="shared" si="399"/>
        <v>2.3023032102001319E-2</v>
      </c>
      <c r="E5103" s="8">
        <f t="shared" si="400"/>
        <v>3.9173088919677357E-2</v>
      </c>
      <c r="F5103" s="8">
        <f>F5102*$H$3+D5083*$I$3+E5083*$J$3+$K$3</f>
        <v>5.4416492880927439E-2</v>
      </c>
      <c r="G5103">
        <f t="shared" si="401"/>
        <v>3.4809256686315834E-2</v>
      </c>
      <c r="H5103" s="12">
        <f t="shared" si="402"/>
        <v>1.7753270446082556</v>
      </c>
      <c r="I5103" s="12">
        <f t="shared" si="403"/>
        <v>0.38108648965355085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98"/>
        <v>1.9607236194611601E-2</v>
      </c>
      <c r="D5104" s="8">
        <f t="shared" si="399"/>
        <v>1.860463483600237E-2</v>
      </c>
      <c r="E5104" s="8">
        <f t="shared" si="400"/>
        <v>3.7176415981361351E-2</v>
      </c>
      <c r="F5104" s="8">
        <f>F5103*$H$3+D5083*$I$3+E5083*$J$3+$K$3</f>
        <v>5.4416492880899267E-2</v>
      </c>
      <c r="G5104">
        <f t="shared" si="401"/>
        <v>4.1094647428880041E-2</v>
      </c>
      <c r="H5104" s="12">
        <f t="shared" si="402"/>
        <v>3.0847563557833664</v>
      </c>
      <c r="I5104" s="12">
        <f t="shared" si="403"/>
        <v>0.65207472603579064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98"/>
        <v>1.3321845452019226E-2</v>
      </c>
      <c r="D5105" s="8">
        <f t="shared" si="399"/>
        <v>1.6689265367567225E-2</v>
      </c>
      <c r="E5105" s="8">
        <f t="shared" si="400"/>
        <v>3.2507056337520816E-2</v>
      </c>
      <c r="F5105" s="8">
        <f t="shared" ref="F5105" si="406">C5105*$H$3+D5105*$I$3+E5105*$J$3+$K$3</f>
        <v>1.7002280939192968E-2</v>
      </c>
      <c r="G5105">
        <f t="shared" si="401"/>
        <v>2.8937256650399343E-3</v>
      </c>
      <c r="H5105" s="12">
        <f t="shared" si="402"/>
        <v>0.20510432208046553</v>
      </c>
      <c r="I5105" s="12">
        <f t="shared" si="403"/>
        <v>1.6369816501747625E-2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98"/>
        <v>1.4108555274153034E-2</v>
      </c>
      <c r="D5106" s="8">
        <f t="shared" si="399"/>
        <v>1.5936860248678485E-2</v>
      </c>
      <c r="E5106" s="8">
        <f t="shared" si="400"/>
        <v>3.0951903350821704E-2</v>
      </c>
      <c r="F5106" s="8">
        <f>F5105*$H$3+D5105*$I$3+E5105*$J$3+$K$3</f>
        <v>1.7967379076734888E-2</v>
      </c>
      <c r="G5106">
        <f t="shared" si="401"/>
        <v>7.322871862387682E-3</v>
      </c>
      <c r="H5106" s="12">
        <f t="shared" si="402"/>
        <v>0.68794841460744605</v>
      </c>
      <c r="I5106" s="12">
        <f t="shared" si="403"/>
        <v>0.11594900210968273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98"/>
        <v>1.0644507214347206E-2</v>
      </c>
      <c r="D5107" s="8">
        <f t="shared" si="399"/>
        <v>1.4567703120715883E-2</v>
      </c>
      <c r="E5107" s="8">
        <f t="shared" si="400"/>
        <v>2.7981146595678488E-2</v>
      </c>
      <c r="F5107" s="8">
        <f>F5106*$H$3+D5105*$I$3+E5105*$J$3+$K$3</f>
        <v>1.8220450871725684E-2</v>
      </c>
      <c r="G5107">
        <f t="shared" si="401"/>
        <v>2.9907914230072261E-3</v>
      </c>
      <c r="H5107" s="12">
        <f t="shared" si="402"/>
        <v>0.1963794025124373</v>
      </c>
      <c r="I5107" s="12">
        <f t="shared" si="403"/>
        <v>1.5155077574029452E-2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98"/>
        <v>1.5229659448718458E-2</v>
      </c>
      <c r="D5108" s="8">
        <f t="shared" si="399"/>
        <v>1.4582360716769905E-2</v>
      </c>
      <c r="E5108" s="8">
        <f t="shared" si="400"/>
        <v>2.673471399153932E-2</v>
      </c>
      <c r="F5108" s="8">
        <f>F5107*$H$3+D5105*$I$3+E5105*$J$3+$K$3</f>
        <v>1.8286812344127844E-2</v>
      </c>
      <c r="G5108">
        <f t="shared" si="401"/>
        <v>1.2830792428286907E-3</v>
      </c>
      <c r="H5108" s="12">
        <f t="shared" si="402"/>
        <v>6.5563942300215478E-2</v>
      </c>
      <c r="I5108" s="12">
        <f t="shared" si="403"/>
        <v>2.3521042233147771E-3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98"/>
        <v>1.9569891586956534E-2</v>
      </c>
      <c r="D5109" s="8">
        <f t="shared" si="399"/>
        <v>1.4574891795238892E-2</v>
      </c>
      <c r="E5109" s="8">
        <f t="shared" si="400"/>
        <v>2.5857826999536457E-2</v>
      </c>
      <c r="F5109" s="8">
        <f>F5108*$H$3+D5105*$I$3+E5105*$J$3+$K$3</f>
        <v>1.8304213908057726E-2</v>
      </c>
      <c r="G5109">
        <f t="shared" si="401"/>
        <v>4.0211624481188389E-3</v>
      </c>
      <c r="H5109" s="12">
        <f t="shared" si="402"/>
        <v>0.28153384865953879</v>
      </c>
      <c r="I5109" s="12">
        <f t="shared" si="403"/>
        <v>2.8372613367442678E-2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98"/>
        <v>1.4283051459938887E-2</v>
      </c>
      <c r="D5110" s="8">
        <f t="shared" si="399"/>
        <v>1.4767132996822824E-2</v>
      </c>
      <c r="E5110" s="8">
        <f t="shared" si="400"/>
        <v>2.5054137838042057E-2</v>
      </c>
      <c r="F5110" s="8">
        <f>F5109*$H$3+D5105*$I$3+E5105*$J$3+$K$3</f>
        <v>1.8308777013972113E-2</v>
      </c>
      <c r="G5110">
        <f t="shared" si="401"/>
        <v>5.671364536797072E-3</v>
      </c>
      <c r="H5110" s="12">
        <f t="shared" si="402"/>
        <v>0.44877577170487709</v>
      </c>
      <c r="I5110" s="12">
        <f t="shared" si="403"/>
        <v>6.0956841550853902E-2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98"/>
        <v>1.2637412477175041E-2</v>
      </c>
      <c r="D5111" s="8">
        <f t="shared" si="399"/>
        <v>1.4472904437427223E-2</v>
      </c>
      <c r="E5111" s="8">
        <f t="shared" si="400"/>
        <v>2.2732297812801779E-2</v>
      </c>
      <c r="F5111" s="8">
        <f>F5110*$H$3+D5105*$I$3+E5105*$J$3+$K$3</f>
        <v>1.8309973569389196E-2</v>
      </c>
      <c r="G5111">
        <f t="shared" si="401"/>
        <v>9.3146912210232222E-3</v>
      </c>
      <c r="H5111" s="12">
        <f t="shared" si="402"/>
        <v>1.0355084877035872</v>
      </c>
      <c r="I5111" s="12">
        <f t="shared" si="403"/>
        <v>0.20202339407811332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98"/>
        <v>8.9952823483659735E-3</v>
      </c>
      <c r="D5112" s="8">
        <f t="shared" si="399"/>
        <v>1.4143059464230978E-2</v>
      </c>
      <c r="E5112" s="8">
        <f t="shared" si="400"/>
        <v>2.091032793539465E-2</v>
      </c>
      <c r="F5112" s="8">
        <f>F5111*$H$3+D5105*$I$3+E5105*$J$3+$K$3</f>
        <v>1.8310287334814102E-2</v>
      </c>
      <c r="G5112">
        <f t="shared" si="401"/>
        <v>3.2642870654678614E-3</v>
      </c>
      <c r="H5112" s="12">
        <f t="shared" si="402"/>
        <v>0.21695380878852644</v>
      </c>
      <c r="I5112" s="12">
        <f t="shared" si="403"/>
        <v>1.8074733753306926E-2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98"/>
        <v>1.504600026934624E-2</v>
      </c>
      <c r="D5113" s="8">
        <f t="shared" si="399"/>
        <v>1.4106327628356535E-2</v>
      </c>
      <c r="E5113" s="8">
        <f t="shared" si="400"/>
        <v>2.0411484521110027E-2</v>
      </c>
      <c r="F5113" s="8">
        <f>F5112*$H$3+D5105*$I$3+E5105*$J$3+$K$3</f>
        <v>1.8310369611606689E-2</v>
      </c>
      <c r="G5113">
        <f t="shared" si="401"/>
        <v>3.975742329394398E-4</v>
      </c>
      <c r="H5113" s="12">
        <f t="shared" si="402"/>
        <v>2.2194985457876657E-2</v>
      </c>
      <c r="I5113" s="12">
        <f t="shared" si="403"/>
        <v>2.3919739178435151E-4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98"/>
        <v>1.7912795378667249E-2</v>
      </c>
      <c r="D5114" s="8">
        <f t="shared" si="399"/>
        <v>1.3774908386698679E-2</v>
      </c>
      <c r="E5114" s="8">
        <f t="shared" si="400"/>
        <v>1.9442507331360416E-2</v>
      </c>
      <c r="F5114" s="8">
        <f>F5113*$H$3+D5105*$I$3+E5105*$J$3+$K$3</f>
        <v>1.8310391186547904E-2</v>
      </c>
      <c r="G5114">
        <f t="shared" si="401"/>
        <v>7.8572217412444939E-3</v>
      </c>
      <c r="H5114" s="12">
        <f t="shared" si="402"/>
        <v>0.75165927256395226</v>
      </c>
      <c r="I5114" s="12">
        <f t="shared" si="403"/>
        <v>0.13145077584018239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98"/>
        <v>1.045316944530341E-2</v>
      </c>
      <c r="D5115" s="8">
        <f t="shared" si="399"/>
        <v>1.3008931983771583E-2</v>
      </c>
      <c r="E5115" s="8">
        <f t="shared" si="400"/>
        <v>1.8987645643154118E-2</v>
      </c>
      <c r="F5115" s="8">
        <f>F5114*$H$3+D5105*$I$3+E5105*$J$3+$K$3</f>
        <v>1.8310396844013081E-2</v>
      </c>
      <c r="G5115">
        <f t="shared" si="401"/>
        <v>4.8011909433846086E-3</v>
      </c>
      <c r="H5115" s="12">
        <f t="shared" si="402"/>
        <v>0.3554014187585407</v>
      </c>
      <c r="I5115" s="12">
        <f t="shared" si="403"/>
        <v>4.1886470598747172E-2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98"/>
        <v>1.3509205900628473E-2</v>
      </c>
      <c r="D5116" s="8">
        <f t="shared" si="399"/>
        <v>1.3183290668462268E-2</v>
      </c>
      <c r="E5116" s="8">
        <f t="shared" si="400"/>
        <v>1.8740483684249305E-2</v>
      </c>
      <c r="F5116" s="8">
        <f>F5115*$H$3+D5105*$I$3+E5105*$J$3+$K$3</f>
        <v>1.8310398327535643E-2</v>
      </c>
      <c r="G5116">
        <f t="shared" si="401"/>
        <v>4.8373586336306375E-3</v>
      </c>
      <c r="H5116" s="12">
        <f t="shared" si="402"/>
        <v>0.3590398858409794</v>
      </c>
      <c r="I5116" s="12">
        <f t="shared" si="403"/>
        <v>4.2592061373823542E-2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98"/>
        <v>1.3473039693905006E-2</v>
      </c>
      <c r="D5117" s="8">
        <f t="shared" si="399"/>
        <v>1.4078842137570075E-2</v>
      </c>
      <c r="E5117" s="8">
        <f t="shared" si="400"/>
        <v>1.7620291611344149E-2</v>
      </c>
      <c r="F5117" s="8">
        <f>F5116*$H$3+D5105*$I$3+E5105*$J$3+$K$3</f>
        <v>1.8310398716550713E-2</v>
      </c>
      <c r="G5117">
        <f t="shared" si="401"/>
        <v>5.2884982638863962E-3</v>
      </c>
      <c r="H5117" s="12">
        <f t="shared" si="402"/>
        <v>0.40612338292022149</v>
      </c>
      <c r="I5117" s="12">
        <f t="shared" si="403"/>
        <v>5.2011688581016902E-2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407">B5117</f>
        <v>1.3021900452664317E-2</v>
      </c>
      <c r="D5118" s="8">
        <f t="shared" ref="D5118:D5181" si="408">AVERAGE(B5113:B5117)</f>
        <v>1.3674022174233691E-2</v>
      </c>
      <c r="E5118" s="8">
        <f t="shared" ref="E5118:E5181" si="409">AVERAGE(B5096:B5117)</f>
        <v>1.7371766928928219E-2</v>
      </c>
      <c r="F5118" s="8">
        <f>F5117*$H$3+D5105*$I$3+E5105*$J$3+$K$3</f>
        <v>1.831039881855976E-2</v>
      </c>
      <c r="G5118">
        <f t="shared" ref="G5118:G5181" si="410">SQRT((B5118-F5118)^2)</f>
        <v>8.9821245800865267E-3</v>
      </c>
      <c r="H5118" s="12">
        <f t="shared" ref="H5118:H5181" si="411">ABS(B5118-F5118)/B5118</f>
        <v>0.96289242259205265</v>
      </c>
      <c r="I5118" s="12">
        <f t="shared" ref="I5118:I5181" si="412">B5118/F5118-LN(B5118/F5118)-1</f>
        <v>0.18387138100947498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407"/>
        <v>9.3282742384732335E-3</v>
      </c>
      <c r="D5119" s="8">
        <f t="shared" si="408"/>
        <v>1.1957117946194886E-2</v>
      </c>
      <c r="E5119" s="8">
        <f t="shared" si="409"/>
        <v>1.6971529069052339E-2</v>
      </c>
      <c r="F5119" s="8">
        <f>F5118*$H$3+D5105*$I$3+E5105*$J$3+$K$3</f>
        <v>1.8310398845308974E-2</v>
      </c>
      <c r="G5119">
        <f t="shared" si="410"/>
        <v>6.6024277267547667E-3</v>
      </c>
      <c r="H5119" s="12">
        <f t="shared" si="411"/>
        <v>0.56392586383233978</v>
      </c>
      <c r="I5119" s="12">
        <f t="shared" si="412"/>
        <v>8.6615738007994603E-2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407"/>
        <v>1.1707971118554207E-2</v>
      </c>
      <c r="D5120" s="8">
        <f t="shared" si="408"/>
        <v>1.2208078280845048E-2</v>
      </c>
      <c r="E5120" s="8">
        <f t="shared" si="409"/>
        <v>1.5816589021083391E-2</v>
      </c>
      <c r="F5120" s="8">
        <f>F5119*$H$3+D5105*$I$3+E5105*$J$3+$K$3</f>
        <v>1.8310398852323252E-2</v>
      </c>
      <c r="G5120">
        <f t="shared" si="410"/>
        <v>7.6995624292522553E-3</v>
      </c>
      <c r="H5120" s="12">
        <f t="shared" si="411"/>
        <v>0.72563199754085383</v>
      </c>
      <c r="I5120" s="12">
        <f t="shared" si="412"/>
        <v>0.12509118995619994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407"/>
        <v>1.0610836423070997E-2</v>
      </c>
      <c r="D5121" s="8">
        <f t="shared" si="408"/>
        <v>1.1628404385333552E-2</v>
      </c>
      <c r="E5121" s="8">
        <f t="shared" si="409"/>
        <v>1.4403480561922697E-2</v>
      </c>
      <c r="F5121" s="8">
        <f>F5120*$H$3+D5105*$I$3+E5105*$J$3+$K$3</f>
        <v>1.8310398854162566E-2</v>
      </c>
      <c r="G5121">
        <f t="shared" si="410"/>
        <v>9.7016214876656983E-3</v>
      </c>
      <c r="H5121" s="12">
        <f t="shared" si="411"/>
        <v>1.1269453343539697</v>
      </c>
      <c r="I5121" s="12">
        <f t="shared" si="412"/>
        <v>0.22484466369008871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407"/>
        <v>8.6087773664968673E-3</v>
      </c>
      <c r="D5122" s="8">
        <f t="shared" si="408"/>
        <v>1.0655551919851923E-2</v>
      </c>
      <c r="E5122" s="8">
        <f t="shared" si="409"/>
        <v>1.3753938951572781E-2</v>
      </c>
      <c r="F5122" s="8">
        <f>F5121*$H$3+D5105*$I$3+E5105*$J$3+$K$3</f>
        <v>1.8310398854644881E-2</v>
      </c>
      <c r="G5122">
        <f t="shared" si="410"/>
        <v>5.5984786086589813E-3</v>
      </c>
      <c r="H5122" s="12">
        <f t="shared" si="411"/>
        <v>0.44041171595824308</v>
      </c>
      <c r="I5122" s="12">
        <f t="shared" si="412"/>
        <v>5.9174936487415231E-2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407"/>
        <v>1.27119202459859E-2</v>
      </c>
      <c r="D5123" s="8">
        <f t="shared" si="408"/>
        <v>1.059355587851624E-2</v>
      </c>
      <c r="E5123" s="8">
        <f t="shared" si="409"/>
        <v>1.3519454377817743E-2</v>
      </c>
      <c r="F5123" s="8">
        <f>F5122*$H$3+D5105*$I$3+E5105*$J$3+$K$3</f>
        <v>1.8310398854771356E-2</v>
      </c>
      <c r="G5123">
        <f t="shared" si="410"/>
        <v>2.6032948581164277E-3</v>
      </c>
      <c r="H5123" s="12">
        <f t="shared" si="411"/>
        <v>0.16573996445626385</v>
      </c>
      <c r="I5123" s="12">
        <f t="shared" si="412"/>
        <v>1.1180288827892237E-2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407"/>
        <v>1.5707103996654929E-2</v>
      </c>
      <c r="D5124" s="8">
        <f t="shared" si="408"/>
        <v>1.1869321830152579E-2</v>
      </c>
      <c r="E5124" s="8">
        <f t="shared" si="409"/>
        <v>1.3438400338840233E-2</v>
      </c>
      <c r="F5124" s="8">
        <f>F5123*$H$3+D5105*$I$3+E5105*$J$3+$K$3</f>
        <v>1.8310398854804517E-2</v>
      </c>
      <c r="G5124">
        <f t="shared" si="410"/>
        <v>4.4019251235707345E-3</v>
      </c>
      <c r="H5124" s="12">
        <f t="shared" si="411"/>
        <v>0.19381218442295356</v>
      </c>
      <c r="I5124" s="12">
        <f t="shared" si="412"/>
        <v>2.4967205679138349E-2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407"/>
        <v>2.2712323978375252E-2</v>
      </c>
      <c r="D5125" s="8">
        <f t="shared" si="408"/>
        <v>1.4070192402116788E-2</v>
      </c>
      <c r="E5125" s="8">
        <f t="shared" si="409"/>
        <v>1.3781852725655092E-2</v>
      </c>
      <c r="F5125" s="8">
        <f>F5124*$H$3+D5105*$I$3+E5105*$J$3+$K$3</f>
        <v>1.8310398854813212E-2</v>
      </c>
      <c r="G5125">
        <f t="shared" si="410"/>
        <v>6.6081257961054171E-3</v>
      </c>
      <c r="H5125" s="12">
        <f t="shared" si="411"/>
        <v>0.56468736996255919</v>
      </c>
      <c r="I5125" s="12">
        <f t="shared" si="412"/>
        <v>8.6791346195322472E-2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407"/>
        <v>1.1702273058707795E-2</v>
      </c>
      <c r="D5126" s="8">
        <f t="shared" si="408"/>
        <v>1.4288479729244147E-2</v>
      </c>
      <c r="E5126" s="8">
        <f t="shared" si="409"/>
        <v>1.3422536219477648E-2</v>
      </c>
      <c r="F5126" s="8">
        <f>F5125*$H$3+D5105*$I$3+E5105*$J$3+$K$3</f>
        <v>1.8310398854815495E-2</v>
      </c>
      <c r="G5126">
        <f t="shared" si="410"/>
        <v>2.1728485102443136E-3</v>
      </c>
      <c r="H5126" s="12">
        <f t="shared" si="411"/>
        <v>0.10607929843930629</v>
      </c>
      <c r="I5126" s="12">
        <f t="shared" si="412"/>
        <v>6.5292508079253242E-3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407"/>
        <v>2.0483247365059808E-2</v>
      </c>
      <c r="D5127" s="8">
        <f t="shared" si="408"/>
        <v>1.6663373728956737E-2</v>
      </c>
      <c r="E5127" s="8">
        <f t="shared" si="409"/>
        <v>1.3748054488252221E-2</v>
      </c>
      <c r="F5127" s="8">
        <f t="shared" ref="F5127" si="413">C5127*$H$3+D5127*$I$3+E5127*$J$3+$K$3</f>
        <v>1.6613469696980861E-2</v>
      </c>
      <c r="G5127">
        <f t="shared" si="410"/>
        <v>9.6415053282127364E-3</v>
      </c>
      <c r="H5127" s="12">
        <f t="shared" si="411"/>
        <v>1.3828965293344282</v>
      </c>
      <c r="I5127" s="12">
        <f t="shared" si="412"/>
        <v>0.28797410886417318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407"/>
        <v>6.9719643687681243E-3</v>
      </c>
      <c r="D5128" s="8">
        <f t="shared" si="408"/>
        <v>1.5515382553513183E-2</v>
      </c>
      <c r="E5128" s="8">
        <f t="shared" si="409"/>
        <v>1.3423663992552905E-2</v>
      </c>
      <c r="F5128" s="8">
        <f>F5127*$H$3+D5127*$I$3+E5127*$J$3+$K$3</f>
        <v>1.5598721514821504E-2</v>
      </c>
      <c r="G5128">
        <f t="shared" si="410"/>
        <v>4.266554488585329E-3</v>
      </c>
      <c r="H5128" s="12">
        <f t="shared" si="411"/>
        <v>0.37649943551903392</v>
      </c>
      <c r="I5128" s="12">
        <f t="shared" si="412"/>
        <v>4.6024136848860087E-2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407"/>
        <v>1.1332167026236175E-2</v>
      </c>
      <c r="D5129" s="8">
        <f t="shared" si="408"/>
        <v>1.4640395159429432E-2</v>
      </c>
      <c r="E5129" s="8">
        <f t="shared" si="409"/>
        <v>1.3454921256729679E-2</v>
      </c>
      <c r="F5129" s="8">
        <f>F5128*$H$3+D5127*$I$3+E5127*$J$3+$K$3</f>
        <v>1.53326302916255E-2</v>
      </c>
      <c r="G5129">
        <f t="shared" si="410"/>
        <v>6.1738407018735349E-3</v>
      </c>
      <c r="H5129" s="12">
        <f t="shared" si="411"/>
        <v>0.67408915134174763</v>
      </c>
      <c r="I5129" s="12">
        <f t="shared" si="412"/>
        <v>0.11260898002871622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407"/>
        <v>9.1587895897519648E-3</v>
      </c>
      <c r="D5130" s="8">
        <f t="shared" si="408"/>
        <v>1.1929688281704773E-2</v>
      </c>
      <c r="E5130" s="8">
        <f t="shared" si="409"/>
        <v>1.3178972626776654E-2</v>
      </c>
      <c r="F5130" s="8">
        <f>F5129*$H$3+D5127*$I$3+E5127*$J$3+$K$3</f>
        <v>1.5262854814017571E-2</v>
      </c>
      <c r="G5130">
        <f t="shared" si="410"/>
        <v>8.7798440306460397E-3</v>
      </c>
      <c r="H5130" s="12">
        <f t="shared" si="411"/>
        <v>1.3542849648138366</v>
      </c>
      <c r="I5130" s="12">
        <f t="shared" si="412"/>
        <v>0.28099447385454335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407"/>
        <v>6.4830107833715326E-3</v>
      </c>
      <c r="D5131" s="8">
        <f t="shared" si="408"/>
        <v>1.0885835826637521E-2</v>
      </c>
      <c r="E5131" s="8">
        <f t="shared" si="409"/>
        <v>1.2584114408431881E-2</v>
      </c>
      <c r="F5131" s="8">
        <f>F5130*$H$3+D5127*$I$3+E5127*$J$3+$K$3</f>
        <v>1.524455801633692E-2</v>
      </c>
      <c r="G5131">
        <f t="shared" si="410"/>
        <v>1.2982277689131787E-3</v>
      </c>
      <c r="H5131" s="12">
        <f t="shared" si="411"/>
        <v>7.8476973936923392E-2</v>
      </c>
      <c r="I5131" s="12">
        <f t="shared" si="412"/>
        <v>3.4325646616153449E-3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407"/>
        <v>1.6542785785250098E-2</v>
      </c>
      <c r="D5132" s="8">
        <f t="shared" si="408"/>
        <v>1.0097743510675579E-2</v>
      </c>
      <c r="E5132" s="8">
        <f t="shared" si="409"/>
        <v>1.2686829605036937E-2</v>
      </c>
      <c r="F5132" s="8">
        <f>F5131*$H$3+D5127*$I$3+E5127*$J$3+$K$3</f>
        <v>1.5239760158739329E-2</v>
      </c>
      <c r="G5132">
        <f t="shared" si="410"/>
        <v>3.9901196491456299E-3</v>
      </c>
      <c r="H5132" s="12">
        <f t="shared" si="411"/>
        <v>0.20749581843509671</v>
      </c>
      <c r="I5132" s="12">
        <f t="shared" si="412"/>
        <v>2.9265498263457701E-2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407"/>
        <v>1.9229879807884959E-2</v>
      </c>
      <c r="D5133" s="8">
        <f t="shared" si="408"/>
        <v>1.2549326598498944E-2</v>
      </c>
      <c r="E5133" s="8">
        <f t="shared" si="409"/>
        <v>1.2986487210978297E-2</v>
      </c>
      <c r="F5133" s="8">
        <f>F5132*$H$3+D5127*$I$3+E5127*$J$3+$K$3</f>
        <v>1.5238502045820963E-2</v>
      </c>
      <c r="G5133">
        <f t="shared" si="410"/>
        <v>5.2014398992568257E-3</v>
      </c>
      <c r="H5133" s="12">
        <f t="shared" si="411"/>
        <v>0.51822334297664685</v>
      </c>
      <c r="I5133" s="12">
        <f t="shared" si="412"/>
        <v>7.6205417070542181E-2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407"/>
        <v>1.0037062146564137E-2</v>
      </c>
      <c r="D5134" s="8">
        <f t="shared" si="408"/>
        <v>1.2290305622564538E-2</v>
      </c>
      <c r="E5134" s="8">
        <f t="shared" si="409"/>
        <v>1.3033840838169121E-2</v>
      </c>
      <c r="F5134" s="8">
        <f>F5133*$H$3+D5127*$I$3+E5127*$J$3+$K$3</f>
        <v>1.523817213854815E-2</v>
      </c>
      <c r="G5134">
        <f t="shared" si="410"/>
        <v>2.2285254493042191E-3</v>
      </c>
      <c r="H5134" s="12">
        <f t="shared" si="411"/>
        <v>0.17129792242142222</v>
      </c>
      <c r="I5134" s="12">
        <f t="shared" si="412"/>
        <v>1.1866224789323088E-2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407"/>
        <v>1.3009646689243931E-2</v>
      </c>
      <c r="D5135" s="8">
        <f t="shared" si="408"/>
        <v>1.3060477042462932E-2</v>
      </c>
      <c r="E5135" s="8">
        <f t="shared" si="409"/>
        <v>1.2941279311800835E-2</v>
      </c>
      <c r="F5135" s="8">
        <f>F5134*$H$3+D5127*$I$3+E5127*$J$3+$K$3</f>
        <v>1.5238085628977296E-2</v>
      </c>
      <c r="G5135">
        <f t="shared" si="410"/>
        <v>7.8001865540343104E-3</v>
      </c>
      <c r="H5135" s="12">
        <f t="shared" si="411"/>
        <v>1.0487083080102297</v>
      </c>
      <c r="I5135" s="12">
        <f t="shared" si="412"/>
        <v>0.20532193550037503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407"/>
        <v>7.4378990749429854E-3</v>
      </c>
      <c r="D5136" s="8">
        <f t="shared" si="408"/>
        <v>1.325145470077722E-2</v>
      </c>
      <c r="E5136" s="8">
        <f t="shared" si="409"/>
        <v>1.2465147661631549E-2</v>
      </c>
      <c r="F5136" s="8">
        <f>F5135*$H$3+D5127*$I$3+E5127*$J$3+$K$3</f>
        <v>1.5238062944100465E-2</v>
      </c>
      <c r="G5136">
        <f t="shared" si="410"/>
        <v>8.8915893181421256E-3</v>
      </c>
      <c r="H5136" s="12">
        <f t="shared" si="411"/>
        <v>1.4010283256789655</v>
      </c>
      <c r="I5136" s="12">
        <f t="shared" si="412"/>
        <v>0.29238532898440073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407"/>
        <v>6.3464736259583399E-3</v>
      </c>
      <c r="D5137" s="8">
        <f t="shared" si="408"/>
        <v>1.1212192268918871E-2</v>
      </c>
      <c r="E5137" s="8">
        <f t="shared" si="409"/>
        <v>1.2278479669843139E-2</v>
      </c>
      <c r="F5137" s="8">
        <f>F5136*$H$3+D5127*$I$3+E5127*$J$3+$K$3</f>
        <v>1.523805699558365E-2</v>
      </c>
      <c r="G5137">
        <f t="shared" si="410"/>
        <v>4.9944622178567898E-3</v>
      </c>
      <c r="H5137" s="12">
        <f t="shared" si="411"/>
        <v>0.48756928853887199</v>
      </c>
      <c r="I5137" s="12">
        <f t="shared" si="412"/>
        <v>6.9381032262511244E-2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407"/>
        <v>1.024359477772686E-2</v>
      </c>
      <c r="D5138" s="8">
        <f t="shared" si="408"/>
        <v>9.4149352628872494E-3</v>
      </c>
      <c r="E5138" s="8">
        <f t="shared" si="409"/>
        <v>1.2130042800620338E-2</v>
      </c>
      <c r="F5138" s="8">
        <f>F5137*$H$3+D5127*$I$3+E5127*$J$3+$K$3</f>
        <v>1.5238055435740389E-2</v>
      </c>
      <c r="G5138">
        <f t="shared" si="410"/>
        <v>7.5452556310664698E-3</v>
      </c>
      <c r="H5138" s="12">
        <f t="shared" si="411"/>
        <v>0.98082048443301417</v>
      </c>
      <c r="I5138" s="12">
        <f t="shared" si="412"/>
        <v>0.18835245079165297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407"/>
        <v>7.6927998046739188E-3</v>
      </c>
      <c r="D5139" s="8">
        <f t="shared" si="408"/>
        <v>8.946082794509206E-3</v>
      </c>
      <c r="E5139" s="8">
        <f t="shared" si="409"/>
        <v>1.1867304623837106E-2</v>
      </c>
      <c r="F5139" s="8">
        <f>F5138*$H$3+D5127*$I$3+E5127*$J$3+$K$3</f>
        <v>1.5238055026712209E-2</v>
      </c>
      <c r="G5139">
        <f t="shared" si="410"/>
        <v>8.9242947142375191E-3</v>
      </c>
      <c r="H5139" s="12">
        <f t="shared" si="411"/>
        <v>0.36934713758872773</v>
      </c>
      <c r="I5139" s="12">
        <f t="shared" si="412"/>
        <v>0.12465867946716447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407"/>
        <v>2.4162349740949728E-2</v>
      </c>
      <c r="D5140" s="8">
        <f t="shared" si="408"/>
        <v>1.1176623404850367E-2</v>
      </c>
      <c r="E5140" s="8">
        <f t="shared" si="409"/>
        <v>1.2373688682395535E-2</v>
      </c>
      <c r="F5140" s="8">
        <f>F5139*$H$3+D5127*$I$3+E5127*$J$3+$K$3</f>
        <v>1.5238054919455245E-2</v>
      </c>
      <c r="G5140">
        <f t="shared" si="410"/>
        <v>8.4808705229355002E-3</v>
      </c>
      <c r="H5140" s="12">
        <f t="shared" si="411"/>
        <v>1.2550894019265675</v>
      </c>
      <c r="I5140" s="12">
        <f t="shared" si="412"/>
        <v>0.25663101758389928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407"/>
        <v>6.7571843965197453E-3</v>
      </c>
      <c r="D5141" s="8">
        <f t="shared" si="408"/>
        <v>1.1040480469165719E-2</v>
      </c>
      <c r="E5141" s="8">
        <f t="shared" si="409"/>
        <v>1.2256820962306738E-2</v>
      </c>
      <c r="F5141" s="8">
        <f>F5140*$H$3+D5127*$I$3+E5127*$J$3+$K$3</f>
        <v>1.5238054891329907E-2</v>
      </c>
      <c r="G5141">
        <f t="shared" si="410"/>
        <v>6.9946821665619694E-3</v>
      </c>
      <c r="H5141" s="12">
        <f t="shared" si="411"/>
        <v>0.84852188541054718</v>
      </c>
      <c r="I5141" s="12">
        <f t="shared" si="412"/>
        <v>0.15535910630278948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407"/>
        <v>8.2433727247679372E-3</v>
      </c>
      <c r="D5142" s="8">
        <f t="shared" si="408"/>
        <v>1.1419860288927639E-2</v>
      </c>
      <c r="E5142" s="8">
        <f t="shared" si="409"/>
        <v>1.2099339217134636E-2</v>
      </c>
      <c r="F5142" s="8">
        <f>F5141*$H$3+D5127*$I$3+E5127*$J$3+$K$3</f>
        <v>1.5238054883954771E-2</v>
      </c>
      <c r="G5142">
        <f t="shared" si="410"/>
        <v>6.4827238248147869E-3</v>
      </c>
      <c r="H5142" s="12">
        <f t="shared" si="411"/>
        <v>0.74043160458761337</v>
      </c>
      <c r="I5142" s="12">
        <f t="shared" si="412"/>
        <v>0.12870325343694899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407"/>
        <v>8.7553310591399845E-3</v>
      </c>
      <c r="D5143" s="8">
        <f t="shared" si="408"/>
        <v>1.1122207545210264E-2</v>
      </c>
      <c r="E5143" s="8">
        <f t="shared" si="409"/>
        <v>1.2014998064228679E-2</v>
      </c>
      <c r="F5143" s="8">
        <f>F5142*$H$3+D5127*$I$3+E5127*$J$3+$K$3</f>
        <v>1.5238054882020834E-2</v>
      </c>
      <c r="G5143">
        <f t="shared" si="410"/>
        <v>1.774433839856291E-2</v>
      </c>
      <c r="H5143" s="12">
        <f t="shared" si="411"/>
        <v>0.53799426401869832</v>
      </c>
      <c r="I5143" s="12">
        <f t="shared" si="412"/>
        <v>0.39229731893054343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407"/>
        <v>3.2982393280583742E-2</v>
      </c>
      <c r="D5144" s="8">
        <f t="shared" si="408"/>
        <v>1.618012624039223E-2</v>
      </c>
      <c r="E5144" s="8">
        <f t="shared" si="409"/>
        <v>1.3122889696687172E-2</v>
      </c>
      <c r="F5144" s="8">
        <f>F5143*$H$3+D5127*$I$3+E5127*$J$3+$K$3</f>
        <v>1.523805488151371E-2</v>
      </c>
      <c r="G5144">
        <f t="shared" si="410"/>
        <v>1.6180574238671912E-2</v>
      </c>
      <c r="H5144" s="12">
        <f t="shared" si="411"/>
        <v>0.51499937113030592</v>
      </c>
      <c r="I5144" s="12">
        <f t="shared" si="412"/>
        <v>0.33824790521807424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407"/>
        <v>3.1418629120185622E-2</v>
      </c>
      <c r="D5145" s="8">
        <f t="shared" si="408"/>
        <v>1.7631382116239408E-2</v>
      </c>
      <c r="E5145" s="8">
        <f t="shared" si="409"/>
        <v>1.3973194645514431E-2</v>
      </c>
      <c r="F5145" s="8">
        <f>F5144*$H$3+D5127*$I$3+E5127*$J$3+$K$3</f>
        <v>1.523805488138073E-2</v>
      </c>
      <c r="G5145">
        <f t="shared" si="410"/>
        <v>1.4103367177060122E-2</v>
      </c>
      <c r="H5145" s="12">
        <f t="shared" si="411"/>
        <v>0.48066406423552699</v>
      </c>
      <c r="I5145" s="12">
        <f t="shared" si="412"/>
        <v>0.27033159206024404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407"/>
        <v>2.9341422058440852E-2</v>
      </c>
      <c r="D5146" s="8">
        <f t="shared" si="408"/>
        <v>2.2148229648623625E-2</v>
      </c>
      <c r="E5146" s="8">
        <f t="shared" si="409"/>
        <v>1.4592936375595611E-2</v>
      </c>
      <c r="F5146" s="8">
        <f>F5145*$H$3+D5127*$I$3+E5127*$J$3+$K$3</f>
        <v>1.5238054881345858E-2</v>
      </c>
      <c r="G5146">
        <f t="shared" si="410"/>
        <v>1.4594070839359877E-2</v>
      </c>
      <c r="H5146" s="12">
        <f t="shared" si="411"/>
        <v>0.48920653445860535</v>
      </c>
      <c r="I5146" s="12">
        <f t="shared" si="412"/>
        <v>0.28594848781595683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407"/>
        <v>2.9832125720705736E-2</v>
      </c>
      <c r="D5147" s="8">
        <f t="shared" si="408"/>
        <v>2.6465980247811188E-2</v>
      </c>
      <c r="E5147" s="8">
        <f t="shared" si="409"/>
        <v>1.4916563727519726E-2</v>
      </c>
      <c r="F5147" s="8">
        <f>F5146*$H$3+D5127*$I$3+E5127*$J$3+$K$3</f>
        <v>1.5238054881336715E-2</v>
      </c>
      <c r="G5147">
        <f t="shared" si="410"/>
        <v>7.9834992460436141E-3</v>
      </c>
      <c r="H5147" s="12">
        <f t="shared" si="411"/>
        <v>1.1004808078394539</v>
      </c>
      <c r="I5147" s="12">
        <f t="shared" si="412"/>
        <v>0.21824774906308386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407"/>
        <v>7.2545556352931004E-3</v>
      </c>
      <c r="D5148" s="8">
        <f t="shared" si="408"/>
        <v>2.6165825163041813E-2</v>
      </c>
      <c r="E5148" s="8">
        <f t="shared" si="409"/>
        <v>1.4714394753728148E-2</v>
      </c>
      <c r="F5148" s="8">
        <f>F5147*$H$3+D5127*$I$3+E5127*$J$3+$K$3</f>
        <v>1.5238054881334317E-2</v>
      </c>
      <c r="G5148">
        <f t="shared" si="410"/>
        <v>6.366682211545828E-3</v>
      </c>
      <c r="H5148" s="12">
        <f t="shared" si="411"/>
        <v>0.71766596315219644</v>
      </c>
      <c r="I5148" s="12">
        <f t="shared" si="412"/>
        <v>0.12315174442407884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407"/>
        <v>8.8713726697884892E-3</v>
      </c>
      <c r="D5149" s="8">
        <f t="shared" si="408"/>
        <v>2.1343621040882759E-2</v>
      </c>
      <c r="E5149" s="8">
        <f t="shared" si="409"/>
        <v>1.4186582267579451E-2</v>
      </c>
      <c r="F5149" s="8">
        <f t="shared" ref="F5149" si="414">C5149*$H$3+D5149*$I$3+E5149*$J$3+$K$3</f>
        <v>1.6136632537546027E-2</v>
      </c>
      <c r="G5149">
        <f t="shared" si="410"/>
        <v>8.0422078632126984E-4</v>
      </c>
      <c r="H5149" s="12">
        <f t="shared" si="411"/>
        <v>4.7472271375387863E-2</v>
      </c>
      <c r="I5149" s="12">
        <f t="shared" si="412"/>
        <v>1.2021431384507952E-3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407"/>
        <v>1.6940853323867296E-2</v>
      </c>
      <c r="D5150" s="8">
        <f t="shared" si="408"/>
        <v>1.8448065881619097E-2</v>
      </c>
      <c r="E5150" s="8">
        <f t="shared" si="409"/>
        <v>1.4639713583720322E-2</v>
      </c>
      <c r="F5150" s="8">
        <f>F5149*$H$3+D5149*$I$3+E5149*$J$3+$K$3</f>
        <v>1.8041757295626015E-2</v>
      </c>
      <c r="G5150">
        <f t="shared" si="410"/>
        <v>7.810351120831581E-3</v>
      </c>
      <c r="H5150" s="12">
        <f t="shared" si="411"/>
        <v>0.76337025306186745</v>
      </c>
      <c r="I5150" s="12">
        <f t="shared" si="412"/>
        <v>0.13432277137008031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407"/>
        <v>1.0231406174794434E-2</v>
      </c>
      <c r="D5151" s="8">
        <f t="shared" si="408"/>
        <v>1.4626062704889814E-2</v>
      </c>
      <c r="E5151" s="8">
        <f t="shared" si="409"/>
        <v>1.4589678999563881E-2</v>
      </c>
      <c r="F5151" s="8">
        <f>F5150*$H$3+D5149*$I$3+E5149*$J$3+$K$3</f>
        <v>1.854132653470536E-2</v>
      </c>
      <c r="G5151">
        <f t="shared" si="410"/>
        <v>1.0757170819278059E-2</v>
      </c>
      <c r="H5151" s="12">
        <f t="shared" si="411"/>
        <v>1.3819316072979606</v>
      </c>
      <c r="I5151" s="12">
        <f t="shared" si="412"/>
        <v>0.28773909370470774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407"/>
        <v>7.7841557154273025E-3</v>
      </c>
      <c r="D5152" s="8">
        <f t="shared" si="408"/>
        <v>1.0216468703834124E-2</v>
      </c>
      <c r="E5152" s="8">
        <f t="shared" si="409"/>
        <v>1.4527195641640034E-2</v>
      </c>
      <c r="F5152" s="8">
        <f>F5151*$H$3+D5149*$I$3+E5149*$J$3+$K$3</f>
        <v>1.8672325527593278E-2</v>
      </c>
      <c r="G5152">
        <f t="shared" si="410"/>
        <v>3.1377704583076763E-3</v>
      </c>
      <c r="H5152" s="12">
        <f t="shared" si="411"/>
        <v>0.20198650327047796</v>
      </c>
      <c r="I5152" s="12">
        <f t="shared" si="412"/>
        <v>1.593170456652615E-2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407"/>
        <v>1.5534555069285602E-2</v>
      </c>
      <c r="D5153" s="8">
        <f t="shared" si="408"/>
        <v>1.1872468590632625E-2</v>
      </c>
      <c r="E5153" s="8">
        <f t="shared" si="409"/>
        <v>1.4938629472817945E-2</v>
      </c>
      <c r="F5153" s="8">
        <f>F5152*$H$3+D5149*$I$3+E5149*$J$3+$K$3</f>
        <v>1.870667659406261E-2</v>
      </c>
      <c r="G5153">
        <f t="shared" si="410"/>
        <v>5.8471084826408042E-3</v>
      </c>
      <c r="H5153" s="12">
        <f t="shared" si="411"/>
        <v>0.45468933575206394</v>
      </c>
      <c r="I5153" s="12">
        <f t="shared" si="412"/>
        <v>6.2224363253707171E-2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407"/>
        <v>1.2859568111421806E-2</v>
      </c>
      <c r="D5154" s="8">
        <f t="shared" si="408"/>
        <v>1.2670107678959288E-2</v>
      </c>
      <c r="E5154" s="8">
        <f t="shared" si="409"/>
        <v>1.4771210487643932E-2</v>
      </c>
      <c r="F5154" s="8">
        <f>F5153*$H$3+D5149*$I$3+E5149*$J$3+$K$3</f>
        <v>1.8715684264591727E-2</v>
      </c>
      <c r="G5154">
        <f t="shared" si="410"/>
        <v>6.6552604152894587E-3</v>
      </c>
      <c r="H5154" s="12">
        <f t="shared" si="411"/>
        <v>0.55182641161276313</v>
      </c>
      <c r="I5154" s="12">
        <f t="shared" si="412"/>
        <v>8.3834539417815046E-2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407"/>
        <v>1.2060423849302268E-2</v>
      </c>
      <c r="D5155" s="8">
        <f t="shared" si="408"/>
        <v>1.1694021784046282E-2</v>
      </c>
      <c r="E5155" s="8">
        <f t="shared" si="409"/>
        <v>1.4445326125890173E-2</v>
      </c>
      <c r="F5155" s="8">
        <f>F5154*$H$3+D5149*$I$3+E5149*$J$3+$K$3</f>
        <v>1.8718046291064286E-2</v>
      </c>
      <c r="G5155">
        <f t="shared" si="410"/>
        <v>7.9929179621008924E-3</v>
      </c>
      <c r="H5155" s="12">
        <f t="shared" si="411"/>
        <v>0.74525149881105668</v>
      </c>
      <c r="I5155" s="12">
        <f t="shared" si="412"/>
        <v>0.12988199179484639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407"/>
        <v>1.0725128328963393E-2</v>
      </c>
      <c r="D5156" s="8">
        <f t="shared" si="408"/>
        <v>1.1792766214880073E-2</v>
      </c>
      <c r="E5156" s="8">
        <f t="shared" si="409"/>
        <v>1.4476601861453775E-2</v>
      </c>
      <c r="F5156" s="8">
        <f>F5155*$H$3+D5149*$I$3+E5149*$J$3+$K$3</f>
        <v>1.8718665670851661E-2</v>
      </c>
      <c r="G5156">
        <f t="shared" si="410"/>
        <v>9.0361662782528444E-3</v>
      </c>
      <c r="H5156" s="12">
        <f t="shared" si="411"/>
        <v>0.93324728583613215</v>
      </c>
      <c r="I5156" s="12">
        <f t="shared" si="412"/>
        <v>0.17646552193340126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407"/>
        <v>9.682499392598817E-3</v>
      </c>
      <c r="D5157" s="8">
        <f t="shared" si="408"/>
        <v>1.2172434950314377E-2</v>
      </c>
      <c r="E5157" s="8">
        <f t="shared" si="409"/>
        <v>1.4325367893424451E-2</v>
      </c>
      <c r="F5157" s="8">
        <f>F5156*$H$3+D5149*$I$3+E5149*$J$3+$K$3</f>
        <v>1.8718828087033471E-2</v>
      </c>
      <c r="G5157">
        <f t="shared" si="410"/>
        <v>1.0571598487924055E-2</v>
      </c>
      <c r="H5157" s="12">
        <f t="shared" si="411"/>
        <v>1.2975697271474527</v>
      </c>
      <c r="I5157" s="12">
        <f t="shared" si="412"/>
        <v>0.26709442742231904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407"/>
        <v>8.1472295991094155E-3</v>
      </c>
      <c r="D5158" s="8">
        <f t="shared" si="408"/>
        <v>1.069496985627914E-2</v>
      </c>
      <c r="E5158" s="8">
        <f t="shared" si="409"/>
        <v>1.4357610189977471E-2</v>
      </c>
      <c r="F5158" s="8">
        <f>F5157*$H$3+D5149*$I$3+E5149*$J$3+$K$3</f>
        <v>1.8718870676437661E-2</v>
      </c>
      <c r="G5158">
        <f t="shared" si="410"/>
        <v>4.5511899310211948E-3</v>
      </c>
      <c r="H5158" s="12">
        <f t="shared" si="411"/>
        <v>0.32123747088905835</v>
      </c>
      <c r="I5158" s="12">
        <f t="shared" si="412"/>
        <v>3.5434987580091448E-2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407"/>
        <v>1.4167680745416467E-2</v>
      </c>
      <c r="D5159" s="8">
        <f t="shared" si="408"/>
        <v>1.0956592383078072E-2</v>
      </c>
      <c r="E5159" s="8">
        <f t="shared" si="409"/>
        <v>1.4713119604498294E-2</v>
      </c>
      <c r="F5159" s="8">
        <f>F5158*$H$3+D5149*$I$3+E5149*$J$3+$K$3</f>
        <v>1.8718881844397219E-2</v>
      </c>
      <c r="G5159">
        <f t="shared" si="410"/>
        <v>1.0698875705390829E-2</v>
      </c>
      <c r="H5159" s="12">
        <f t="shared" si="411"/>
        <v>1.3340233810240361</v>
      </c>
      <c r="I5159" s="12">
        <f t="shared" si="412"/>
        <v>0.27603827398028935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407"/>
        <v>8.0200061390063894E-3</v>
      </c>
      <c r="D5160" s="8">
        <f t="shared" si="408"/>
        <v>1.0148508841018897E-2</v>
      </c>
      <c r="E5160" s="8">
        <f t="shared" si="409"/>
        <v>1.4612047393647364E-2</v>
      </c>
      <c r="F5160" s="8">
        <f>F5159*$H$3+D5149*$I$3+E5149*$J$3+$K$3</f>
        <v>1.8718884772903101E-2</v>
      </c>
      <c r="G5160">
        <f t="shared" si="410"/>
        <v>1.1903949374390231E-2</v>
      </c>
      <c r="H5160" s="12">
        <f t="shared" si="411"/>
        <v>1.7467442724384248</v>
      </c>
      <c r="I5160" s="12">
        <f t="shared" si="412"/>
        <v>0.37448369273330639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407"/>
        <v>6.8149353985128705E-3</v>
      </c>
      <c r="D5161" s="8">
        <f t="shared" si="408"/>
        <v>9.3664702549287916E-3</v>
      </c>
      <c r="E5161" s="8">
        <f t="shared" si="409"/>
        <v>1.4572144466094589E-2</v>
      </c>
      <c r="F5161" s="8">
        <f>F5160*$H$3+D5149*$I$3+E5149*$J$3+$K$3</f>
        <v>1.8718885540827325E-2</v>
      </c>
      <c r="G5161">
        <f t="shared" si="410"/>
        <v>1.1003937495115617E-2</v>
      </c>
      <c r="H5161" s="12">
        <f t="shared" si="411"/>
        <v>1.4263138818196017</v>
      </c>
      <c r="I5161" s="12">
        <f t="shared" si="412"/>
        <v>0.29852101406897114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407"/>
        <v>7.7149480457117088E-3</v>
      </c>
      <c r="D5162" s="8">
        <f t="shared" si="408"/>
        <v>8.9729599855513705E-3</v>
      </c>
      <c r="E5162" s="8">
        <f t="shared" si="409"/>
        <v>1.3824535298129225E-2</v>
      </c>
      <c r="F5162" s="8">
        <f>F5161*$H$3+D5149*$I$3+E5149*$J$3+$K$3</f>
        <v>1.8718885742195407E-2</v>
      </c>
      <c r="G5162">
        <f t="shared" si="410"/>
        <v>5.5678756126958974E-3</v>
      </c>
      <c r="H5162" s="12">
        <f t="shared" si="411"/>
        <v>0.42338007178675902</v>
      </c>
      <c r="I5162" s="12">
        <f t="shared" si="412"/>
        <v>5.558741780666665E-2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407"/>
        <v>1.315101012949951E-2</v>
      </c>
      <c r="D5163" s="8">
        <f t="shared" si="408"/>
        <v>9.9737160916293886E-3</v>
      </c>
      <c r="E5163" s="8">
        <f t="shared" si="409"/>
        <v>1.4115163740537395E-2</v>
      </c>
      <c r="F5163" s="8">
        <f>F5162*$H$3+D5149*$I$3+E5149*$J$3+$K$3</f>
        <v>1.8718885794998932E-2</v>
      </c>
      <c r="G5163">
        <f t="shared" si="410"/>
        <v>1.00107813505759E-2</v>
      </c>
      <c r="H5163" s="12">
        <f t="shared" si="411"/>
        <v>1.1495936244755478</v>
      </c>
      <c r="I5163" s="12">
        <f t="shared" si="412"/>
        <v>0.23048302059068226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407"/>
        <v>8.7081044444230326E-3</v>
      </c>
      <c r="D5164" s="8">
        <f t="shared" si="408"/>
        <v>8.8818008314307025E-3</v>
      </c>
      <c r="E5164" s="8">
        <f t="shared" si="409"/>
        <v>1.4136287909612631E-2</v>
      </c>
      <c r="F5164" s="8">
        <f>F5163*$H$3+D5149*$I$3+E5149*$J$3+$K$3</f>
        <v>1.8718885808845273E-2</v>
      </c>
      <c r="G5164">
        <f t="shared" si="410"/>
        <v>6.2531821974371599E-4</v>
      </c>
      <c r="H5164" s="12">
        <f t="shared" si="411"/>
        <v>3.4560250026112536E-2</v>
      </c>
      <c r="I5164" s="12">
        <f t="shared" si="412"/>
        <v>5.707179059566414E-4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407"/>
        <v>1.8093567589101557E-2</v>
      </c>
      <c r="D5165" s="8">
        <f t="shared" si="408"/>
        <v>1.0896513121449736E-2</v>
      </c>
      <c r="E5165" s="8">
        <f t="shared" si="409"/>
        <v>1.4560753206429062E-2</v>
      </c>
      <c r="F5165" s="8">
        <f>F5164*$H$3+D5149*$I$3+E5149*$J$3+$K$3</f>
        <v>1.8718885812476119E-2</v>
      </c>
      <c r="G5165">
        <f t="shared" si="410"/>
        <v>6.2724600259200444E-3</v>
      </c>
      <c r="H5165" s="12">
        <f t="shared" si="411"/>
        <v>0.50395672890246135</v>
      </c>
      <c r="I5165" s="12">
        <f t="shared" si="412"/>
        <v>7.3012201448067415E-2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407"/>
        <v>1.2446425786556074E-2</v>
      </c>
      <c r="D5166" s="8">
        <f t="shared" si="408"/>
        <v>1.2022811199058377E-2</v>
      </c>
      <c r="E5166" s="8">
        <f t="shared" si="409"/>
        <v>1.3627300138518718E-2</v>
      </c>
      <c r="F5166" s="8">
        <f>F5165*$H$3+D5149*$I$3+E5149*$J$3+$K$3</f>
        <v>1.8718885813428211E-2</v>
      </c>
      <c r="G5166">
        <f t="shared" si="410"/>
        <v>2.2020200206378307E-3</v>
      </c>
      <c r="H5166" s="12">
        <f t="shared" si="411"/>
        <v>0.13331948374848535</v>
      </c>
      <c r="I5166" s="12">
        <f t="shared" si="412"/>
        <v>7.5146465144082519E-3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407"/>
        <v>1.6516865792790381E-2</v>
      </c>
      <c r="D5167" s="8">
        <f t="shared" si="408"/>
        <v>1.3783194748474109E-2</v>
      </c>
      <c r="E5167" s="8">
        <f t="shared" si="409"/>
        <v>1.294994726000075E-2</v>
      </c>
      <c r="F5167" s="8">
        <f>F5166*$H$3+D5149*$I$3+E5149*$J$3+$K$3</f>
        <v>1.8718885813677873E-2</v>
      </c>
      <c r="G5167">
        <f t="shared" si="410"/>
        <v>1.0276532305505799E-2</v>
      </c>
      <c r="H5167" s="12">
        <f t="shared" si="411"/>
        <v>1.2172591796302141</v>
      </c>
      <c r="I5167" s="12">
        <f t="shared" si="412"/>
        <v>0.24727909508400359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407"/>
        <v>8.4423535081720735E-3</v>
      </c>
      <c r="D5168" s="8">
        <f t="shared" si="408"/>
        <v>1.2841463424208624E-2</v>
      </c>
      <c r="E5168" s="8">
        <f t="shared" si="409"/>
        <v>1.1999989598624899E-2</v>
      </c>
      <c r="F5168" s="8">
        <f>F5167*$H$3+D5149*$I$3+E5149*$J$3+$K$3</f>
        <v>1.8718885813743341E-2</v>
      </c>
      <c r="G5168">
        <f t="shared" si="410"/>
        <v>1.4296719242656904E-2</v>
      </c>
      <c r="H5168" s="12">
        <f t="shared" si="411"/>
        <v>3.2329671469486252</v>
      </c>
      <c r="I5168" s="12">
        <f t="shared" si="412"/>
        <v>0.67914410778395662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407"/>
        <v>4.4221665710864376E-3</v>
      </c>
      <c r="D5169" s="8">
        <f t="shared" si="408"/>
        <v>1.1984275849541304E-2</v>
      </c>
      <c r="E5169" s="8">
        <f t="shared" si="409"/>
        <v>1.0844991455460383E-2</v>
      </c>
      <c r="F5169" s="8">
        <f>F5168*$H$3+D5149*$I$3+E5149*$J$3+$K$3</f>
        <v>1.8718885813760508E-2</v>
      </c>
      <c r="G5169">
        <f t="shared" si="410"/>
        <v>1.2072248580073802E-2</v>
      </c>
      <c r="H5169" s="12">
        <f t="shared" si="411"/>
        <v>1.8162941884188943</v>
      </c>
      <c r="I5169" s="12">
        <f t="shared" si="412"/>
        <v>0.39049844456237381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407"/>
        <v>6.6466372336867066E-3</v>
      </c>
      <c r="D5170" s="8">
        <f t="shared" si="408"/>
        <v>9.6948897784583342E-3</v>
      </c>
      <c r="E5170" s="8">
        <f t="shared" si="409"/>
        <v>1.0817358800841913E-2</v>
      </c>
      <c r="F5170" s="8">
        <f>F5169*$H$3+D5149*$I$3+E5149*$J$3+$K$3</f>
        <v>1.8718885813765011E-2</v>
      </c>
      <c r="G5170">
        <f t="shared" si="410"/>
        <v>9.7625647143979258E-3</v>
      </c>
      <c r="H5170" s="12">
        <f t="shared" si="411"/>
        <v>1.0900195075730161</v>
      </c>
      <c r="I5170" s="12">
        <f t="shared" si="412"/>
        <v>0.21563783334614661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407"/>
        <v>8.9563210993670855E-3</v>
      </c>
      <c r="D5171" s="8">
        <f t="shared" si="408"/>
        <v>8.9968688410205378E-3</v>
      </c>
      <c r="E5171" s="8">
        <f t="shared" si="409"/>
        <v>1.0821220093095484E-2</v>
      </c>
      <c r="F5171" s="8">
        <f t="shared" ref="F5171" si="415">C5171*$H$3+D5171*$I$3+E5171*$J$3+$K$3</f>
        <v>9.1189655448857456E-3</v>
      </c>
      <c r="G5171">
        <f t="shared" si="410"/>
        <v>4.4466261642674264E-3</v>
      </c>
      <c r="H5171" s="12">
        <f t="shared" si="411"/>
        <v>0.95169160500472405</v>
      </c>
      <c r="I5171" s="12">
        <f t="shared" si="412"/>
        <v>0.18107251813666903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407"/>
        <v>4.6723393806183192E-3</v>
      </c>
      <c r="D5172" s="8">
        <f t="shared" si="408"/>
        <v>6.6279635585861241E-3</v>
      </c>
      <c r="E5172" s="8">
        <f t="shared" si="409"/>
        <v>1.0263560368402348E-2</v>
      </c>
      <c r="F5172" s="8">
        <f>F5171*$H$3+D5171*$I$3+E5171*$J$3+$K$3</f>
        <v>9.1616148052786062E-3</v>
      </c>
      <c r="G5172">
        <f t="shared" si="410"/>
        <v>6.3396186151204112E-4</v>
      </c>
      <c r="H5172" s="12">
        <f t="shared" si="411"/>
        <v>7.4341892862261297E-2</v>
      </c>
      <c r="I5172" s="12">
        <f t="shared" si="412"/>
        <v>2.5106699810697464E-3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407"/>
        <v>8.527652943766565E-3</v>
      </c>
      <c r="D5173" s="8">
        <f t="shared" si="408"/>
        <v>6.6450234457050231E-3</v>
      </c>
      <c r="E5173" s="8">
        <f t="shared" si="409"/>
        <v>1.0186117039719262E-2</v>
      </c>
      <c r="F5173" s="8">
        <f>F5172*$H$3+D5171*$I$3+E5171*$J$3+$K$3</f>
        <v>9.172798460559654E-3</v>
      </c>
      <c r="G5173">
        <f t="shared" si="410"/>
        <v>2.1769674978504771E-3</v>
      </c>
      <c r="H5173" s="12">
        <f t="shared" si="411"/>
        <v>0.31118068882090794</v>
      </c>
      <c r="I5173" s="12">
        <f t="shared" si="412"/>
        <v>3.3599411628174813E-2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407"/>
        <v>6.9958309627091769E-3</v>
      </c>
      <c r="D5174" s="8">
        <f t="shared" si="408"/>
        <v>7.1597563240295703E-3</v>
      </c>
      <c r="E5174" s="8">
        <f t="shared" si="409"/>
        <v>1.0150284096413893E-2</v>
      </c>
      <c r="F5174" s="8">
        <f>F5173*$H$3+D5171*$I$3+E5171*$J$3+$K$3</f>
        <v>9.175731082234526E-3</v>
      </c>
      <c r="G5174">
        <f t="shared" si="410"/>
        <v>5.0113897850587921E-3</v>
      </c>
      <c r="H5174" s="12">
        <f t="shared" si="411"/>
        <v>1.2034051552060654</v>
      </c>
      <c r="I5174" s="12">
        <f t="shared" si="412"/>
        <v>0.24384695892385566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407"/>
        <v>4.1643412971757339E-3</v>
      </c>
      <c r="D5175" s="8">
        <f t="shared" si="408"/>
        <v>6.6632971367273754E-3</v>
      </c>
      <c r="E5175" s="8">
        <f t="shared" si="409"/>
        <v>9.6334561976816266E-3</v>
      </c>
      <c r="F5175" s="8">
        <f>F5174*$H$3+D5171*$I$3+E5171*$J$3+$K$3</f>
        <v>9.1765000857196837E-3</v>
      </c>
      <c r="G5175">
        <f t="shared" si="410"/>
        <v>4.8698002016141191E-3</v>
      </c>
      <c r="H5175" s="12">
        <f t="shared" si="411"/>
        <v>1.1307498392415849</v>
      </c>
      <c r="I5175" s="12">
        <f t="shared" si="412"/>
        <v>0.22579230552924701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407"/>
        <v>4.3066998841055646E-3</v>
      </c>
      <c r="D5176" s="8">
        <f t="shared" si="408"/>
        <v>5.7333728936750719E-3</v>
      </c>
      <c r="E5176" s="8">
        <f t="shared" si="409"/>
        <v>9.2446894600763437E-3</v>
      </c>
      <c r="F5176" s="8">
        <f>F5175*$H$3+D5171*$I$3+E5171*$J$3+$K$3</f>
        <v>9.1767017368106687E-3</v>
      </c>
      <c r="G5176">
        <f t="shared" si="410"/>
        <v>4.2962625968362153E-3</v>
      </c>
      <c r="H5176" s="12">
        <f t="shared" si="411"/>
        <v>0.88030246328585593</v>
      </c>
      <c r="I5176" s="12">
        <f t="shared" si="412"/>
        <v>0.16326197902846218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407"/>
        <v>4.8804391399744533E-3</v>
      </c>
      <c r="D5177" s="8">
        <f t="shared" si="408"/>
        <v>5.7749928455462984E-3</v>
      </c>
      <c r="E5177" s="8">
        <f t="shared" si="409"/>
        <v>8.9183265187432626E-3</v>
      </c>
      <c r="F5177" s="8">
        <f>F5176*$H$3+D5171*$I$3+E5171*$J$3+$K$3</f>
        <v>9.1767546145456597E-3</v>
      </c>
      <c r="G5177">
        <f t="shared" si="410"/>
        <v>4.7530617029048483E-3</v>
      </c>
      <c r="H5177" s="12">
        <f t="shared" si="411"/>
        <v>0.34121495894748261</v>
      </c>
      <c r="I5177" s="12">
        <f t="shared" si="412"/>
        <v>0.10058783370280078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407"/>
        <v>1.3929816317450508E-2</v>
      </c>
      <c r="D5178" s="8">
        <f t="shared" si="408"/>
        <v>6.8554255202830875E-3</v>
      </c>
      <c r="E5178" s="8">
        <f t="shared" si="409"/>
        <v>9.0639941545835861E-3</v>
      </c>
      <c r="F5178" s="8">
        <f>F5177*$H$3+D5171*$I$3+E5171*$J$3+$K$3</f>
        <v>9.1767684803514132E-3</v>
      </c>
      <c r="G5178">
        <f t="shared" si="410"/>
        <v>5.5820642914957662E-3</v>
      </c>
      <c r="H5178" s="12">
        <f t="shared" si="411"/>
        <v>0.37821854734635146</v>
      </c>
      <c r="I5178" s="12">
        <f t="shared" si="412"/>
        <v>0.13311552122010939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407"/>
        <v>1.4758832771847179E-2</v>
      </c>
      <c r="D5179" s="8">
        <f t="shared" si="408"/>
        <v>8.4080258821106861E-3</v>
      </c>
      <c r="E5179" s="8">
        <f t="shared" si="409"/>
        <v>9.2947365809130569E-3</v>
      </c>
      <c r="F5179" s="8">
        <f>F5178*$H$3+D5171*$I$3+E5171*$J$3+$K$3</f>
        <v>9.1767721162970394E-3</v>
      </c>
      <c r="G5179">
        <f t="shared" si="410"/>
        <v>3.5786143108136933E-3</v>
      </c>
      <c r="H5179" s="12">
        <f t="shared" si="411"/>
        <v>0.63924855910786793</v>
      </c>
      <c r="I5179" s="12">
        <f t="shared" si="412"/>
        <v>0.10427355440148811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407"/>
        <v>5.5981578054833461E-3</v>
      </c>
      <c r="D5180" s="8">
        <f t="shared" si="408"/>
        <v>8.6947891837722106E-3</v>
      </c>
      <c r="E5180" s="8">
        <f t="shared" si="409"/>
        <v>9.1788696812027792E-3</v>
      </c>
      <c r="F5180" s="8">
        <f>F5179*$H$3+D5171*$I$3+E5171*$J$3+$K$3</f>
        <v>9.1767730697288712E-3</v>
      </c>
      <c r="G5180">
        <f t="shared" si="410"/>
        <v>4.1956965465550109E-3</v>
      </c>
      <c r="H5180" s="12">
        <f t="shared" si="411"/>
        <v>0.84232726139320224</v>
      </c>
      <c r="I5180" s="12">
        <f t="shared" si="412"/>
        <v>0.15382131760914963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407"/>
        <v>4.9810765231738602E-3</v>
      </c>
      <c r="D5181" s="8">
        <f t="shared" si="408"/>
        <v>8.8296645115858684E-3</v>
      </c>
      <c r="E5181" s="8">
        <f t="shared" si="409"/>
        <v>8.7612967620099326E-3</v>
      </c>
      <c r="F5181" s="8">
        <f>F5180*$H$3+D5171*$I$3+E5171*$J$3+$K$3</f>
        <v>9.1767733197414825E-3</v>
      </c>
      <c r="G5181">
        <f t="shared" si="410"/>
        <v>3.2636344263524677E-3</v>
      </c>
      <c r="H5181" s="12">
        <f t="shared" si="411"/>
        <v>0.55192926890340155</v>
      </c>
      <c r="I5181" s="12">
        <f t="shared" si="412"/>
        <v>8.3858109601797404E-2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416">B5181</f>
        <v>5.9131388933890148E-3</v>
      </c>
      <c r="D5182" s="8">
        <f t="shared" ref="D5182:D5245" si="417">AVERAGE(B5177:B5181)</f>
        <v>9.0362044622687814E-3</v>
      </c>
      <c r="E5182" s="8">
        <f t="shared" ref="E5182:E5245" si="418">AVERAGE(B5160:B5181)</f>
        <v>8.6655300690273249E-3</v>
      </c>
      <c r="F5182" s="8">
        <f>F5181*$H$3+D5171*$I$3+E5171*$J$3+$K$3</f>
        <v>9.1767733853007644E-3</v>
      </c>
      <c r="G5182">
        <f t="shared" ref="G5182:G5245" si="419">SQRT((B5182-F5182)^2)</f>
        <v>4.7783527263040946E-3</v>
      </c>
      <c r="H5182" s="12">
        <f t="shared" ref="H5182:H5245" si="420">ABS(B5182-F5182)/B5182</f>
        <v>1.0863792021643723</v>
      </c>
      <c r="I5182" s="12">
        <f t="shared" ref="I5182:I5245" si="421">B5182/F5182-LN(B5182/F5182)-1</f>
        <v>0.21472938073325931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416"/>
        <v>4.3984206589966698E-3</v>
      </c>
      <c r="D5183" s="8">
        <f t="shared" si="417"/>
        <v>7.1299253305780142E-3</v>
      </c>
      <c r="E5183" s="8">
        <f t="shared" si="418"/>
        <v>8.5556884899584077E-3</v>
      </c>
      <c r="F5183" s="8">
        <f>F5182*$H$3+D5171*$I$3+E5171*$J$3+$K$3</f>
        <v>9.1767734024919747E-3</v>
      </c>
      <c r="G5183">
        <f t="shared" si="419"/>
        <v>3.2413565985962142E-3</v>
      </c>
      <c r="H5183" s="12">
        <f t="shared" si="420"/>
        <v>0.54610429320965681</v>
      </c>
      <c r="I5183" s="12">
        <f t="shared" si="421"/>
        <v>8.2525306058136128E-2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416"/>
        <v>5.9354168038957605E-3</v>
      </c>
      <c r="D5184" s="8">
        <f t="shared" si="417"/>
        <v>5.3652421369877303E-3</v>
      </c>
      <c r="E5184" s="8">
        <f t="shared" si="418"/>
        <v>8.4748007062395003E-3</v>
      </c>
      <c r="F5184" s="8">
        <f>F5183*$H$3+D5171*$I$3+E5171*$J$3+$K$3</f>
        <v>9.1767734069999208E-3</v>
      </c>
      <c r="G5184">
        <f t="shared" si="419"/>
        <v>4.0965171903921621E-3</v>
      </c>
      <c r="H5184" s="12">
        <f t="shared" si="420"/>
        <v>0.8063603518657827</v>
      </c>
      <c r="I5184" s="12">
        <f t="shared" si="421"/>
        <v>0.14491336160869039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416"/>
        <v>5.0802562166077586E-3</v>
      </c>
      <c r="D5185" s="8">
        <f t="shared" si="417"/>
        <v>5.2616618192126126E-3</v>
      </c>
      <c r="E5185" s="8">
        <f t="shared" si="418"/>
        <v>8.1079482556535108E-3</v>
      </c>
      <c r="F5185" s="8">
        <f>F5184*$H$3+D5171*$I$3+E5171*$J$3+$K$3</f>
        <v>9.1767734081820117E-3</v>
      </c>
      <c r="G5185">
        <f t="shared" si="419"/>
        <v>3.9952916169056791E-3</v>
      </c>
      <c r="H5185" s="12">
        <f t="shared" si="420"/>
        <v>0.30331550970149279</v>
      </c>
      <c r="I5185" s="12">
        <f t="shared" si="421"/>
        <v>7.3947336970579869E-2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416"/>
        <v>1.3172065025087691E-2</v>
      </c>
      <c r="D5186" s="8">
        <f t="shared" si="417"/>
        <v>6.8998595195953792E-3</v>
      </c>
      <c r="E5186" s="8">
        <f t="shared" si="418"/>
        <v>8.3108555547746332E-3</v>
      </c>
      <c r="F5186" s="8">
        <f>F5185*$H$3+D5171*$I$3+E5171*$J$3+$K$3</f>
        <v>9.1767734084919842E-3</v>
      </c>
      <c r="G5186">
        <f t="shared" si="419"/>
        <v>1.5998939204526523E-3</v>
      </c>
      <c r="H5186" s="12">
        <f t="shared" si="420"/>
        <v>0.21115472708496999</v>
      </c>
      <c r="I5186" s="12">
        <f t="shared" si="421"/>
        <v>1.7232563244184096E-2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416"/>
        <v>7.5768794880393319E-3</v>
      </c>
      <c r="D5187" s="8">
        <f t="shared" si="417"/>
        <v>7.2326076385254429E-3</v>
      </c>
      <c r="E5187" s="8">
        <f t="shared" si="418"/>
        <v>7.832824277453623E-3</v>
      </c>
      <c r="F5187" s="8">
        <f>F5186*$H$3+D5171*$I$3+E5171*$J$3+$K$3</f>
        <v>9.1767734085732664E-3</v>
      </c>
      <c r="G5187">
        <f t="shared" si="419"/>
        <v>4.1007207228618359E-3</v>
      </c>
      <c r="H5187" s="12">
        <f t="shared" si="420"/>
        <v>0.80785621756940107</v>
      </c>
      <c r="I5187" s="12">
        <f t="shared" si="421"/>
        <v>0.14528306720083539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416"/>
        <v>5.0760526857114305E-3</v>
      </c>
      <c r="D5188" s="8">
        <f t="shared" si="417"/>
        <v>7.3681340438683952E-3</v>
      </c>
      <c r="E5188" s="8">
        <f t="shared" si="418"/>
        <v>7.4978073183243205E-3</v>
      </c>
      <c r="F5188" s="8">
        <f>F5187*$H$3+D5171*$I$3+E5171*$J$3+$K$3</f>
        <v>9.176773408594581E-3</v>
      </c>
      <c r="G5188">
        <f t="shared" si="419"/>
        <v>3.8211518884476428E-3</v>
      </c>
      <c r="H5188" s="12">
        <f t="shared" si="420"/>
        <v>0.71348430318929723</v>
      </c>
      <c r="I5188" s="12">
        <f t="shared" si="421"/>
        <v>0.12213506488453696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416"/>
        <v>5.3556215201469382E-3</v>
      </c>
      <c r="D5189" s="8">
        <f t="shared" si="417"/>
        <v>7.25217498711863E-3</v>
      </c>
      <c r="E5189" s="8">
        <f t="shared" si="418"/>
        <v>6.9904780332041647E-3</v>
      </c>
      <c r="F5189" s="8">
        <f>F5188*$H$3+D5171*$I$3+E5171*$J$3+$K$3</f>
        <v>9.1767734086001702E-3</v>
      </c>
      <c r="G5189">
        <f t="shared" si="419"/>
        <v>5.3380184468344895E-3</v>
      </c>
      <c r="H5189" s="12">
        <f t="shared" si="420"/>
        <v>1.390559829945281</v>
      </c>
      <c r="I5189" s="12">
        <f t="shared" si="421"/>
        <v>0.28983963404912894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416"/>
        <v>3.8387549617656812E-3</v>
      </c>
      <c r="D5190" s="8">
        <f t="shared" si="417"/>
        <v>7.0038747361502148E-3</v>
      </c>
      <c r="E5190" s="8">
        <f t="shared" si="418"/>
        <v>6.7812235538220571E-3</v>
      </c>
      <c r="F5190" s="8">
        <f>F5189*$H$3+D5171*$I$3+E5171*$J$3+$K$3</f>
        <v>9.1767734086016361E-3</v>
      </c>
      <c r="G5190">
        <f t="shared" si="419"/>
        <v>3.860104110900253E-3</v>
      </c>
      <c r="H5190" s="12">
        <f t="shared" si="420"/>
        <v>0.72603803147379065</v>
      </c>
      <c r="I5190" s="12">
        <f t="shared" si="421"/>
        <v>0.12519013674160551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416"/>
        <v>5.3166692977013831E-3</v>
      </c>
      <c r="D5191" s="8">
        <f t="shared" si="417"/>
        <v>5.4327955906729531E-3</v>
      </c>
      <c r="E5191" s="8">
        <f t="shared" si="418"/>
        <v>6.8218827686681912E-3</v>
      </c>
      <c r="F5191" s="8">
        <f>F5190*$H$3+D5171*$I$3+E5171*$J$3+$K$3</f>
        <v>9.1767734086020195E-3</v>
      </c>
      <c r="G5191">
        <f t="shared" si="419"/>
        <v>2.8753036661154745E-3</v>
      </c>
      <c r="H5191" s="12">
        <f t="shared" si="420"/>
        <v>0.45629095808065984</v>
      </c>
      <c r="I5191" s="12">
        <f t="shared" si="421"/>
        <v>6.2568729370563458E-2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416"/>
        <v>6.301469742486545E-3</v>
      </c>
      <c r="D5192" s="8">
        <f t="shared" si="417"/>
        <v>5.1777136415623957E-3</v>
      </c>
      <c r="E5192" s="8">
        <f t="shared" si="418"/>
        <v>6.8061933372500017E-3</v>
      </c>
      <c r="F5192" s="8">
        <f>F5191*$H$3+D5171*$I$3+E5171*$J$3+$K$3</f>
        <v>9.1767734086021201E-3</v>
      </c>
      <c r="G5192">
        <f t="shared" si="419"/>
        <v>2.8920362358689456E-3</v>
      </c>
      <c r="H5192" s="12">
        <f t="shared" si="420"/>
        <v>0.46016820694050214</v>
      </c>
      <c r="I5192" s="12">
        <f t="shared" si="421"/>
        <v>6.3404244138268506E-2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416"/>
        <v>6.2847371727331744E-3</v>
      </c>
      <c r="D5193" s="8">
        <f t="shared" si="417"/>
        <v>5.4194505389667438E-3</v>
      </c>
      <c r="E5193" s="8">
        <f t="shared" si="418"/>
        <v>6.6847577042211869E-3</v>
      </c>
      <c r="F5193" s="8">
        <f t="shared" ref="F5193" si="422">C5193*$H$3+D5193*$I$3+E5193*$J$3+$K$3</f>
        <v>5.9989682376656046E-3</v>
      </c>
      <c r="G5193">
        <f t="shared" si="419"/>
        <v>3.6812829651870684E-4</v>
      </c>
      <c r="H5193" s="12">
        <f t="shared" si="420"/>
        <v>6.5377155160927181E-2</v>
      </c>
      <c r="I5193" s="12">
        <f t="shared" si="421"/>
        <v>1.9636042893744765E-3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416"/>
        <v>5.6308399411468977E-3</v>
      </c>
      <c r="D5194" s="8">
        <f t="shared" si="417"/>
        <v>5.4744942231667367E-3</v>
      </c>
      <c r="E5194" s="8">
        <f t="shared" si="418"/>
        <v>6.7283259115179404E-3</v>
      </c>
      <c r="F5194" s="8">
        <f>F5193*$H$3+D5193*$I$3+E5193*$J$3+$K$3</f>
        <v>5.9240327937589822E-3</v>
      </c>
      <c r="G5194">
        <f t="shared" si="419"/>
        <v>1.1020417962237872E-3</v>
      </c>
      <c r="H5194" s="12">
        <f t="shared" si="420"/>
        <v>0.15685028419638367</v>
      </c>
      <c r="I5194" s="12">
        <f t="shared" si="421"/>
        <v>1.5418245126722629E-2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416"/>
        <v>7.0260745899827694E-3</v>
      </c>
      <c r="D5195" s="8">
        <f t="shared" si="417"/>
        <v>6.1119581488101541E-3</v>
      </c>
      <c r="E5195" s="8">
        <f t="shared" si="418"/>
        <v>6.6600723499823126E-3</v>
      </c>
      <c r="F5195" s="8">
        <f>F5194*$H$3+D5193*$I$3+E5193*$J$3+$K$3</f>
        <v>5.9043829296050818E-3</v>
      </c>
      <c r="G5195">
        <f t="shared" si="419"/>
        <v>1.453351896190328E-3</v>
      </c>
      <c r="H5195" s="12">
        <f t="shared" si="420"/>
        <v>0.19752708280475614</v>
      </c>
      <c r="I5195" s="12">
        <f t="shared" si="421"/>
        <v>2.609080146816023E-2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416"/>
        <v>7.3577348257954098E-3</v>
      </c>
      <c r="D5196" s="8">
        <f t="shared" si="417"/>
        <v>6.5201712544289596E-3</v>
      </c>
      <c r="E5196" s="8">
        <f t="shared" si="418"/>
        <v>6.6765225255771424E-3</v>
      </c>
      <c r="F5196" s="8">
        <f>F5195*$H$3+D5193*$I$3+E5193*$J$3+$K$3</f>
        <v>5.8992302656434474E-3</v>
      </c>
      <c r="G5196">
        <f t="shared" si="419"/>
        <v>1.0824095777055591E-3</v>
      </c>
      <c r="H5196" s="12">
        <f t="shared" si="420"/>
        <v>0.22471452599763383</v>
      </c>
      <c r="I5196" s="12">
        <f t="shared" si="421"/>
        <v>1.9224588528336861E-2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416"/>
        <v>4.8168206879378884E-3</v>
      </c>
      <c r="D5197" s="8">
        <f t="shared" si="417"/>
        <v>6.2232414435192274E-3</v>
      </c>
      <c r="E5197" s="8">
        <f t="shared" si="418"/>
        <v>6.7061806797026951E-3</v>
      </c>
      <c r="F5197" s="8">
        <f>F5196*$H$3+D5193*$I$3+E5193*$J$3+$K$3</f>
        <v>5.8978791140174821E-3</v>
      </c>
      <c r="G5197">
        <f t="shared" si="419"/>
        <v>8.4733962489037893E-4</v>
      </c>
      <c r="H5197" s="12">
        <f t="shared" si="420"/>
        <v>0.12562077787081138</v>
      </c>
      <c r="I5197" s="12">
        <f t="shared" si="421"/>
        <v>9.427425582952953E-3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416"/>
        <v>6.745218738907861E-3</v>
      </c>
      <c r="D5198" s="8">
        <f t="shared" si="417"/>
        <v>6.3153377567541653E-3</v>
      </c>
      <c r="E5198" s="8">
        <f t="shared" si="418"/>
        <v>6.8170224458300706E-3</v>
      </c>
      <c r="F5198" s="8">
        <f>F5197*$H$3+D5193*$I$3+E5193*$J$3+$K$3</f>
        <v>5.8975248097721559E-3</v>
      </c>
      <c r="G5198">
        <f t="shared" si="419"/>
        <v>8.6142343857656227E-4</v>
      </c>
      <c r="H5198" s="12">
        <f t="shared" si="420"/>
        <v>0.12744933189672181</v>
      </c>
      <c r="I5198" s="12">
        <f t="shared" si="421"/>
        <v>9.7306962172563072E-3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416"/>
        <v>6.7589482483487182E-3</v>
      </c>
      <c r="D5199" s="8">
        <f t="shared" si="417"/>
        <v>6.5409594181945292E-3</v>
      </c>
      <c r="E5199" s="8">
        <f t="shared" si="418"/>
        <v>6.9024092234834461E-3</v>
      </c>
      <c r="F5199" s="8">
        <f>F5198*$H$3+D5193*$I$3+E5193*$J$3+$K$3</f>
        <v>5.8974319027320843E-3</v>
      </c>
      <c r="G5199">
        <f t="shared" si="419"/>
        <v>6.1209691549817154E-4</v>
      </c>
      <c r="H5199" s="12">
        <f t="shared" si="420"/>
        <v>0.11581042960883607</v>
      </c>
      <c r="I5199" s="12">
        <f t="shared" si="421"/>
        <v>5.7905667435991237E-3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416"/>
        <v>5.2853349872339127E-3</v>
      </c>
      <c r="D5200" s="8">
        <f t="shared" si="417"/>
        <v>6.1928114976447573E-3</v>
      </c>
      <c r="E5200" s="8">
        <f t="shared" si="418"/>
        <v>6.5094782539281467E-3</v>
      </c>
      <c r="F5200" s="8">
        <f>F5199*$H$3+D5193*$I$3+E5193*$J$3+$K$3</f>
        <v>5.8974075402859422E-3</v>
      </c>
      <c r="G5200">
        <f t="shared" si="419"/>
        <v>2.2723009918629378E-3</v>
      </c>
      <c r="H5200" s="12">
        <f t="shared" si="420"/>
        <v>0.27813733903983645</v>
      </c>
      <c r="I5200" s="12">
        <f t="shared" si="421"/>
        <v>5.9384685899042999E-2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416"/>
        <v>8.16970853214888E-3</v>
      </c>
      <c r="D5201" s="8">
        <f t="shared" si="417"/>
        <v>6.3552062389154521E-3</v>
      </c>
      <c r="E5201" s="8">
        <f t="shared" si="418"/>
        <v>6.2099726066691336E-3</v>
      </c>
      <c r="F5201" s="8">
        <f>F5200*$H$3+D5193*$I$3+E5193*$J$3+$K$3</f>
        <v>5.8974011518703644E-3</v>
      </c>
      <c r="G5201">
        <f t="shared" si="419"/>
        <v>2.4250935426106237E-3</v>
      </c>
      <c r="H5201" s="12">
        <f t="shared" si="420"/>
        <v>0.2913902179137236</v>
      </c>
      <c r="I5201" s="12">
        <f t="shared" si="421"/>
        <v>6.6763654632237879E-2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416"/>
        <v>8.3224946944809881E-3</v>
      </c>
      <c r="D5202" s="8">
        <f t="shared" si="417"/>
        <v>7.0563410402240722E-3</v>
      </c>
      <c r="E5202" s="8">
        <f t="shared" si="418"/>
        <v>6.3338061016235707E-3</v>
      </c>
      <c r="F5202" s="8">
        <f>F5201*$H$3+D5193*$I$3+E5193*$J$3+$K$3</f>
        <v>5.8973994766751336E-3</v>
      </c>
      <c r="G5202">
        <f t="shared" si="419"/>
        <v>1.5267560913726563E-2</v>
      </c>
      <c r="H5202" s="12">
        <f t="shared" si="420"/>
        <v>0.72136024032676183</v>
      </c>
      <c r="I5202" s="12">
        <f t="shared" si="421"/>
        <v>1.3110277579750624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416"/>
        <v>2.1164960390401697E-2</v>
      </c>
      <c r="D5203" s="8">
        <f t="shared" si="417"/>
        <v>9.9402893705228396E-3</v>
      </c>
      <c r="E5203" s="8">
        <f t="shared" si="418"/>
        <v>7.0694371864975626E-3</v>
      </c>
      <c r="F5203" s="8">
        <f>F5202*$H$3+D5193*$I$3+E5193*$J$3+$K$3</f>
        <v>5.8973990373989114E-3</v>
      </c>
      <c r="G5203">
        <f t="shared" si="419"/>
        <v>1.5156460263844637E-2</v>
      </c>
      <c r="H5203" s="12">
        <f t="shared" si="420"/>
        <v>0.71988988085188821</v>
      </c>
      <c r="I5203" s="12">
        <f t="shared" si="421"/>
        <v>1.2974520721815335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416"/>
        <v>2.1053859301243549E-2</v>
      </c>
      <c r="D5204" s="8">
        <f t="shared" si="417"/>
        <v>1.2799271581101807E-2</v>
      </c>
      <c r="E5204" s="8">
        <f t="shared" si="418"/>
        <v>7.7576517504909506E-3</v>
      </c>
      <c r="F5204" s="8">
        <f>F5203*$H$3+D5193*$I$3+E5193*$J$3+$K$3</f>
        <v>5.8973989222101883E-3</v>
      </c>
      <c r="G5204">
        <f t="shared" si="419"/>
        <v>4.4834522549451385E-3</v>
      </c>
      <c r="H5204" s="12">
        <f t="shared" si="420"/>
        <v>0.43189640025007492</v>
      </c>
      <c r="I5204" s="12">
        <f t="shared" si="421"/>
        <v>0.19479083980704992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416"/>
        <v>1.0380851177155327E-2</v>
      </c>
      <c r="D5205" s="8">
        <f t="shared" si="417"/>
        <v>1.3818374819086088E-2</v>
      </c>
      <c r="E5205" s="8">
        <f t="shared" si="418"/>
        <v>8.0295804104072513E-3</v>
      </c>
      <c r="F5205" s="8">
        <f>F5204*$H$3+D5193*$I$3+E5193*$J$3+$K$3</f>
        <v>5.8973988920049524E-3</v>
      </c>
      <c r="G5205">
        <f t="shared" si="419"/>
        <v>8.7013981368795398E-3</v>
      </c>
      <c r="H5205" s="12">
        <f t="shared" si="420"/>
        <v>0.59603528425413155</v>
      </c>
      <c r="I5205" s="12">
        <f t="shared" si="421"/>
        <v>0.56903598288032287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416"/>
        <v>1.4598797028884492E-2</v>
      </c>
      <c r="D5206" s="8">
        <f t="shared" si="417"/>
        <v>1.510419251843321E-2</v>
      </c>
      <c r="E5206" s="8">
        <f t="shared" si="418"/>
        <v>8.4233704206340132E-3</v>
      </c>
      <c r="F5206" s="8">
        <f>F5205*$H$3+D5193*$I$3+E5193*$J$3+$K$3</f>
        <v>5.8973988840844175E-3</v>
      </c>
      <c r="G5206">
        <f t="shared" si="419"/>
        <v>8.8103479145401203E-3</v>
      </c>
      <c r="H5206" s="12">
        <f t="shared" si="420"/>
        <v>0.59902771207375294</v>
      </c>
      <c r="I5206" s="12">
        <f t="shared" si="421"/>
        <v>0.5800749741614788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416"/>
        <v>1.4707746798624537E-2</v>
      </c>
      <c r="D5207" s="8">
        <f t="shared" si="417"/>
        <v>1.6381242939261919E-2</v>
      </c>
      <c r="E5207" s="8">
        <f t="shared" si="418"/>
        <v>8.8609836289075036E-3</v>
      </c>
      <c r="F5207" s="8">
        <f>F5206*$H$3+D5193*$I$3+E5193*$J$3+$K$3</f>
        <v>5.8973988820074643E-3</v>
      </c>
      <c r="G5207">
        <f t="shared" si="419"/>
        <v>3.5028454586880789E-3</v>
      </c>
      <c r="H5207" s="12">
        <f t="shared" si="420"/>
        <v>0.37263344778428348</v>
      </c>
      <c r="I5207" s="12">
        <f t="shared" si="421"/>
        <v>0.12774018334150883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416"/>
        <v>9.4002443406955433E-3</v>
      </c>
      <c r="D5208" s="8">
        <f t="shared" si="417"/>
        <v>1.402829972932069E-2</v>
      </c>
      <c r="E5208" s="8">
        <f t="shared" si="418"/>
        <v>8.6895372341624071E-3</v>
      </c>
      <c r="F5208" s="8">
        <f>F5207*$H$3+D5193*$I$3+E5193*$J$3+$K$3</f>
        <v>5.8973988814628375E-3</v>
      </c>
      <c r="G5208">
        <f t="shared" si="419"/>
        <v>1.5189039917530593E-3</v>
      </c>
      <c r="H5208" s="12">
        <f t="shared" si="420"/>
        <v>0.20480608973490103</v>
      </c>
      <c r="I5208" s="12">
        <f t="shared" si="421"/>
        <v>2.8385620346341955E-2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416"/>
        <v>7.4163028732158968E-3</v>
      </c>
      <c r="D5209" s="8">
        <f t="shared" si="417"/>
        <v>1.1300788443715157E-2</v>
      </c>
      <c r="E5209" s="8">
        <f t="shared" si="418"/>
        <v>8.6822382971249792E-3</v>
      </c>
      <c r="F5209" s="8">
        <f>F5208*$H$3+D5193*$I$3+E5193*$J$3+$K$3</f>
        <v>5.8973988813200229E-3</v>
      </c>
      <c r="G5209">
        <f t="shared" si="419"/>
        <v>2.3978906576014236E-3</v>
      </c>
      <c r="H5209" s="12">
        <f t="shared" si="420"/>
        <v>0.28906654148122685</v>
      </c>
      <c r="I5209" s="12">
        <f t="shared" si="421"/>
        <v>6.5424960589951731E-2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416"/>
        <v>8.2952895389214465E-3</v>
      </c>
      <c r="D5210" s="8">
        <f t="shared" si="417"/>
        <v>1.0883676116068382E-2</v>
      </c>
      <c r="E5210" s="8">
        <f t="shared" si="418"/>
        <v>8.8285672449981614E-3</v>
      </c>
      <c r="F5210" s="8">
        <f>F5209*$H$3+D5193*$I$3+E5193*$J$3+$K$3</f>
        <v>5.8973988812825737E-3</v>
      </c>
      <c r="G5210">
        <f t="shared" si="419"/>
        <v>5.0933545820517198E-3</v>
      </c>
      <c r="H5210" s="12">
        <f t="shared" si="420"/>
        <v>0.4634217844157279</v>
      </c>
      <c r="I5210" s="12">
        <f t="shared" si="421"/>
        <v>0.24111825892063887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416"/>
        <v>1.0990753463334293E-2</v>
      </c>
      <c r="D5211" s="8">
        <f t="shared" si="417"/>
        <v>1.0162067402958342E-2</v>
      </c>
      <c r="E5211" s="8">
        <f t="shared" si="418"/>
        <v>9.0847096060521319E-3</v>
      </c>
      <c r="F5211" s="8">
        <f>F5210*$H$3+D5193*$I$3+E5193*$J$3+$K$3</f>
        <v>5.8973988812727534E-3</v>
      </c>
      <c r="G5211">
        <f t="shared" si="419"/>
        <v>5.9927458295118167E-3</v>
      </c>
      <c r="H5211" s="12">
        <f t="shared" si="420"/>
        <v>0.50400949486142843</v>
      </c>
      <c r="I5211" s="12">
        <f t="shared" si="421"/>
        <v>0.31496913217813427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416"/>
        <v>1.189014471078457E-2</v>
      </c>
      <c r="D5212" s="8">
        <f t="shared" si="417"/>
        <v>9.5985469853903486E-3</v>
      </c>
      <c r="E5212" s="8">
        <f t="shared" si="418"/>
        <v>9.4506818673711721E-3</v>
      </c>
      <c r="F5212" s="8">
        <f>F5211*$H$3+D5193*$I$3+E5193*$J$3+$K$3</f>
        <v>5.8973988812701791E-3</v>
      </c>
      <c r="G5212">
        <f t="shared" si="419"/>
        <v>4.47065187599792E-3</v>
      </c>
      <c r="H5212" s="12">
        <f t="shared" si="420"/>
        <v>0.43119502215630567</v>
      </c>
      <c r="I5212" s="12">
        <f t="shared" si="421"/>
        <v>0.19385416634095209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416"/>
        <v>1.0368050757268099E-2</v>
      </c>
      <c r="D5213" s="8">
        <f t="shared" si="417"/>
        <v>9.7921082687048612E-3</v>
      </c>
      <c r="E5213" s="8">
        <f t="shared" si="418"/>
        <v>9.6802901155332976E-3</v>
      </c>
      <c r="F5213" s="8">
        <f>F5212*$H$3+D5193*$I$3+E5193*$J$3+$K$3</f>
        <v>5.8973988812695034E-3</v>
      </c>
      <c r="G5213">
        <f t="shared" si="419"/>
        <v>1.5345047591026714E-2</v>
      </c>
      <c r="H5213" s="12">
        <f t="shared" si="420"/>
        <v>0.72237666273700063</v>
      </c>
      <c r="I5213" s="12">
        <f t="shared" si="421"/>
        <v>1.3205126765908464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416"/>
        <v>2.1242446472296218E-2</v>
      </c>
      <c r="D5214" s="8">
        <f t="shared" si="417"/>
        <v>1.2557336988520925E-2</v>
      </c>
      <c r="E5214" s="8">
        <f t="shared" si="418"/>
        <v>1.0359425421433735E-2</v>
      </c>
      <c r="F5214" s="8">
        <f>F5213*$H$3+D5193*$I$3+E5193*$J$3+$K$3</f>
        <v>5.8973988812693265E-3</v>
      </c>
      <c r="G5214">
        <f t="shared" si="419"/>
        <v>2.7277688162329599E-3</v>
      </c>
      <c r="H5214" s="12">
        <f t="shared" si="420"/>
        <v>0.31625690211482832</v>
      </c>
      <c r="I5214" s="12">
        <f t="shared" si="421"/>
        <v>8.2364595708931621E-2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416"/>
        <v>8.6251676975022864E-3</v>
      </c>
      <c r="D5215" s="8">
        <f t="shared" si="417"/>
        <v>1.2623312620237092E-2</v>
      </c>
      <c r="E5215" s="8">
        <f t="shared" si="418"/>
        <v>1.0465808627105061E-2</v>
      </c>
      <c r="F5215" s="8">
        <f t="shared" ref="F5215" si="423">C5215*$H$3+D5215*$I$3+E5215*$J$3+$K$3</f>
        <v>1.0938488814207968E-2</v>
      </c>
      <c r="G5215">
        <f t="shared" si="419"/>
        <v>2.6438064009280966E-3</v>
      </c>
      <c r="H5215" s="12">
        <f t="shared" si="420"/>
        <v>0.19465093042461981</v>
      </c>
      <c r="I5215" s="12">
        <f t="shared" si="421"/>
        <v>2.521812273863544E-2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416"/>
        <v>1.3582295215136065E-2</v>
      </c>
      <c r="D5216" s="8">
        <f t="shared" si="417"/>
        <v>1.3141620970597448E-2</v>
      </c>
      <c r="E5216" s="8">
        <f t="shared" si="418"/>
        <v>1.0827238412286385E-2</v>
      </c>
      <c r="F5216" s="8">
        <f>F5215*$H$3+D5215*$I$3+E5215*$J$3+$K$3</f>
        <v>1.1545096893346854E-2</v>
      </c>
      <c r="G5216">
        <f t="shared" si="419"/>
        <v>2.2331224289883992E-3</v>
      </c>
      <c r="H5216" s="12">
        <f t="shared" si="420"/>
        <v>0.16207627246638356</v>
      </c>
      <c r="I5216" s="12">
        <f t="shared" si="421"/>
        <v>1.6597844901179881E-2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416"/>
        <v>1.3778219322335254E-2</v>
      </c>
      <c r="D5217" s="8">
        <f t="shared" si="417"/>
        <v>1.3519235892907582E-2</v>
      </c>
      <c r="E5217" s="8">
        <f t="shared" si="418"/>
        <v>1.1134154081938772E-2</v>
      </c>
      <c r="F5217" s="8">
        <f>F5216*$H$3+D5215*$I$3+E5215*$J$3+$K$3</f>
        <v>1.1704164028047371E-2</v>
      </c>
      <c r="G5217">
        <f t="shared" si="419"/>
        <v>3.7280529662449789E-4</v>
      </c>
      <c r="H5217" s="12">
        <f t="shared" si="420"/>
        <v>3.086911017177954E-2</v>
      </c>
      <c r="I5217" s="12">
        <f t="shared" si="421"/>
        <v>4.9676532368092552E-4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416"/>
        <v>1.2076969324671869E-2</v>
      </c>
      <c r="D5218" s="8">
        <f t="shared" si="417"/>
        <v>1.3861019606388336E-2</v>
      </c>
      <c r="E5218" s="8">
        <f t="shared" si="418"/>
        <v>1.134866474097861E-2</v>
      </c>
      <c r="F5218" s="8">
        <f>F5217*$H$3+D5215*$I$3+E5215*$J$3+$K$3</f>
        <v>1.1745875232055321E-2</v>
      </c>
      <c r="G5218">
        <f t="shared" si="419"/>
        <v>1.1088276198567646E-3</v>
      </c>
      <c r="H5218" s="12">
        <f t="shared" si="420"/>
        <v>0.10424204725615425</v>
      </c>
      <c r="I5218" s="12">
        <f t="shared" si="421"/>
        <v>4.7577223849986083E-3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416"/>
        <v>1.0637047612198556E-2</v>
      </c>
      <c r="D5219" s="8">
        <f t="shared" si="417"/>
        <v>1.1739939834368805E-2</v>
      </c>
      <c r="E5219" s="8">
        <f t="shared" si="418"/>
        <v>1.1613220510263188E-2</v>
      </c>
      <c r="F5219" s="8">
        <f>F5218*$H$3+D5215*$I$3+E5215*$J$3+$K$3</f>
        <v>1.1756812906535146E-2</v>
      </c>
      <c r="G5219">
        <f t="shared" si="419"/>
        <v>5.4553062451269223E-3</v>
      </c>
      <c r="H5219" s="12">
        <f t="shared" si="420"/>
        <v>0.86571458831209147</v>
      </c>
      <c r="I5219" s="12">
        <f t="shared" si="421"/>
        <v>0.15963179890197887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416"/>
        <v>6.3015066614082235E-3</v>
      </c>
      <c r="D5220" s="8">
        <f t="shared" si="417"/>
        <v>1.1275207627149992E-2</v>
      </c>
      <c r="E5220" s="8">
        <f t="shared" si="418"/>
        <v>1.1593051779467749E-2</v>
      </c>
      <c r="F5220" s="8">
        <f>F5219*$H$3+D5215*$I$3+E5215*$J$3+$K$3</f>
        <v>1.1759681026165635E-2</v>
      </c>
      <c r="G5220">
        <f t="shared" si="419"/>
        <v>8.0245228799708489E-4</v>
      </c>
      <c r="H5220" s="12">
        <f t="shared" si="420"/>
        <v>6.3878663593896851E-2</v>
      </c>
      <c r="I5220" s="12">
        <f t="shared" si="421"/>
        <v>2.2274116324179083E-3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416"/>
        <v>1.256213331416272E-2</v>
      </c>
      <c r="D5221" s="8">
        <f t="shared" si="417"/>
        <v>1.1071175246955325E-2</v>
      </c>
      <c r="E5221" s="8">
        <f t="shared" si="418"/>
        <v>1.1856832918822929E-2</v>
      </c>
      <c r="F5221" s="8">
        <f>F5220*$H$3+D5215*$I$3+E5215*$J$3+$K$3</f>
        <v>1.1760433115673326E-2</v>
      </c>
      <c r="G5221">
        <f t="shared" si="419"/>
        <v>1.5351572194324467E-3</v>
      </c>
      <c r="H5221" s="12">
        <f t="shared" si="420"/>
        <v>0.15013357439057629</v>
      </c>
      <c r="I5221" s="12">
        <f t="shared" si="421"/>
        <v>9.3423149659348503E-3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416"/>
        <v>1.0225275896240879E-2</v>
      </c>
      <c r="D5222" s="8">
        <f t="shared" si="417"/>
        <v>1.0360586561736451E-2</v>
      </c>
      <c r="E5222" s="8">
        <f t="shared" si="418"/>
        <v>1.2081375687414153E-2</v>
      </c>
      <c r="F5222" s="8">
        <f>F5221*$H$3+D5215*$I$3+E5215*$J$3+$K$3</f>
        <v>1.1760630331515219E-2</v>
      </c>
      <c r="G5222">
        <f t="shared" si="419"/>
        <v>3.1842988186746093E-3</v>
      </c>
      <c r="H5222" s="12">
        <f t="shared" si="420"/>
        <v>0.21306884674218499</v>
      </c>
      <c r="I5222" s="12">
        <f t="shared" si="421"/>
        <v>3.1144682112601574E-2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416"/>
        <v>1.4944929150189828E-2</v>
      </c>
      <c r="D5223" s="8">
        <f t="shared" si="417"/>
        <v>1.0934178526840041E-2</v>
      </c>
      <c r="E5223" s="8">
        <f t="shared" si="418"/>
        <v>1.2389340260961472E-2</v>
      </c>
      <c r="F5223" s="8">
        <f>F5222*$H$3+D5215*$I$3+E5215*$J$3+$K$3</f>
        <v>1.1760682046221908E-2</v>
      </c>
      <c r="G5223">
        <f t="shared" si="419"/>
        <v>4.6269931666738789E-3</v>
      </c>
      <c r="H5223" s="12">
        <f t="shared" si="420"/>
        <v>0.64861157317068652</v>
      </c>
      <c r="I5223" s="12">
        <f t="shared" si="421"/>
        <v>0.10650448073524177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416"/>
        <v>7.133688879548029E-3</v>
      </c>
      <c r="D5224" s="8">
        <f t="shared" si="417"/>
        <v>1.0233506780309936E-2</v>
      </c>
      <c r="E5224" s="8">
        <f t="shared" si="418"/>
        <v>1.2335303633009971E-2</v>
      </c>
      <c r="F5224" s="8">
        <f>F5223*$H$3+D5215*$I$3+E5215*$J$3+$K$3</f>
        <v>1.1760695607053848E-2</v>
      </c>
      <c r="G5224">
        <f t="shared" si="419"/>
        <v>6.2245289326429316E-4</v>
      </c>
      <c r="H5224" s="12">
        <f t="shared" si="420"/>
        <v>5.0266125230453422E-2</v>
      </c>
      <c r="I5224" s="12">
        <f t="shared" si="421"/>
        <v>1.3530717228364963E-3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416"/>
        <v>1.2383148500318141E-2</v>
      </c>
      <c r="D5225" s="8">
        <f t="shared" si="417"/>
        <v>1.1449835148091919E-2</v>
      </c>
      <c r="E5225" s="8">
        <f t="shared" si="418"/>
        <v>1.1936130365278902E-2</v>
      </c>
      <c r="F5225" s="8">
        <f>F5224*$H$3+D5215*$I$3+E5215*$J$3+$K$3</f>
        <v>1.1760699163028051E-2</v>
      </c>
      <c r="G5225">
        <f t="shared" si="419"/>
        <v>1.7990172808397993E-3</v>
      </c>
      <c r="H5225" s="12">
        <f t="shared" si="420"/>
        <v>0.18059372926337763</v>
      </c>
      <c r="I5225" s="12">
        <f t="shared" si="421"/>
        <v>1.3048906776985003E-2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416"/>
        <v>9.9616818821882513E-3</v>
      </c>
      <c r="D5226" s="8">
        <f t="shared" si="417"/>
        <v>1.0929744861697028E-2</v>
      </c>
      <c r="E5226" s="8">
        <f t="shared" si="418"/>
        <v>1.1431940482594567E-2</v>
      </c>
      <c r="F5226" s="8">
        <f>F5225*$H$3+D5215*$I$3+E5215*$J$3+$K$3</f>
        <v>1.1760700095489466E-2</v>
      </c>
      <c r="G5226">
        <f t="shared" si="419"/>
        <v>7.0976418350468303E-3</v>
      </c>
      <c r="H5226" s="12">
        <f t="shared" si="420"/>
        <v>1.5221001837478854</v>
      </c>
      <c r="I5226" s="12">
        <f t="shared" si="421"/>
        <v>0.32158691613409873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416"/>
        <v>4.6630582604426356E-3</v>
      </c>
      <c r="D5227" s="8">
        <f t="shared" si="417"/>
        <v>9.8173013345373792E-3</v>
      </c>
      <c r="E5227" s="8">
        <f t="shared" si="418"/>
        <v>1.1172040804562173E-2</v>
      </c>
      <c r="F5227" s="8">
        <f>F5226*$H$3+D5215*$I$3+E5215*$J$3+$K$3</f>
        <v>1.1760700340003132E-2</v>
      </c>
      <c r="G5227">
        <f t="shared" si="419"/>
        <v>5.2387229544375398E-3</v>
      </c>
      <c r="H5227" s="12">
        <f t="shared" si="420"/>
        <v>0.80324150863078048</v>
      </c>
      <c r="I5227" s="12">
        <f t="shared" si="421"/>
        <v>0.14414277183216218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416"/>
        <v>6.5219773855655925E-3</v>
      </c>
      <c r="D5228" s="8">
        <f t="shared" si="417"/>
        <v>8.1327109816125304E-3</v>
      </c>
      <c r="E5228" s="8">
        <f t="shared" si="418"/>
        <v>1.0804912638956768E-2</v>
      </c>
      <c r="F5228" s="8">
        <f>F5227*$H$3+D5215*$I$3+E5215*$J$3+$K$3</f>
        <v>1.1760700404120458E-2</v>
      </c>
      <c r="G5228">
        <f t="shared" si="419"/>
        <v>4.6144266931879814E-3</v>
      </c>
      <c r="H5228" s="12">
        <f t="shared" si="420"/>
        <v>0.64571088092088635</v>
      </c>
      <c r="I5228" s="12">
        <f t="shared" si="421"/>
        <v>0.10581258335181198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416"/>
        <v>7.1462737109324768E-3</v>
      </c>
      <c r="D5229" s="8">
        <f t="shared" si="417"/>
        <v>8.1352279478894181E-3</v>
      </c>
      <c r="E5229" s="8">
        <f t="shared" si="418"/>
        <v>1.0461209316788948E-2</v>
      </c>
      <c r="F5229" s="8">
        <f>F5228*$H$3+D5215*$I$3+E5215*$J$3+$K$3</f>
        <v>1.1760700420933553E-2</v>
      </c>
      <c r="G5229">
        <f t="shared" si="419"/>
        <v>6.6534607988592486E-3</v>
      </c>
      <c r="H5229" s="12">
        <f t="shared" si="420"/>
        <v>1.3027508578414708</v>
      </c>
      <c r="I5229" s="12">
        <f t="shared" si="421"/>
        <v>0.26836765237999249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416"/>
        <v>5.1072396220743039E-3</v>
      </c>
      <c r="D5230" s="8">
        <f t="shared" si="417"/>
        <v>6.6800461722406517E-3</v>
      </c>
      <c r="E5230" s="8">
        <f t="shared" si="418"/>
        <v>1.02660727386698E-2</v>
      </c>
      <c r="F5230" s="8">
        <f>F5229*$H$3+D5215*$I$3+E5215*$J$3+$K$3</f>
        <v>1.1760700425342349E-2</v>
      </c>
      <c r="G5230">
        <f t="shared" si="419"/>
        <v>5.1220860162621883E-3</v>
      </c>
      <c r="H5230" s="12">
        <f t="shared" si="420"/>
        <v>0.77155950031625642</v>
      </c>
      <c r="I5230" s="12">
        <f t="shared" si="421"/>
        <v>0.1363346401928538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416"/>
        <v>6.6386144090801605E-3</v>
      </c>
      <c r="D5231" s="8">
        <f t="shared" si="417"/>
        <v>6.015432677619034E-3</v>
      </c>
      <c r="E5231" s="8">
        <f t="shared" si="418"/>
        <v>1.0230723263027265E-2</v>
      </c>
      <c r="F5231" s="8">
        <f>F5230*$H$3+D5215*$I$3+E5215*$J$3+$K$3</f>
        <v>1.1760700426498441E-2</v>
      </c>
      <c r="G5231">
        <f t="shared" si="419"/>
        <v>1.4206023827504858E-3</v>
      </c>
      <c r="H5231" s="12">
        <f t="shared" si="420"/>
        <v>0.13738770916291648</v>
      </c>
      <c r="I5231" s="12">
        <f t="shared" si="421"/>
        <v>7.9418218082412118E-3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416"/>
        <v>1.0340098043747956E-2</v>
      </c>
      <c r="D5232" s="8">
        <f t="shared" si="417"/>
        <v>7.1508406342800975E-3</v>
      </c>
      <c r="E5232" s="8">
        <f t="shared" si="418"/>
        <v>1.0323669104155745E-2</v>
      </c>
      <c r="F5232" s="8">
        <f>F5231*$H$3+D5215*$I$3+E5215*$J$3+$K$3</f>
        <v>1.1760700426801595E-2</v>
      </c>
      <c r="G5232">
        <f t="shared" si="419"/>
        <v>3.1483532485980584E-3</v>
      </c>
      <c r="H5232" s="12">
        <f t="shared" si="420"/>
        <v>0.36556274189294569</v>
      </c>
      <c r="I5232" s="12">
        <f t="shared" si="421"/>
        <v>4.386544013497673E-2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416"/>
        <v>8.6123471782035364E-3</v>
      </c>
      <c r="D5233" s="8">
        <f t="shared" si="417"/>
        <v>7.5689145928076861E-3</v>
      </c>
      <c r="E5233" s="8">
        <f t="shared" si="418"/>
        <v>1.0215559727558892E-2</v>
      </c>
      <c r="F5233" s="8">
        <f>F5232*$H$3+D5215*$I$3+E5215*$J$3+$K$3</f>
        <v>1.176070042688109E-2</v>
      </c>
      <c r="G5233">
        <f t="shared" si="419"/>
        <v>1.3952892120410523E-3</v>
      </c>
      <c r="H5233" s="12">
        <f t="shared" si="420"/>
        <v>0.13461011658113795</v>
      </c>
      <c r="I5233" s="12">
        <f t="shared" si="421"/>
        <v>7.6491066699260202E-3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416"/>
        <v>1.0365411214840038E-2</v>
      </c>
      <c r="D5234" s="8">
        <f t="shared" si="417"/>
        <v>8.2127420935891992E-3</v>
      </c>
      <c r="E5234" s="8">
        <f t="shared" si="418"/>
        <v>1.0146253659561412E-2</v>
      </c>
      <c r="F5234" s="8">
        <f>F5233*$H$3+D5215*$I$3+E5215*$J$3+$K$3</f>
        <v>1.1760700426901935E-2</v>
      </c>
      <c r="G5234">
        <f t="shared" si="419"/>
        <v>1.9207920282944928E-3</v>
      </c>
      <c r="H5234" s="12">
        <f t="shared" si="420"/>
        <v>0.19520425907281069</v>
      </c>
      <c r="I5234" s="12">
        <f t="shared" si="421"/>
        <v>1.4994170935784368E-2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416"/>
        <v>9.8399083986074418E-3</v>
      </c>
      <c r="D5235" s="8">
        <f t="shared" si="417"/>
        <v>9.1592758488958266E-3</v>
      </c>
      <c r="E5235" s="8">
        <f t="shared" si="418"/>
        <v>1.01222471887132E-2</v>
      </c>
      <c r="F5235" s="8">
        <f>F5234*$H$3+D5215*$I$3+E5215*$J$3+$K$3</f>
        <v>1.1760700426907401E-2</v>
      </c>
      <c r="G5235">
        <f t="shared" si="419"/>
        <v>4.7222819486416835E-3</v>
      </c>
      <c r="H5235" s="12">
        <f t="shared" si="420"/>
        <v>0.67092940881873575</v>
      </c>
      <c r="I5235" s="12">
        <f t="shared" si="421"/>
        <v>0.11184933159077426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416"/>
        <v>7.0384184782657172E-3</v>
      </c>
      <c r="D5236" s="8">
        <f t="shared" si="417"/>
        <v>9.2392366627329376E-3</v>
      </c>
      <c r="E5236" s="8">
        <f t="shared" si="418"/>
        <v>9.4766095526209061E-3</v>
      </c>
      <c r="F5236" s="8">
        <f>F5235*$H$3+D5215*$I$3+E5215*$J$3+$K$3</f>
        <v>1.1760700426908835E-2</v>
      </c>
      <c r="G5236">
        <f t="shared" si="419"/>
        <v>3.1701016292032345E-3</v>
      </c>
      <c r="H5236" s="12">
        <f t="shared" si="420"/>
        <v>0.36901986739852327</v>
      </c>
      <c r="I5236" s="12">
        <f t="shared" si="421"/>
        <v>4.4544647928861147E-2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416"/>
        <v>8.5905987977056009E-3</v>
      </c>
      <c r="D5237" s="8">
        <f t="shared" si="417"/>
        <v>8.889336813524466E-3</v>
      </c>
      <c r="E5237" s="8">
        <f t="shared" si="418"/>
        <v>9.4750382389937864E-3</v>
      </c>
      <c r="F5237" s="8">
        <f t="shared" ref="F5237" si="424">C5237*$H$3+D5237*$I$3+E5237*$J$3+$K$3</f>
        <v>8.8036067959123519E-3</v>
      </c>
      <c r="G5237">
        <f t="shared" si="419"/>
        <v>1.1784752899777233E-3</v>
      </c>
      <c r="H5237" s="12">
        <f t="shared" si="420"/>
        <v>0.15455147089076662</v>
      </c>
      <c r="I5237" s="12">
        <f t="shared" si="421"/>
        <v>9.8491504960525056E-3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416"/>
        <v>7.6251315059346287E-3</v>
      </c>
      <c r="D5238" s="8">
        <f t="shared" si="417"/>
        <v>8.6918936790706842E-3</v>
      </c>
      <c r="E5238" s="8">
        <f t="shared" si="418"/>
        <v>9.2042580703937185E-3</v>
      </c>
      <c r="F5238" s="8">
        <f>F5237*$H$3+D5237*$I$3+E5237*$J$3+$K$3</f>
        <v>8.8594625833775288E-3</v>
      </c>
      <c r="G5238">
        <f t="shared" si="419"/>
        <v>1.0170010299214549E-2</v>
      </c>
      <c r="H5238" s="12">
        <f t="shared" si="420"/>
        <v>0.53443468255591808</v>
      </c>
      <c r="I5238" s="12">
        <f t="shared" si="421"/>
        <v>0.38342344674574402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416"/>
        <v>1.9029472882592078E-2</v>
      </c>
      <c r="D5239" s="8">
        <f t="shared" si="417"/>
        <v>1.0424706012621094E-2</v>
      </c>
      <c r="E5239" s="8">
        <f t="shared" si="418"/>
        <v>9.4429514140417573E-3</v>
      </c>
      <c r="F5239" s="8">
        <f>F5238*$H$3+D5237*$I$3+E5237*$J$3+$K$3</f>
        <v>8.8741093056584758E-3</v>
      </c>
      <c r="G5239">
        <f t="shared" si="419"/>
        <v>3.8846723367424113E-3</v>
      </c>
      <c r="H5239" s="12">
        <f t="shared" si="420"/>
        <v>0.77857929881542143</v>
      </c>
      <c r="I5239" s="12">
        <f t="shared" si="421"/>
        <v>0.13806140690485247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416"/>
        <v>4.9894369689160644E-3</v>
      </c>
      <c r="D5240" s="8">
        <f t="shared" si="417"/>
        <v>9.4546117266828163E-3</v>
      </c>
      <c r="E5240" s="8">
        <f t="shared" si="418"/>
        <v>9.1207908524164934E-3</v>
      </c>
      <c r="F5240" s="8">
        <f>F5239*$H$3+D5237*$I$3+E5237*$J$3+$K$3</f>
        <v>8.8779500262589853E-3</v>
      </c>
      <c r="G5240">
        <f t="shared" si="419"/>
        <v>7.2472018461983232E-3</v>
      </c>
      <c r="H5240" s="12">
        <f t="shared" si="420"/>
        <v>0.44943464120650939</v>
      </c>
      <c r="I5240" s="12">
        <f t="shared" si="421"/>
        <v>0.21950517903545985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416"/>
        <v>1.6125151872457309E-2</v>
      </c>
      <c r="D5241" s="8">
        <f t="shared" si="417"/>
        <v>1.1271958405521138E-2</v>
      </c>
      <c r="E5241" s="8">
        <f t="shared" si="418"/>
        <v>9.3702501369737103E-3</v>
      </c>
      <c r="F5241" s="8">
        <f>F5240*$H$3+D5237*$I$3+E5237*$J$3+$K$3</f>
        <v>8.8789571549836403E-3</v>
      </c>
      <c r="G5241">
        <f t="shared" si="419"/>
        <v>5.572547178312565E-3</v>
      </c>
      <c r="H5241" s="12">
        <f t="shared" si="420"/>
        <v>0.38560325968788173</v>
      </c>
      <c r="I5241" s="12">
        <f t="shared" si="421"/>
        <v>0.14049839929207697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416"/>
        <v>1.4451504333296205E-2</v>
      </c>
      <c r="D5242" s="8">
        <f t="shared" si="417"/>
        <v>1.2444139512639256E-2</v>
      </c>
      <c r="E5242" s="8">
        <f t="shared" si="418"/>
        <v>9.7407045766049818E-3</v>
      </c>
      <c r="F5242" s="8">
        <f>F5241*$H$3+D5237*$I$3+E5237*$J$3+$K$3</f>
        <v>8.8792212482029943E-3</v>
      </c>
      <c r="G5242">
        <f t="shared" si="419"/>
        <v>5.6714088373934542E-3</v>
      </c>
      <c r="H5242" s="12">
        <f t="shared" si="420"/>
        <v>0.38977067000057519</v>
      </c>
      <c r="I5242" s="12">
        <f t="shared" si="421"/>
        <v>0.14480773944587222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416"/>
        <v>1.4550630085596448E-2</v>
      </c>
      <c r="D5243" s="8">
        <f t="shared" si="417"/>
        <v>1.3829239228571622E-2</v>
      </c>
      <c r="E5243" s="8">
        <f t="shared" si="418"/>
        <v>9.831090793488333E-3</v>
      </c>
      <c r="F5243" s="8">
        <f>F5242*$H$3+D5237*$I$3+E5237*$J$3+$K$3</f>
        <v>8.8792904997562466E-3</v>
      </c>
      <c r="G5243">
        <f t="shared" si="419"/>
        <v>1.6603355269837004E-3</v>
      </c>
      <c r="H5243" s="12">
        <f t="shared" si="420"/>
        <v>0.15753267931625703</v>
      </c>
      <c r="I5243" s="12">
        <f t="shared" si="421"/>
        <v>1.5569255719733111E-2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416"/>
        <v>1.0539626026739947E-2</v>
      </c>
      <c r="D5244" s="8">
        <f t="shared" si="417"/>
        <v>1.2131269857401195E-2</v>
      </c>
      <c r="E5244" s="8">
        <f t="shared" si="418"/>
        <v>9.8453794357837455E-3</v>
      </c>
      <c r="F5244" s="8">
        <f>F5243*$H$3+D5237*$I$3+E5237*$J$3+$K$3</f>
        <v>8.879308659168441E-3</v>
      </c>
      <c r="G5244">
        <f t="shared" si="419"/>
        <v>4.3916983872669055E-3</v>
      </c>
      <c r="H5244" s="12">
        <f t="shared" si="420"/>
        <v>0.33092427514357592</v>
      </c>
      <c r="I5244" s="12">
        <f t="shared" si="421"/>
        <v>9.2741101424274497E-2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416"/>
        <v>1.3271007046435346E-2</v>
      </c>
      <c r="D5245" s="8">
        <f t="shared" si="417"/>
        <v>1.3787583872905051E-2</v>
      </c>
      <c r="E5245" s="8">
        <f t="shared" si="418"/>
        <v>9.7692920674312695E-3</v>
      </c>
      <c r="F5245" s="8">
        <f>F5244*$H$3+D5237*$I$3+E5237*$J$3+$K$3</f>
        <v>8.8793134210002813E-3</v>
      </c>
      <c r="G5245">
        <f t="shared" si="419"/>
        <v>1.1448376711280324E-2</v>
      </c>
      <c r="H5245" s="12">
        <f t="shared" si="420"/>
        <v>0.56319122520960563</v>
      </c>
      <c r="I5245" s="12">
        <f t="shared" si="421"/>
        <v>0.46107153349792207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425">B5245</f>
        <v>2.0327690132280606E-2</v>
      </c>
      <c r="D5246" s="8">
        <f t="shared" ref="D5246:D5309" si="426">AVERAGE(B5241:B5245)</f>
        <v>1.4628091524869713E-2</v>
      </c>
      <c r="E5246" s="8">
        <f t="shared" ref="E5246:E5309" si="427">AVERAGE(B5224:B5245)</f>
        <v>1.0369019397100932E-2</v>
      </c>
      <c r="F5246" s="8">
        <f>F5245*$H$3+D5237*$I$3+E5237*$J$3+$K$3</f>
        <v>8.8793146696663858E-3</v>
      </c>
      <c r="G5246">
        <f t="shared" ref="G5246:G5309" si="428">SQRT((B5246-F5246)^2)</f>
        <v>2.6987398338512176E-3</v>
      </c>
      <c r="H5246" s="12">
        <f t="shared" ref="H5246:H5309" si="429">ABS(B5246-F5246)/B5246</f>
        <v>0.23309095954171713</v>
      </c>
      <c r="I5246" s="12">
        <f t="shared" ref="I5246:I5309" si="430">B5246/F5246-LN(B5246/F5246)-1</f>
        <v>3.8548524274267582E-2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425"/>
        <v>1.1578054503517603E-2</v>
      </c>
      <c r="D5247" s="8">
        <f t="shared" si="426"/>
        <v>1.4053401558913988E-2</v>
      </c>
      <c r="E5247" s="8">
        <f t="shared" si="427"/>
        <v>1.033242421542818E-2</v>
      </c>
      <c r="F5247" s="8">
        <f>F5246*$H$3+D5237*$I$3+E5237*$J$3+$K$3</f>
        <v>8.8793149970964776E-3</v>
      </c>
      <c r="G5247">
        <f t="shared" si="428"/>
        <v>2.9696401297533894E-3</v>
      </c>
      <c r="H5247" s="12">
        <f t="shared" si="429"/>
        <v>0.50250482410862318</v>
      </c>
      <c r="I5247" s="12">
        <f t="shared" si="430"/>
        <v>7.2688865556991944E-2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425"/>
        <v>5.9096748673430882E-3</v>
      </c>
      <c r="D5248" s="8">
        <f t="shared" si="426"/>
        <v>1.2325210515263318E-2</v>
      </c>
      <c r="E5248" s="8">
        <f t="shared" si="427"/>
        <v>1.0148242078389763E-2</v>
      </c>
      <c r="F5248" s="8">
        <f>F5247*$H$3+D5237*$I$3+E5237*$J$3+$K$3</f>
        <v>8.879315082956472E-3</v>
      </c>
      <c r="G5248">
        <f t="shared" si="428"/>
        <v>3.5243416267922927E-2</v>
      </c>
      <c r="H5248" s="12">
        <f t="shared" si="429"/>
        <v>0.79875871662737619</v>
      </c>
      <c r="I5248" s="12">
        <f t="shared" si="430"/>
        <v>2.3659086497094046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425"/>
        <v>4.41227313508794E-2</v>
      </c>
      <c r="D5249" s="8">
        <f t="shared" si="426"/>
        <v>1.9041831580091213E-2</v>
      </c>
      <c r="E5249" s="8">
        <f t="shared" si="427"/>
        <v>1.1941863582500524E-2</v>
      </c>
      <c r="F5249" s="8">
        <f>F5248*$H$3+D5237*$I$3+E5237*$J$3+$K$3</f>
        <v>8.8793151054710143E-3</v>
      </c>
      <c r="G5249">
        <f t="shared" si="428"/>
        <v>7.6748987395541292E-4</v>
      </c>
      <c r="H5249" s="12">
        <f t="shared" si="429"/>
        <v>9.4613709251723646E-2</v>
      </c>
      <c r="I5249" s="12">
        <f t="shared" si="430"/>
        <v>3.9658176365131581E-3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425"/>
        <v>8.1118252315156014E-3</v>
      </c>
      <c r="D5250" s="8">
        <f t="shared" si="426"/>
        <v>1.800999521710726E-2</v>
      </c>
      <c r="E5250" s="8">
        <f t="shared" si="427"/>
        <v>1.2014129393680071E-2</v>
      </c>
      <c r="F5250" s="8">
        <f>F5249*$H$3+D5237*$I$3+E5237*$J$3+$K$3</f>
        <v>8.8793151113748664E-3</v>
      </c>
      <c r="G5250">
        <f t="shared" si="428"/>
        <v>1.3809740601494497E-3</v>
      </c>
      <c r="H5250" s="12">
        <f t="shared" si="429"/>
        <v>0.18417061196806511</v>
      </c>
      <c r="I5250" s="12">
        <f t="shared" si="430"/>
        <v>1.3515531809832781E-2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425"/>
        <v>7.4983410512254167E-3</v>
      </c>
      <c r="D5251" s="8">
        <f t="shared" si="426"/>
        <v>1.5444125400896222E-2</v>
      </c>
      <c r="E5251" s="8">
        <f t="shared" si="427"/>
        <v>1.2030132454602478E-2</v>
      </c>
      <c r="F5251" s="8">
        <f>F5250*$H$3+D5237*$I$3+E5237*$J$3+$K$3</f>
        <v>8.8793151129229978E-3</v>
      </c>
      <c r="G5251">
        <f t="shared" si="428"/>
        <v>1.7962543327514312E-3</v>
      </c>
      <c r="H5251" s="12">
        <f t="shared" si="429"/>
        <v>0.1682584092485338</v>
      </c>
      <c r="I5251" s="12">
        <f t="shared" si="430"/>
        <v>1.8063021391652834E-2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425"/>
        <v>1.0675569445674429E-2</v>
      </c>
      <c r="D5252" s="8">
        <f t="shared" si="426"/>
        <v>1.5263628389327585E-2</v>
      </c>
      <c r="E5252" s="8">
        <f t="shared" si="427"/>
        <v>1.2283238355675212E-2</v>
      </c>
      <c r="F5252" s="8">
        <f>F5251*$H$3+D5237*$I$3+E5237*$J$3+$K$3</f>
        <v>8.8793151133289543E-3</v>
      </c>
      <c r="G5252">
        <f t="shared" si="428"/>
        <v>1.2185683397862943E-3</v>
      </c>
      <c r="H5252" s="12">
        <f t="shared" si="429"/>
        <v>0.15906652129460425</v>
      </c>
      <c r="I5252" s="12">
        <f t="shared" si="430"/>
        <v>1.0378209100735392E-2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425"/>
        <v>7.66074677354266E-3</v>
      </c>
      <c r="D5253" s="8">
        <f t="shared" si="426"/>
        <v>1.5613842770567501E-2</v>
      </c>
      <c r="E5253" s="8">
        <f t="shared" si="427"/>
        <v>1.2329698917696232E-2</v>
      </c>
      <c r="F5253" s="8">
        <f>F5252*$H$3+D5237*$I$3+E5237*$J$3+$K$3</f>
        <v>8.8793151134354056E-3</v>
      </c>
      <c r="G5253">
        <f t="shared" si="428"/>
        <v>1.2055043251715195E-3</v>
      </c>
      <c r="H5253" s="12">
        <f t="shared" si="429"/>
        <v>0.15709330845310709</v>
      </c>
      <c r="I5253" s="12">
        <f t="shared" si="430"/>
        <v>1.0145629113006649E-2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425"/>
        <v>7.6738107882638861E-3</v>
      </c>
      <c r="D5254" s="8">
        <f t="shared" si="426"/>
        <v>8.324058658044399E-3</v>
      </c>
      <c r="E5254" s="8">
        <f t="shared" si="427"/>
        <v>1.2208504042446956E-2</v>
      </c>
      <c r="F5254" s="8">
        <f>F5253*$H$3+D5237*$I$3+E5237*$J$3+$K$3</f>
        <v>8.8793151134633191E-3</v>
      </c>
      <c r="G5254">
        <f t="shared" si="428"/>
        <v>1.2740603987578449E-3</v>
      </c>
      <c r="H5254" s="12">
        <f t="shared" si="429"/>
        <v>0.12548146153210973</v>
      </c>
      <c r="I5254" s="12">
        <f t="shared" si="430"/>
        <v>9.4045509672662231E-3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425"/>
        <v>1.0153375512221164E-2</v>
      </c>
      <c r="D5255" s="8">
        <f t="shared" si="426"/>
        <v>8.7323687141855118E-3</v>
      </c>
      <c r="E5255" s="8">
        <f t="shared" si="427"/>
        <v>1.2278550784902304E-2</v>
      </c>
      <c r="F5255" s="8">
        <f>F5254*$H$3+D5237*$I$3+E5237*$J$3+$K$3</f>
        <v>8.8793151134706396E-3</v>
      </c>
      <c r="G5255">
        <f t="shared" si="428"/>
        <v>5.2701865676387134E-4</v>
      </c>
      <c r="H5255" s="12">
        <f t="shared" si="429"/>
        <v>6.309865310643796E-2</v>
      </c>
      <c r="I5255" s="12">
        <f t="shared" si="430"/>
        <v>1.8343757776329017E-3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425"/>
        <v>8.3522964567067683E-3</v>
      </c>
      <c r="D5256" s="8">
        <f t="shared" si="426"/>
        <v>8.9031597952817822E-3</v>
      </c>
      <c r="E5256" s="8">
        <f t="shared" si="427"/>
        <v>1.2187045568623519E-2</v>
      </c>
      <c r="F5256" s="8">
        <f>F5255*$H$3+D5237*$I$3+E5237*$J$3+$K$3</f>
        <v>8.8793151134725582E-3</v>
      </c>
      <c r="G5256">
        <f t="shared" si="428"/>
        <v>1.8224625536119258E-3</v>
      </c>
      <c r="H5256" s="12">
        <f t="shared" si="429"/>
        <v>0.25825430503934432</v>
      </c>
      <c r="I5256" s="12">
        <f t="shared" si="430"/>
        <v>2.4477188425796381E-2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425"/>
        <v>7.0568525598606324E-3</v>
      </c>
      <c r="D5257" s="8">
        <f t="shared" si="426"/>
        <v>8.1794164181190239E-3</v>
      </c>
      <c r="E5257" s="8">
        <f t="shared" si="427"/>
        <v>1.2060543030498664E-2</v>
      </c>
      <c r="F5257" s="8">
        <f>F5256*$H$3+D5237*$I$3+E5237*$J$3+$K$3</f>
        <v>8.8793151134730613E-3</v>
      </c>
      <c r="G5257">
        <f t="shared" si="428"/>
        <v>4.3250950554307947E-3</v>
      </c>
      <c r="H5257" s="12">
        <f t="shared" si="429"/>
        <v>0.94968951879985208</v>
      </c>
      <c r="I5257" s="12">
        <f t="shared" si="430"/>
        <v>0.18057231645428651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425"/>
        <v>4.5542200580422666E-3</v>
      </c>
      <c r="D5258" s="8">
        <f t="shared" si="426"/>
        <v>7.5581110750189417E-3</v>
      </c>
      <c r="E5258" s="8">
        <f t="shared" si="427"/>
        <v>1.1947624920488509E-2</v>
      </c>
      <c r="F5258" s="8">
        <f>F5257*$H$3+D5237*$I$3+E5237*$J$3+$K$3</f>
        <v>8.8793151134731931E-3</v>
      </c>
      <c r="G5258">
        <f t="shared" si="428"/>
        <v>2.4120241625054419E-3</v>
      </c>
      <c r="H5258" s="12">
        <f t="shared" si="429"/>
        <v>0.37295742232603774</v>
      </c>
      <c r="I5258" s="12">
        <f t="shared" si="430"/>
        <v>4.5321821844139354E-2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425"/>
        <v>6.4672909509677513E-3</v>
      </c>
      <c r="D5259" s="8">
        <f t="shared" si="426"/>
        <v>7.316807107559717E-3</v>
      </c>
      <c r="E5259" s="8">
        <f t="shared" si="427"/>
        <v>1.185111092745497E-2</v>
      </c>
      <c r="F5259" s="8">
        <f t="shared" ref="F5259" si="431">C5259*$H$3+D5259*$I$3+E5259*$J$3+$K$3</f>
        <v>7.6870095383325685E-3</v>
      </c>
      <c r="G5259">
        <f t="shared" si="428"/>
        <v>4.7280014221269106E-4</v>
      </c>
      <c r="H5259" s="12">
        <f t="shared" si="429"/>
        <v>5.7942545319402267E-2</v>
      </c>
      <c r="I5259" s="12">
        <f t="shared" si="430"/>
        <v>1.8173675882979801E-3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425"/>
        <v>8.1598096805452595E-3</v>
      </c>
      <c r="D5260" s="8">
        <f t="shared" si="426"/>
        <v>6.9180939412245342E-3</v>
      </c>
      <c r="E5260" s="8">
        <f t="shared" si="427"/>
        <v>1.1875414480846358E-2</v>
      </c>
      <c r="F5260" s="8">
        <f>F5259*$H$3+D5259*$I$3+E5259*$J$3+$K$3</f>
        <v>8.0068489000313103E-3</v>
      </c>
      <c r="G5260">
        <f t="shared" si="428"/>
        <v>3.3372654894882163E-3</v>
      </c>
      <c r="H5260" s="12">
        <f t="shared" si="429"/>
        <v>0.71468163133209284</v>
      </c>
      <c r="I5260" s="12">
        <f t="shared" si="430"/>
        <v>0.1224260683454903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425"/>
        <v>4.669583410543094E-3</v>
      </c>
      <c r="D5261" s="8">
        <f t="shared" si="426"/>
        <v>6.1815513319918008E-3</v>
      </c>
      <c r="E5261" s="8">
        <f t="shared" si="427"/>
        <v>1.1222692232116862E-2</v>
      </c>
      <c r="F5261" s="8">
        <f>F5260*$H$3+D5259*$I$3+E5259*$J$3+$K$3</f>
        <v>8.0907184239949245E-3</v>
      </c>
      <c r="G5261">
        <f t="shared" si="428"/>
        <v>3.6233884362032159E-3</v>
      </c>
      <c r="H5261" s="12">
        <f t="shared" si="429"/>
        <v>0.81108591621957393</v>
      </c>
      <c r="I5261" s="12">
        <f t="shared" si="430"/>
        <v>0.14608153954084835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425"/>
        <v>4.4673299877917086E-3</v>
      </c>
      <c r="D5262" s="8">
        <f t="shared" si="426"/>
        <v>5.6636468175780153E-3</v>
      </c>
      <c r="E5262" s="8">
        <f t="shared" si="427"/>
        <v>1.1198960096611209E-2</v>
      </c>
      <c r="F5262" s="8">
        <f>F5261*$H$3+D5259*$I$3+E5259*$J$3+$K$3</f>
        <v>8.1127110174409704E-3</v>
      </c>
      <c r="G5262">
        <f t="shared" si="428"/>
        <v>7.1077619188520888E-4</v>
      </c>
      <c r="H5262" s="12">
        <f t="shared" si="429"/>
        <v>8.0555020370397135E-2</v>
      </c>
      <c r="I5262" s="12">
        <f t="shared" si="430"/>
        <v>3.6275859810026567E-3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425"/>
        <v>8.8234872093261793E-3</v>
      </c>
      <c r="D5263" s="8">
        <f t="shared" si="426"/>
        <v>6.5175002478347985E-3</v>
      </c>
      <c r="E5263" s="8">
        <f t="shared" si="427"/>
        <v>1.0867066248287068E-2</v>
      </c>
      <c r="F5263" s="8">
        <f>F5262*$H$3+D5259*$I$3+E5259*$J$3+$K$3</f>
        <v>8.1184780010081226E-3</v>
      </c>
      <c r="G5263">
        <f t="shared" si="428"/>
        <v>1.8491041807354724E-3</v>
      </c>
      <c r="H5263" s="12">
        <f t="shared" si="429"/>
        <v>0.18551180687752453</v>
      </c>
      <c r="I5263" s="12">
        <f t="shared" si="430"/>
        <v>2.2569534703284155E-2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425"/>
        <v>9.967582181743595E-3</v>
      </c>
      <c r="D5264" s="8">
        <f t="shared" si="426"/>
        <v>7.2175584939899676E-3</v>
      </c>
      <c r="E5264" s="8">
        <f t="shared" si="427"/>
        <v>1.0663251605034675E-2</v>
      </c>
      <c r="F5264" s="8">
        <f>F5263*$H$3+D5259*$I$3+E5259*$J$3+$K$3</f>
        <v>8.1199902419152904E-3</v>
      </c>
      <c r="G5264">
        <f t="shared" si="428"/>
        <v>7.2299906118651006E-4</v>
      </c>
      <c r="H5264" s="12">
        <f t="shared" si="429"/>
        <v>9.7742317588551911E-2</v>
      </c>
      <c r="I5264" s="12">
        <f t="shared" si="430"/>
        <v>4.2162318587424252E-3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425"/>
        <v>7.3969911807287804E-3</v>
      </c>
      <c r="D5265" s="8">
        <f t="shared" si="426"/>
        <v>7.0649947940266715E-3</v>
      </c>
      <c r="E5265" s="8">
        <f t="shared" si="427"/>
        <v>1.0338086200267963E-2</v>
      </c>
      <c r="F5265" s="8">
        <f>F5264*$H$3+D5259*$I$3+E5259*$J$3+$K$3</f>
        <v>8.1203867876197613E-3</v>
      </c>
      <c r="G5265">
        <f t="shared" si="428"/>
        <v>2.5322966932629339E-3</v>
      </c>
      <c r="H5265" s="12">
        <f t="shared" si="429"/>
        <v>0.45315960381887754</v>
      </c>
      <c r="I5265" s="12">
        <f t="shared" si="430"/>
        <v>6.1895878588902997E-2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425"/>
        <v>5.5880900943568275E-3</v>
      </c>
      <c r="D5266" s="8">
        <f t="shared" si="426"/>
        <v>7.2486961307894181E-3</v>
      </c>
      <c r="E5266" s="8">
        <f t="shared" si="427"/>
        <v>1.0113016385159641E-2</v>
      </c>
      <c r="F5266" s="8">
        <f>F5265*$H$3+D5259*$I$3+E5259*$J$3+$K$3</f>
        <v>8.1204907713798812E-3</v>
      </c>
      <c r="G5266">
        <f t="shared" si="428"/>
        <v>5.1494468956978096E-3</v>
      </c>
      <c r="H5266" s="12">
        <f t="shared" si="429"/>
        <v>1.7332113261086175</v>
      </c>
      <c r="I5266" s="12">
        <f t="shared" si="430"/>
        <v>0.37134721761463174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425"/>
        <v>2.9710438756820716E-3</v>
      </c>
      <c r="D5267" s="8">
        <f t="shared" si="426"/>
        <v>6.949438908367492E-3</v>
      </c>
      <c r="E5267" s="8">
        <f t="shared" si="427"/>
        <v>9.6448362410344896E-3</v>
      </c>
      <c r="F5267" s="8">
        <f>F5266*$H$3+D5259*$I$3+E5259*$J$3+$K$3</f>
        <v>8.1205180384067259E-3</v>
      </c>
      <c r="G5267">
        <f t="shared" si="428"/>
        <v>2.6171284851194418E-3</v>
      </c>
      <c r="H5267" s="12">
        <f t="shared" si="429"/>
        <v>0.47554847058867183</v>
      </c>
      <c r="I5267" s="12">
        <f t="shared" si="430"/>
        <v>6.6743862599296877E-2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425"/>
        <v>5.5033895532872841E-3</v>
      </c>
      <c r="D5268" s="8">
        <f t="shared" si="426"/>
        <v>6.2854193771597119E-3</v>
      </c>
      <c r="E5268" s="8">
        <f t="shared" si="427"/>
        <v>8.9710043965347923E-3</v>
      </c>
      <c r="F5268" s="8">
        <f>F5267*$H$3+D5259*$I$3+E5259*$J$3+$K$3</f>
        <v>8.1205251884727755E-3</v>
      </c>
      <c r="G5268">
        <f t="shared" si="428"/>
        <v>2.4189295398672145E-3</v>
      </c>
      <c r="H5268" s="12">
        <f t="shared" si="429"/>
        <v>0.42425483828528104</v>
      </c>
      <c r="I5268" s="12">
        <f t="shared" si="430"/>
        <v>5.5770296161061772E-2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425"/>
        <v>5.701595648605561E-3</v>
      </c>
      <c r="D5269" s="8">
        <f t="shared" si="426"/>
        <v>5.4322220705321049E-3</v>
      </c>
      <c r="E5269" s="8">
        <f t="shared" si="427"/>
        <v>8.7038926304024277E-3</v>
      </c>
      <c r="F5269" s="8">
        <f>F5268*$H$3+D5259*$I$3+E5259*$J$3+$K$3</f>
        <v>8.1205270633909615E-3</v>
      </c>
      <c r="G5269">
        <f t="shared" si="428"/>
        <v>4.1125249798871708E-4</v>
      </c>
      <c r="H5269" s="12">
        <f t="shared" si="429"/>
        <v>5.3345161662076472E-2</v>
      </c>
      <c r="I5269" s="12">
        <f t="shared" si="430"/>
        <v>1.3273961735029705E-3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425"/>
        <v>7.7092745654022445E-3</v>
      </c>
      <c r="D5270" s="8">
        <f t="shared" si="426"/>
        <v>5.4946787474667979E-3</v>
      </c>
      <c r="E5270" s="8">
        <f t="shared" si="427"/>
        <v>8.7856926166778437E-3</v>
      </c>
      <c r="F5270" s="8">
        <f>F5269*$H$3+D5259*$I$3+E5259*$J$3+$K$3</f>
        <v>8.1205275550393155E-3</v>
      </c>
      <c r="G5270">
        <f t="shared" si="428"/>
        <v>3.4593887673631573E-3</v>
      </c>
      <c r="H5270" s="12">
        <f t="shared" si="429"/>
        <v>0.74217673511666848</v>
      </c>
      <c r="I5270" s="12">
        <f t="shared" si="430"/>
        <v>0.12912990664684143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425"/>
        <v>4.6611387876761582E-3</v>
      </c>
      <c r="D5271" s="8">
        <f t="shared" si="426"/>
        <v>5.3092884861306641E-3</v>
      </c>
      <c r="E5271" s="8">
        <f t="shared" si="427"/>
        <v>6.9919838638049688E-3</v>
      </c>
      <c r="F5271" s="8">
        <f>F5270*$H$3+D5259*$I$3+E5259*$J$3+$K$3</f>
        <v>8.1205276839612633E-3</v>
      </c>
      <c r="G5271">
        <f t="shared" si="428"/>
        <v>1.9019286402847191E-3</v>
      </c>
      <c r="H5271" s="12">
        <f t="shared" si="429"/>
        <v>0.30584519550568512</v>
      </c>
      <c r="I5271" s="12">
        <f t="shared" si="430"/>
        <v>3.263804592735009E-2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425"/>
        <v>6.2185990436765442E-3</v>
      </c>
      <c r="D5272" s="8">
        <f t="shared" si="426"/>
        <v>5.9587995197295587E-3</v>
      </c>
      <c r="E5272" s="8">
        <f t="shared" si="427"/>
        <v>6.9059281279941044E-3</v>
      </c>
      <c r="F5272" s="8">
        <f>F5271*$H$3+D5259*$I$3+E5259*$J$3+$K$3</f>
        <v>8.1205277177676775E-3</v>
      </c>
      <c r="G5272">
        <f t="shared" si="428"/>
        <v>2.3238276826428369E-3</v>
      </c>
      <c r="H5272" s="12">
        <f t="shared" si="429"/>
        <v>0.22249603671582249</v>
      </c>
      <c r="I5272" s="12">
        <f t="shared" si="430"/>
        <v>3.4500539770222272E-2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425"/>
        <v>1.0444355400410514E-2</v>
      </c>
      <c r="D5273" s="8">
        <f t="shared" si="426"/>
        <v>6.946992689154205E-3</v>
      </c>
      <c r="E5273" s="8">
        <f t="shared" si="427"/>
        <v>7.0398378711388817E-3</v>
      </c>
      <c r="F5273" s="8">
        <f>F5272*$H$3+D5259*$I$3+E5259*$J$3+$K$3</f>
        <v>8.1205277266325274E-3</v>
      </c>
      <c r="G5273">
        <f t="shared" si="428"/>
        <v>2.0616469230994739E-3</v>
      </c>
      <c r="H5273" s="12">
        <f t="shared" si="429"/>
        <v>0.34026860569649875</v>
      </c>
      <c r="I5273" s="12">
        <f t="shared" si="430"/>
        <v>3.8989141529583993E-2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425"/>
        <v>6.0588808035330535E-3</v>
      </c>
      <c r="D5274" s="8">
        <f t="shared" si="426"/>
        <v>7.0184497201397035E-3</v>
      </c>
      <c r="E5274" s="8">
        <f t="shared" si="427"/>
        <v>6.8299883874051856E-3</v>
      </c>
      <c r="F5274" s="8">
        <f>F5273*$H$3+D5259*$I$3+E5259*$J$3+$K$3</f>
        <v>8.1205277289571037E-3</v>
      </c>
      <c r="G5274">
        <f t="shared" si="428"/>
        <v>4.7301689656001848E-3</v>
      </c>
      <c r="H5274" s="12">
        <f t="shared" si="429"/>
        <v>1.395182426333156</v>
      </c>
      <c r="I5274" s="12">
        <f t="shared" si="430"/>
        <v>0.29096413087468243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425"/>
        <v>3.3903587633569193E-3</v>
      </c>
      <c r="D5275" s="8">
        <f t="shared" si="426"/>
        <v>6.1546665597306382E-3</v>
      </c>
      <c r="E5275" s="8">
        <f t="shared" si="427"/>
        <v>6.6358798414876494E-3</v>
      </c>
      <c r="F5275" s="8">
        <f>F5274*$H$3+D5259*$I$3+E5259*$J$3+$K$3</f>
        <v>8.1205277295666629E-3</v>
      </c>
      <c r="G5275">
        <f t="shared" si="428"/>
        <v>5.3992149124498824E-3</v>
      </c>
      <c r="H5275" s="12">
        <f t="shared" si="429"/>
        <v>1.9840478751613448</v>
      </c>
      <c r="I5275" s="12">
        <f t="shared" si="430"/>
        <v>0.42839599302510201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425"/>
        <v>2.721312817116781E-3</v>
      </c>
      <c r="D5276" s="8">
        <f t="shared" si="426"/>
        <v>5.7667013656187626E-3</v>
      </c>
      <c r="E5276" s="8">
        <f t="shared" si="427"/>
        <v>6.4107662973445995E-3</v>
      </c>
      <c r="F5276" s="8">
        <f>F5275*$H$3+D5259*$I$3+E5259*$J$3+$K$3</f>
        <v>8.1205277297265038E-3</v>
      </c>
      <c r="G5276">
        <f t="shared" si="428"/>
        <v>1.2192157608553987E-3</v>
      </c>
      <c r="H5276" s="12">
        <f t="shared" si="429"/>
        <v>0.1766643453237246</v>
      </c>
      <c r="I5276" s="12">
        <f t="shared" si="430"/>
        <v>1.2543643017627337E-2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425"/>
        <v>6.9013119688711051E-3</v>
      </c>
      <c r="D5277" s="8">
        <f t="shared" si="426"/>
        <v>5.9032439506576748E-3</v>
      </c>
      <c r="E5277" s="8">
        <f t="shared" si="427"/>
        <v>6.2629452271923238E-3</v>
      </c>
      <c r="F5277" s="8">
        <f>F5276*$H$3+D5259*$I$3+E5259*$J$3+$K$3</f>
        <v>8.1205277297684182E-3</v>
      </c>
      <c r="G5277">
        <f t="shared" si="428"/>
        <v>5.6573118170726681E-3</v>
      </c>
      <c r="H5277" s="12">
        <f t="shared" si="429"/>
        <v>0.41060950070141788</v>
      </c>
      <c r="I5277" s="12">
        <f t="shared" si="430"/>
        <v>0.1680016724855018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425"/>
        <v>1.3777839546841086E-2</v>
      </c>
      <c r="D5278" s="8">
        <f t="shared" si="426"/>
        <v>6.569940779943789E-3</v>
      </c>
      <c r="E5278" s="8">
        <f t="shared" si="427"/>
        <v>6.5095608221984284E-3</v>
      </c>
      <c r="F5278" s="8">
        <f>F5277*$H$3+D5259*$I$3+E5259*$J$3+$K$3</f>
        <v>8.1205277297794094E-3</v>
      </c>
      <c r="G5278">
        <f t="shared" si="428"/>
        <v>4.9280482504099905E-3</v>
      </c>
      <c r="H5278" s="12">
        <f t="shared" si="429"/>
        <v>1.5436428901912262</v>
      </c>
      <c r="I5278" s="12">
        <f t="shared" si="430"/>
        <v>0.32673420922963681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425"/>
        <v>3.1924794793694185E-3</v>
      </c>
      <c r="D5279" s="8">
        <f t="shared" si="426"/>
        <v>5.9966605151110615E-3</v>
      </c>
      <c r="E5279" s="8">
        <f t="shared" si="427"/>
        <v>6.333907500357918E-3</v>
      </c>
      <c r="F5279" s="8">
        <f>F5278*$H$3+D5259*$I$3+E5259*$J$3+$K$3</f>
        <v>8.1205277297822908E-3</v>
      </c>
      <c r="G5279">
        <f t="shared" si="428"/>
        <v>1.8202183181463497E-3</v>
      </c>
      <c r="H5279" s="12">
        <f t="shared" si="429"/>
        <v>0.28890935336994999</v>
      </c>
      <c r="I5279" s="12">
        <f t="shared" si="430"/>
        <v>2.964614858684933E-2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425"/>
        <v>6.3003094116359411E-3</v>
      </c>
      <c r="D5280" s="8">
        <f t="shared" si="426"/>
        <v>6.5786506447668659E-3</v>
      </c>
      <c r="E5280" s="8">
        <f t="shared" si="427"/>
        <v>6.4132751982485395E-3</v>
      </c>
      <c r="F5280" s="8">
        <f>F5279*$H$3+D5259*$I$3+E5259*$J$3+$K$3</f>
        <v>8.1205277297830471E-3</v>
      </c>
      <c r="G5280">
        <f t="shared" si="428"/>
        <v>5.4919247987219996E-3</v>
      </c>
      <c r="H5280" s="12">
        <f t="shared" si="429"/>
        <v>2.089294177460709</v>
      </c>
      <c r="I5280" s="12">
        <f t="shared" si="430"/>
        <v>0.45164117846886676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425"/>
        <v>2.6286029310610476E-3</v>
      </c>
      <c r="D5281" s="8">
        <f t="shared" si="426"/>
        <v>6.5601086675557193E-3</v>
      </c>
      <c r="E5281" s="8">
        <f t="shared" si="427"/>
        <v>6.238789379161871E-3</v>
      </c>
      <c r="F5281" s="8">
        <f t="shared" ref="F5281" si="432">C5281*$H$3+D5281*$I$3+E5281*$J$3+$K$3</f>
        <v>5.5997352785162949E-3</v>
      </c>
      <c r="G5281">
        <f t="shared" si="428"/>
        <v>4.90352421537903E-4</v>
      </c>
      <c r="H5281" s="12">
        <f t="shared" si="429"/>
        <v>8.051647951367584E-2</v>
      </c>
      <c r="I5281" s="12">
        <f t="shared" si="430"/>
        <v>3.6239145076781831E-3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425"/>
        <v>6.0900877000541979E-3</v>
      </c>
      <c r="D5282" s="8">
        <f t="shared" si="426"/>
        <v>6.3978638137923384E-3</v>
      </c>
      <c r="E5282" s="8">
        <f t="shared" si="427"/>
        <v>6.1447111073213677E-3</v>
      </c>
      <c r="F5282" s="8">
        <f>F5281*$H$3+D5281*$I$3+E5281*$J$3+$K$3</f>
        <v>6.378837182329739E-3</v>
      </c>
      <c r="G5282">
        <f t="shared" si="428"/>
        <v>4.8617763692970859E-4</v>
      </c>
      <c r="H5282" s="12">
        <f t="shared" si="429"/>
        <v>7.0819604870445751E-2</v>
      </c>
      <c r="I5282" s="12">
        <f t="shared" si="430"/>
        <v>2.7649057530454435E-3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425"/>
        <v>6.8650148192594476E-3</v>
      </c>
      <c r="D5283" s="8">
        <f t="shared" si="426"/>
        <v>5.0152988682760106E-3</v>
      </c>
      <c r="E5283" s="8">
        <f t="shared" si="427"/>
        <v>6.2445034440812008E-3</v>
      </c>
      <c r="F5283" s="8">
        <f>F5282*$H$3+D5281*$I$3+E5281*$J$3+$K$3</f>
        <v>6.5831363200122535E-3</v>
      </c>
      <c r="G5283">
        <f t="shared" si="428"/>
        <v>2.231889597173211E-3</v>
      </c>
      <c r="H5283" s="12">
        <f t="shared" si="429"/>
        <v>0.51293106075974881</v>
      </c>
      <c r="I5283" s="12">
        <f t="shared" si="430"/>
        <v>7.5017518656603777E-2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425"/>
        <v>4.3512467228390425E-3</v>
      </c>
      <c r="D5284" s="8">
        <f t="shared" si="426"/>
        <v>5.2470523169699359E-3</v>
      </c>
      <c r="E5284" s="8">
        <f t="shared" si="427"/>
        <v>6.2392269320378979E-3</v>
      </c>
      <c r="F5284" s="8">
        <f>F5283*$H$3+D5281*$I$3+E5281*$J$3+$K$3</f>
        <v>6.6367084361289323E-3</v>
      </c>
      <c r="G5284">
        <f t="shared" si="428"/>
        <v>1.2004957721963461E-3</v>
      </c>
      <c r="H5284" s="12">
        <f t="shared" si="429"/>
        <v>0.2208331142306528</v>
      </c>
      <c r="I5284" s="12">
        <f t="shared" si="430"/>
        <v>1.8646281197618908E-2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425"/>
        <v>5.4362126639325862E-3</v>
      </c>
      <c r="D5285" s="8">
        <f t="shared" si="426"/>
        <v>5.074232967429264E-3</v>
      </c>
      <c r="E5285" s="8">
        <f t="shared" si="427"/>
        <v>6.0852599072472816E-3</v>
      </c>
      <c r="F5285" s="8">
        <f>F5284*$H$3+D5281*$I$3+E5281*$J$3+$K$3</f>
        <v>6.650756325208518E-3</v>
      </c>
      <c r="G5285">
        <f t="shared" si="428"/>
        <v>1.0235202630685381E-2</v>
      </c>
      <c r="H5285" s="12">
        <f t="shared" si="429"/>
        <v>0.60613688908161611</v>
      </c>
      <c r="I5285" s="12">
        <f t="shared" si="430"/>
        <v>0.60720132093175483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425"/>
        <v>1.6885958955893898E-2</v>
      </c>
      <c r="D5286" s="8">
        <f t="shared" si="426"/>
        <v>7.9257041723958341E-3</v>
      </c>
      <c r="E5286" s="8">
        <f t="shared" si="427"/>
        <v>6.3997315787995687E-3</v>
      </c>
      <c r="F5286" s="8">
        <f>F5285*$H$3+D5281*$I$3+E5281*$J$3+$K$3</f>
        <v>6.6544400174330795E-3</v>
      </c>
      <c r="G5286">
        <f t="shared" si="428"/>
        <v>5.6245142284294669E-4</v>
      </c>
      <c r="H5286" s="12">
        <f t="shared" si="429"/>
        <v>7.7935414090340605E-2</v>
      </c>
      <c r="I5286" s="12">
        <f t="shared" si="430"/>
        <v>3.3827198030069727E-3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425"/>
        <v>7.2168914402760262E-3</v>
      </c>
      <c r="D5287" s="8">
        <f t="shared" si="426"/>
        <v>8.1510649204401993E-3</v>
      </c>
      <c r="E5287" s="8">
        <f t="shared" si="427"/>
        <v>6.3915452269608063E-3</v>
      </c>
      <c r="F5287" s="8">
        <f>F5286*$H$3+D5281*$I$3+E5281*$J$3+$K$3</f>
        <v>6.6554059695649922E-3</v>
      </c>
      <c r="G5287">
        <f t="shared" si="428"/>
        <v>6.504081752805509E-3</v>
      </c>
      <c r="H5287" s="12">
        <f t="shared" si="429"/>
        <v>0.4942503758523123</v>
      </c>
      <c r="I5287" s="12">
        <f t="shared" si="430"/>
        <v>0.29554941615895425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425"/>
        <v>1.3159487722370501E-2</v>
      </c>
      <c r="D5288" s="8">
        <f t="shared" si="426"/>
        <v>9.409959501062411E-3</v>
      </c>
      <c r="E5288" s="8">
        <f t="shared" si="427"/>
        <v>6.7356996645977921E-3</v>
      </c>
      <c r="F5288" s="8">
        <f>F5287*$H$3+D5281*$I$3+E5281*$J$3+$K$3</f>
        <v>6.6556592652977148E-3</v>
      </c>
      <c r="G5288">
        <f t="shared" si="428"/>
        <v>2.846754318020497E-4</v>
      </c>
      <c r="H5288" s="12">
        <f t="shared" si="429"/>
        <v>4.101753650598583E-2</v>
      </c>
      <c r="I5288" s="12">
        <f t="shared" si="430"/>
        <v>8.894454424590581E-4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425"/>
        <v>6.9403346970997645E-3</v>
      </c>
      <c r="D5289" s="8">
        <f t="shared" si="426"/>
        <v>9.9277770959145563E-3</v>
      </c>
      <c r="E5289" s="8">
        <f t="shared" si="427"/>
        <v>6.9161219746622319E-3</v>
      </c>
      <c r="F5289" s="8">
        <f>F5288*$H$3+D5281*$I$3+E5281*$J$3+$K$3</f>
        <v>6.6557256854919422E-3</v>
      </c>
      <c r="G5289">
        <f t="shared" si="428"/>
        <v>2.2227873197083661E-3</v>
      </c>
      <c r="H5289" s="12">
        <f t="shared" si="429"/>
        <v>0.2503558105289071</v>
      </c>
      <c r="I5289" s="12">
        <f t="shared" si="430"/>
        <v>4.5809586558464011E-2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425"/>
        <v>8.8785130052003083E-3</v>
      </c>
      <c r="D5290" s="8">
        <f t="shared" si="426"/>
        <v>1.06162371641681E-2</v>
      </c>
      <c r="E5290" s="8">
        <f t="shared" si="427"/>
        <v>7.0695366770219155E-3</v>
      </c>
      <c r="F5290" s="8">
        <f>F5289*$H$3+D5281*$I$3+E5281*$J$3+$K$3</f>
        <v>6.6557431024541376E-3</v>
      </c>
      <c r="G5290">
        <f t="shared" si="428"/>
        <v>1.4324324317581145E-4</v>
      </c>
      <c r="H5290" s="12">
        <f t="shared" si="429"/>
        <v>2.1995124187485934E-2</v>
      </c>
      <c r="I5290" s="12">
        <f t="shared" si="430"/>
        <v>2.3497030631514093E-4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425"/>
        <v>6.5124998592783262E-3</v>
      </c>
      <c r="D5291" s="8">
        <f t="shared" si="426"/>
        <v>8.541545344844987E-3</v>
      </c>
      <c r="E5291" s="8">
        <f t="shared" si="427"/>
        <v>7.1063959593252232E-3</v>
      </c>
      <c r="F5291" s="8">
        <f>F5290*$H$3+D5281*$I$3+E5281*$J$3+$K$3</f>
        <v>6.6557476695978451E-3</v>
      </c>
      <c r="G5291">
        <f t="shared" si="428"/>
        <v>1.6789680823717035E-3</v>
      </c>
      <c r="H5291" s="12">
        <f t="shared" si="429"/>
        <v>0.33736034577080665</v>
      </c>
      <c r="I5291" s="12">
        <f t="shared" si="430"/>
        <v>3.8439406337416715E-2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425"/>
        <v>4.9767795872261416E-3</v>
      </c>
      <c r="D5292" s="8">
        <f t="shared" si="426"/>
        <v>8.0935229742350092E-3</v>
      </c>
      <c r="E5292" s="8">
        <f t="shared" si="427"/>
        <v>6.9821916421354E-3</v>
      </c>
      <c r="F5292" s="8">
        <f>F5291*$H$3+D5281*$I$3+E5281*$J$3+$K$3</f>
        <v>6.6557488672120682E-3</v>
      </c>
      <c r="G5292">
        <f t="shared" si="428"/>
        <v>3.2473587337013146E-3</v>
      </c>
      <c r="H5292" s="12">
        <f t="shared" si="429"/>
        <v>0.95275441087972779</v>
      </c>
      <c r="I5292" s="12">
        <f t="shared" si="430"/>
        <v>0.18133806046063805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425"/>
        <v>3.4083901335107535E-3</v>
      </c>
      <c r="D5293" s="8">
        <f t="shared" si="426"/>
        <v>6.1433034564630593E-3</v>
      </c>
      <c r="E5293" s="8">
        <f t="shared" si="427"/>
        <v>6.9252485214915177E-3</v>
      </c>
      <c r="F5293" s="8">
        <f>F5292*$H$3+D5281*$I$3+E5281*$J$3+$K$3</f>
        <v>6.6557491812551375E-3</v>
      </c>
      <c r="G5293">
        <f t="shared" si="428"/>
        <v>1.0754797871283268E-3</v>
      </c>
      <c r="H5293" s="12">
        <f t="shared" si="429"/>
        <v>0.19272900843465743</v>
      </c>
      <c r="I5293" s="12">
        <f t="shared" si="430"/>
        <v>1.4657380010517862E-2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425"/>
        <v>5.5802693941268107E-3</v>
      </c>
      <c r="D5294" s="8">
        <f t="shared" si="426"/>
        <v>5.8712903958684677E-3</v>
      </c>
      <c r="E5294" s="8">
        <f t="shared" si="427"/>
        <v>6.8962335374210754E-3</v>
      </c>
      <c r="F5294" s="8">
        <f>F5293*$H$3+D5281*$I$3+E5281*$J$3+$K$3</f>
        <v>6.6557492636047351E-3</v>
      </c>
      <c r="G5294">
        <f t="shared" si="428"/>
        <v>1.4260158931176962E-3</v>
      </c>
      <c r="H5294" s="12">
        <f t="shared" si="429"/>
        <v>0.17644856853227575</v>
      </c>
      <c r="I5294" s="12">
        <f t="shared" si="430"/>
        <v>2.0123970738803898E-2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425"/>
        <v>8.0817651567224313E-3</v>
      </c>
      <c r="D5295" s="8">
        <f t="shared" si="426"/>
        <v>5.7119408261728927E-3</v>
      </c>
      <c r="E5295" s="8">
        <f t="shared" si="427"/>
        <v>6.7888430717988899E-3</v>
      </c>
      <c r="F5295" s="8">
        <f>F5294*$H$3+D5281*$I$3+E5281*$J$3+$K$3</f>
        <v>6.6557492851987672E-3</v>
      </c>
      <c r="G5295">
        <f t="shared" si="428"/>
        <v>7.4960646083192372E-4</v>
      </c>
      <c r="H5295" s="12">
        <f t="shared" si="429"/>
        <v>0.12691979911818063</v>
      </c>
      <c r="I5295" s="12">
        <f t="shared" si="430"/>
        <v>6.8626640632913904E-3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425"/>
        <v>5.9061428243668435E-3</v>
      </c>
      <c r="D5296" s="8">
        <f t="shared" si="426"/>
        <v>5.5906694191905958E-3</v>
      </c>
      <c r="E5296" s="8">
        <f t="shared" si="427"/>
        <v>6.7819004363822433E-3</v>
      </c>
      <c r="F5296" s="8">
        <f>F5295*$H$3+D5281*$I$3+E5281*$J$3+$K$3</f>
        <v>6.6557492908612386E-3</v>
      </c>
      <c r="G5296">
        <f t="shared" si="428"/>
        <v>1.6798525715984456E-3</v>
      </c>
      <c r="H5296" s="12">
        <f t="shared" si="429"/>
        <v>0.33759795799124326</v>
      </c>
      <c r="I5296" s="12">
        <f t="shared" si="430"/>
        <v>3.8484233543720547E-2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425"/>
        <v>4.975896719262793E-3</v>
      </c>
      <c r="D5297" s="8">
        <f t="shared" si="426"/>
        <v>5.5904928455979266E-3</v>
      </c>
      <c r="E5297" s="8">
        <f t="shared" si="427"/>
        <v>6.8539703434688758E-3</v>
      </c>
      <c r="F5297" s="8">
        <f>F5296*$H$3+D5281*$I$3+E5281*$J$3+$K$3</f>
        <v>6.6557492923460743E-3</v>
      </c>
      <c r="G5297">
        <f t="shared" si="428"/>
        <v>3.4673834161458084E-3</v>
      </c>
      <c r="H5297" s="12">
        <f t="shared" si="429"/>
        <v>1.0875111423153423</v>
      </c>
      <c r="I5297" s="12">
        <f t="shared" si="430"/>
        <v>0.21501187459461191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425"/>
        <v>3.1883658762002659E-3</v>
      </c>
      <c r="D5298" s="8">
        <f t="shared" si="426"/>
        <v>5.5464879941358293E-3</v>
      </c>
      <c r="E5298" s="8">
        <f t="shared" si="427"/>
        <v>6.8752000279726699E-3</v>
      </c>
      <c r="F5298" s="8">
        <f>F5297*$H$3+D5281*$I$3+E5281*$J$3+$K$3</f>
        <v>6.6557492927354339E-3</v>
      </c>
      <c r="G5298">
        <f t="shared" si="428"/>
        <v>1.8880680318203559E-3</v>
      </c>
      <c r="H5298" s="12">
        <f t="shared" si="429"/>
        <v>0.39601389616762517</v>
      </c>
      <c r="I5298" s="12">
        <f t="shared" si="430"/>
        <v>4.9946206290571782E-2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425"/>
        <v>4.7676812609150779E-3</v>
      </c>
      <c r="D5299" s="8">
        <f t="shared" si="426"/>
        <v>5.3839703674934828E-3</v>
      </c>
      <c r="E5299" s="8">
        <f t="shared" si="427"/>
        <v>6.7782168139746699E-3</v>
      </c>
      <c r="F5299" s="8">
        <f>F5298*$H$3+D5281*$I$3+E5281*$J$3+$K$3</f>
        <v>6.6557492928375327E-3</v>
      </c>
      <c r="G5299">
        <f t="shared" si="428"/>
        <v>5.6894368460880182E-3</v>
      </c>
      <c r="H5299" s="12">
        <f t="shared" si="429"/>
        <v>0.46086278344144854</v>
      </c>
      <c r="I5299" s="12">
        <f t="shared" si="430"/>
        <v>0.23703021347156517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425"/>
        <v>1.2345186138925551E-2</v>
      </c>
      <c r="D5300" s="8">
        <f t="shared" si="426"/>
        <v>6.2366545639341063E-3</v>
      </c>
      <c r="E5300" s="8">
        <f t="shared" si="427"/>
        <v>6.7130962045239629E-3</v>
      </c>
      <c r="F5300" s="8">
        <f>F5299*$H$3+D5281*$I$3+E5281*$J$3+$K$3</f>
        <v>6.6557492928643056E-3</v>
      </c>
      <c r="G5300">
        <f t="shared" si="428"/>
        <v>1.568563058336506E-3</v>
      </c>
      <c r="H5300" s="12">
        <f t="shared" si="429"/>
        <v>0.30833607932226653</v>
      </c>
      <c r="I5300" s="12">
        <f t="shared" si="430"/>
        <v>3.3085767390780951E-2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425"/>
        <v>5.0871862345277996E-3</v>
      </c>
      <c r="D5301" s="8">
        <f t="shared" si="426"/>
        <v>6.0728632459662981E-3</v>
      </c>
      <c r="E5301" s="8">
        <f t="shared" si="427"/>
        <v>6.7992192388493435E-3</v>
      </c>
      <c r="F5301" s="8">
        <f>F5300*$H$3+D5281*$I$3+E5281*$J$3+$K$3</f>
        <v>6.655749292871326E-3</v>
      </c>
      <c r="G5301">
        <f t="shared" si="428"/>
        <v>4.1704531619808144E-3</v>
      </c>
      <c r="H5301" s="12">
        <f t="shared" si="429"/>
        <v>0.38521847151599131</v>
      </c>
      <c r="I5301" s="12">
        <f t="shared" si="430"/>
        <v>0.14010577605451524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425"/>
        <v>1.082620245485214E-2</v>
      </c>
      <c r="D5302" s="8">
        <f t="shared" si="426"/>
        <v>7.2429243930841672E-3</v>
      </c>
      <c r="E5302" s="8">
        <f t="shared" si="427"/>
        <v>7.0049416499046247E-3</v>
      </c>
      <c r="F5302" s="8">
        <f>F5301*$H$3+D5281*$I$3+E5281*$J$3+$K$3</f>
        <v>6.6557492928731666E-3</v>
      </c>
      <c r="G5302">
        <f t="shared" si="428"/>
        <v>7.3072841253710623E-3</v>
      </c>
      <c r="H5302" s="12">
        <f t="shared" si="429"/>
        <v>0.52333070519070002</v>
      </c>
      <c r="I5302" s="12">
        <f t="shared" si="430"/>
        <v>0.35695820017680457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425"/>
        <v>1.3963033418244229E-2</v>
      </c>
      <c r="D5303" s="8">
        <f t="shared" si="426"/>
        <v>9.3978579014929609E-3</v>
      </c>
      <c r="E5303" s="8">
        <f t="shared" si="427"/>
        <v>7.5201430356856783E-3</v>
      </c>
      <c r="F5303" s="8">
        <f t="shared" ref="F5303" si="433">C5303*$H$3+D5303*$I$3+E5303*$J$3+$K$3</f>
        <v>1.0250928244289666E-2</v>
      </c>
      <c r="G5303">
        <f t="shared" si="428"/>
        <v>1.4835705447888911E-3</v>
      </c>
      <c r="H5303" s="12">
        <f t="shared" si="429"/>
        <v>0.12642811350150451</v>
      </c>
      <c r="I5303" s="12">
        <f t="shared" si="430"/>
        <v>9.560627619905393E-3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425"/>
        <v>1.1734498789078557E-2</v>
      </c>
      <c r="D5304" s="8">
        <f t="shared" si="426"/>
        <v>1.0791221407125655E-2</v>
      </c>
      <c r="E5304" s="8">
        <f t="shared" si="427"/>
        <v>7.7767071760958782E-3</v>
      </c>
      <c r="F5304" s="8">
        <f>F5303*$H$3+D5303*$I$3+E5303*$J$3+$K$3</f>
        <v>9.2775255580509319E-3</v>
      </c>
      <c r="G5304">
        <f t="shared" si="428"/>
        <v>2.2259074710117869E-3</v>
      </c>
      <c r="H5304" s="12">
        <f t="shared" si="429"/>
        <v>0.31565910739025965</v>
      </c>
      <c r="I5304" s="12">
        <f t="shared" si="430"/>
        <v>3.4413069442455368E-2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425"/>
        <v>7.0516180870391449E-3</v>
      </c>
      <c r="D5305" s="8">
        <f t="shared" si="426"/>
        <v>9.7325077967483735E-3</v>
      </c>
      <c r="E5305" s="8">
        <f t="shared" si="427"/>
        <v>7.7851891428131351E-3</v>
      </c>
      <c r="F5305" s="8">
        <f>F5304*$H$3+D5303*$I$3+E5303*$J$3+$K$3</f>
        <v>9.0222761119347853E-3</v>
      </c>
      <c r="G5305">
        <f t="shared" si="428"/>
        <v>1.4375434207513256E-3</v>
      </c>
      <c r="H5305" s="12">
        <f t="shared" si="429"/>
        <v>0.13743482057784226</v>
      </c>
      <c r="I5305" s="12">
        <f t="shared" si="430"/>
        <v>1.1488116097732259E-2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425"/>
        <v>1.0459819532686111E-2</v>
      </c>
      <c r="D5306" s="8">
        <f t="shared" si="426"/>
        <v>1.0807034456380036E-2</v>
      </c>
      <c r="E5306" s="8">
        <f t="shared" si="427"/>
        <v>8.0628515432607292E-3</v>
      </c>
      <c r="F5306" s="8">
        <f>F5305*$H$3+D5303*$I$3+E5303*$J$3+$K$3</f>
        <v>8.9553436073673796E-3</v>
      </c>
      <c r="G5306">
        <f t="shared" si="428"/>
        <v>2.8080114517393543E-3</v>
      </c>
      <c r="H5306" s="12">
        <f t="shared" si="429"/>
        <v>0.45678537951923659</v>
      </c>
      <c r="I5306" s="12">
        <f t="shared" si="430"/>
        <v>6.267512667678532E-2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425"/>
        <v>6.1473321556280254E-3</v>
      </c>
      <c r="D5307" s="8">
        <f t="shared" si="426"/>
        <v>9.8712603965352124E-3</v>
      </c>
      <c r="E5307" s="8">
        <f t="shared" si="427"/>
        <v>8.0951751565196128E-3</v>
      </c>
      <c r="F5307" s="8">
        <f>F5306*$H$3+D5303*$I$3+E5303*$J$3+$K$3</f>
        <v>8.9377923051575901E-3</v>
      </c>
      <c r="G5307">
        <f t="shared" si="428"/>
        <v>4.6302803170242199E-3</v>
      </c>
      <c r="H5307" s="12">
        <f t="shared" si="429"/>
        <v>1.0749314986888101</v>
      </c>
      <c r="I5307" s="12">
        <f t="shared" si="430"/>
        <v>0.21187176155159837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425"/>
        <v>4.3075119881333702E-3</v>
      </c>
      <c r="D5308" s="8">
        <f t="shared" si="426"/>
        <v>7.9401561105130417E-3</v>
      </c>
      <c r="E5308" s="8">
        <f t="shared" si="427"/>
        <v>7.5234275670759514E-3</v>
      </c>
      <c r="F5308" s="8">
        <f>F5307*$H$3+D5303*$I$3+E5303*$J$3+$K$3</f>
        <v>8.9331899342878565E-3</v>
      </c>
      <c r="G5308">
        <f t="shared" si="428"/>
        <v>4.808726916211003E-3</v>
      </c>
      <c r="H5308" s="12">
        <f t="shared" si="429"/>
        <v>1.1659037540487409</v>
      </c>
      <c r="I5308" s="12">
        <f t="shared" si="430"/>
        <v>0.23453874542341091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425"/>
        <v>4.1244630180768535E-3</v>
      </c>
      <c r="D5309" s="8">
        <f t="shared" si="426"/>
        <v>6.4181489563127012E-3</v>
      </c>
      <c r="E5309" s="8">
        <f t="shared" si="427"/>
        <v>7.3828626387941708E-3</v>
      </c>
      <c r="F5309" s="8">
        <f>F5308*$H$3+D5303*$I$3+E5303*$J$3+$K$3</f>
        <v>8.9319830826611567E-3</v>
      </c>
      <c r="G5309">
        <f t="shared" si="428"/>
        <v>6.1803161391597236E-3</v>
      </c>
      <c r="H5309" s="12">
        <f t="shared" si="429"/>
        <v>2.2460262328461207</v>
      </c>
      <c r="I5309" s="12">
        <f t="shared" si="430"/>
        <v>0.48550053354523293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434">B5309</f>
        <v>2.7516669435014335E-3</v>
      </c>
      <c r="D5310" s="8">
        <f t="shared" ref="D5310:D5373" si="435">AVERAGE(B5305:B5309)</f>
        <v>5.558158727605159E-3</v>
      </c>
      <c r="E5310" s="8">
        <f t="shared" ref="E5310:E5373" si="436">AVERAGE(B5288:B5309)</f>
        <v>6.9097798761183042E-3</v>
      </c>
      <c r="F5310" s="8">
        <f>F5309*$H$3+D5303*$I$3+E5303*$J$3+$K$3</f>
        <v>8.9316666173240317E-3</v>
      </c>
      <c r="G5310">
        <f t="shared" ref="G5310:G5373" si="437">SQRT((B5310-F5310)^2)</f>
        <v>4.6851462377318354E-3</v>
      </c>
      <c r="H5310" s="12">
        <f t="shared" ref="H5310:H5373" si="438">ABS(B5310-F5310)/B5310</f>
        <v>1.1032906518587722</v>
      </c>
      <c r="I5310" s="12">
        <f t="shared" ref="I5310:I5373" si="439">B5310/F5310-LN(B5310/F5310)-1</f>
        <v>0.21894855942504021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434"/>
        <v>4.2465203795921964E-3</v>
      </c>
      <c r="D5311" s="8">
        <f t="shared" si="435"/>
        <v>4.3154988969863767E-3</v>
      </c>
      <c r="E5311" s="8">
        <f t="shared" si="436"/>
        <v>6.7873337707770511E-3</v>
      </c>
      <c r="F5311" s="8">
        <f>F5310*$H$3+D5303*$I$3+E5303*$J$3+$K$3</f>
        <v>8.9315836325499411E-3</v>
      </c>
      <c r="G5311">
        <f t="shared" si="437"/>
        <v>2.0721051686803183E-3</v>
      </c>
      <c r="H5311" s="12">
        <f t="shared" si="438"/>
        <v>0.30207911280639638</v>
      </c>
      <c r="I5311" s="12">
        <f t="shared" si="439"/>
        <v>3.1964793840673078E-2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434"/>
        <v>6.8594784638696229E-3</v>
      </c>
      <c r="D5312" s="8">
        <f t="shared" si="435"/>
        <v>4.4579281586346955E-3</v>
      </c>
      <c r="E5312" s="8">
        <f t="shared" si="436"/>
        <v>6.6955594734438382E-3</v>
      </c>
      <c r="F5312" s="8">
        <f>F5311*$H$3+D5303*$I$3+E5303*$J$3+$K$3</f>
        <v>8.9315618719590546E-3</v>
      </c>
      <c r="G5312">
        <f t="shared" si="437"/>
        <v>2.2557623607177826E-3</v>
      </c>
      <c r="H5312" s="12">
        <f t="shared" si="438"/>
        <v>0.33790145388868259</v>
      </c>
      <c r="I5312" s="12">
        <f t="shared" si="439"/>
        <v>3.8541512891853591E-2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434"/>
        <v>6.675799511241272E-3</v>
      </c>
      <c r="D5313" s="8">
        <f t="shared" si="435"/>
        <v>4.9315856632562759E-3</v>
      </c>
      <c r="E5313" s="8">
        <f t="shared" si="436"/>
        <v>6.7029821848967018E-3</v>
      </c>
      <c r="F5313" s="8">
        <f>F5312*$H$3+D5303*$I$3+E5303*$J$3+$K$3</f>
        <v>8.9315561658121038E-3</v>
      </c>
      <c r="G5313">
        <f t="shared" si="437"/>
        <v>6.0845104818959862E-3</v>
      </c>
      <c r="H5313" s="12">
        <f t="shared" si="438"/>
        <v>2.1371313134416337</v>
      </c>
      <c r="I5313" s="12">
        <f t="shared" si="439"/>
        <v>0.46207134517439652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434"/>
        <v>2.8470456839161172E-3</v>
      </c>
      <c r="D5314" s="8">
        <f t="shared" si="435"/>
        <v>4.6761021964241284E-3</v>
      </c>
      <c r="E5314" s="8">
        <f t="shared" si="436"/>
        <v>6.6061760983826094E-3</v>
      </c>
      <c r="F5314" s="8">
        <f>F5313*$H$3+D5303*$I$3+E5303*$J$3+$K$3</f>
        <v>8.9315546695240104E-3</v>
      </c>
      <c r="G5314">
        <f t="shared" si="437"/>
        <v>5.3832880228640058E-3</v>
      </c>
      <c r="H5314" s="12">
        <f t="shared" si="438"/>
        <v>1.5171599428502121</v>
      </c>
      <c r="I5314" s="12">
        <f t="shared" si="439"/>
        <v>0.32040438551054895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434"/>
        <v>3.5482666466600042E-3</v>
      </c>
      <c r="D5315" s="8">
        <f t="shared" si="435"/>
        <v>4.835422137055843E-3</v>
      </c>
      <c r="E5315" s="8">
        <f t="shared" si="436"/>
        <v>6.6125341217075752E-3</v>
      </c>
      <c r="F5315" s="8">
        <f>F5314*$H$3+D5303*$I$3+E5303*$J$3+$K$3</f>
        <v>8.9315542771615155E-3</v>
      </c>
      <c r="G5315">
        <f t="shared" si="437"/>
        <v>2.3946930234328145E-3</v>
      </c>
      <c r="H5315" s="12">
        <f t="shared" si="438"/>
        <v>0.36633682901971554</v>
      </c>
      <c r="I5315" s="12">
        <f t="shared" si="439"/>
        <v>4.4017264621698526E-2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434"/>
        <v>6.536861253728701E-3</v>
      </c>
      <c r="D5316" s="8">
        <f t="shared" si="435"/>
        <v>5.293490311883144E-3</v>
      </c>
      <c r="E5316" s="8">
        <f t="shared" si="436"/>
        <v>6.6560155698712981E-3</v>
      </c>
      <c r="F5316" s="8">
        <f>F5315*$H$3+D5303*$I$3+E5303*$J$3+$K$3</f>
        <v>8.9315541742746932E-3</v>
      </c>
      <c r="G5316">
        <f t="shared" si="437"/>
        <v>1.6611644712643675E-3</v>
      </c>
      <c r="H5316" s="12">
        <f t="shared" si="438"/>
        <v>0.22848355303107859</v>
      </c>
      <c r="I5316" s="12">
        <f t="shared" si="439"/>
        <v>1.9792236907716587E-2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434"/>
        <v>7.2703897030103257E-3</v>
      </c>
      <c r="D5317" s="8">
        <f t="shared" si="435"/>
        <v>5.375672559711284E-3</v>
      </c>
      <c r="E5317" s="8">
        <f t="shared" si="436"/>
        <v>6.6191348674298385E-3</v>
      </c>
      <c r="F5317" s="8">
        <f>F5316*$H$3+D5303*$I$3+E5303*$J$3+$K$3</f>
        <v>8.9315541472953092E-3</v>
      </c>
      <c r="G5317">
        <f t="shared" si="437"/>
        <v>4.4908706505242171E-3</v>
      </c>
      <c r="H5317" s="12">
        <f t="shared" si="438"/>
        <v>1.0113016732198135</v>
      </c>
      <c r="I5317" s="12">
        <f t="shared" si="439"/>
        <v>0.19597256904438387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434"/>
        <v>4.4406834967710921E-3</v>
      </c>
      <c r="D5318" s="8">
        <f t="shared" si="435"/>
        <v>4.9286493568172478E-3</v>
      </c>
      <c r="E5318" s="8">
        <f t="shared" si="436"/>
        <v>6.55252307981185E-3</v>
      </c>
      <c r="F5318" s="8">
        <f>F5317*$H$3+D5303*$I$3+E5303*$J$3+$K$3</f>
        <v>8.9315541402206697E-3</v>
      </c>
      <c r="G5318">
        <f t="shared" si="437"/>
        <v>8.0765902097462011E-4</v>
      </c>
      <c r="H5318" s="12">
        <f t="shared" si="438"/>
        <v>9.9417706545868872E-2</v>
      </c>
      <c r="I5318" s="12">
        <f t="shared" si="439"/>
        <v>4.3530801900044658E-3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434"/>
        <v>8.1238951192460496E-3</v>
      </c>
      <c r="D5319" s="8">
        <f t="shared" si="435"/>
        <v>5.9840192438832349E-3</v>
      </c>
      <c r="E5319" s="8">
        <f t="shared" si="436"/>
        <v>6.6956139161747251E-3</v>
      </c>
      <c r="F5319" s="8">
        <f>F5318*$H$3+D5303*$I$3+E5303*$J$3+$K$3</f>
        <v>8.9315541383655304E-3</v>
      </c>
      <c r="G5319">
        <f t="shared" si="437"/>
        <v>2.4131874209069037E-3</v>
      </c>
      <c r="H5319" s="12">
        <f t="shared" si="438"/>
        <v>0.21271418201100628</v>
      </c>
      <c r="I5319" s="12">
        <f t="shared" si="439"/>
        <v>3.1022809185505817E-2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434"/>
        <v>1.1344741559272434E-2</v>
      </c>
      <c r="D5320" s="8">
        <f t="shared" si="435"/>
        <v>7.5433142264057203E-3</v>
      </c>
      <c r="E5320" s="8">
        <f t="shared" si="436"/>
        <v>7.0663582654052768E-3</v>
      </c>
      <c r="F5320" s="8">
        <f>F5319*$H$3+D5303*$I$3+E5303*$J$3+$K$3</f>
        <v>8.9315541378790688E-3</v>
      </c>
      <c r="G5320">
        <f t="shared" si="437"/>
        <v>5.0711336682551442E-4</v>
      </c>
      <c r="H5320" s="12">
        <f t="shared" si="438"/>
        <v>5.3727220137032079E-2</v>
      </c>
      <c r="I5320" s="12">
        <f t="shared" si="439"/>
        <v>1.5533290317697457E-3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434"/>
        <v>9.4386675047045832E-3</v>
      </c>
      <c r="D5321" s="8">
        <f t="shared" si="435"/>
        <v>8.1236754766008962E-3</v>
      </c>
      <c r="E5321" s="8">
        <f t="shared" si="436"/>
        <v>7.2786758219411636E-3</v>
      </c>
      <c r="F5321" s="8">
        <f>F5320*$H$3+D5303*$I$3+E5303*$J$3+$K$3</f>
        <v>8.9315541377515059E-3</v>
      </c>
      <c r="G5321">
        <f t="shared" si="437"/>
        <v>2.0551272143117874E-3</v>
      </c>
      <c r="H5321" s="12">
        <f t="shared" si="438"/>
        <v>0.1870562318552941</v>
      </c>
      <c r="I5321" s="12">
        <f t="shared" si="439"/>
        <v>2.3004043182983436E-2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434"/>
        <v>1.0986681352063293E-2</v>
      </c>
      <c r="D5322" s="8">
        <f t="shared" si="435"/>
        <v>8.8669338064114901E-3</v>
      </c>
      <c r="E5322" s="8">
        <f t="shared" si="436"/>
        <v>7.2169256043565144E-3</v>
      </c>
      <c r="F5322" s="8">
        <f>F5321*$H$3+D5303*$I$3+E5303*$J$3+$K$3</f>
        <v>8.931554137718057E-3</v>
      </c>
      <c r="G5322">
        <f t="shared" si="437"/>
        <v>9.0486045398789801E-4</v>
      </c>
      <c r="H5322" s="12">
        <f t="shared" si="438"/>
        <v>0.11273140469057889</v>
      </c>
      <c r="I5322" s="12">
        <f t="shared" si="439"/>
        <v>5.507190939467943E-3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434"/>
        <v>8.026693683730159E-3</v>
      </c>
      <c r="D5323" s="8">
        <f t="shared" si="435"/>
        <v>9.5841358438033021E-3</v>
      </c>
      <c r="E5323" s="8">
        <f t="shared" si="436"/>
        <v>7.350539579320259E-3</v>
      </c>
      <c r="F5323" s="8">
        <f>F5322*$H$3+D5303*$I$3+E5303*$J$3+$K$3</f>
        <v>8.9315541377092845E-3</v>
      </c>
      <c r="G5323">
        <f t="shared" si="437"/>
        <v>2.0342314070234783E-3</v>
      </c>
      <c r="H5323" s="12">
        <f t="shared" si="438"/>
        <v>0.18550713022110746</v>
      </c>
      <c r="I5323" s="12">
        <f t="shared" si="439"/>
        <v>2.2568226939019498E-2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434"/>
        <v>1.0965785544732763E-2</v>
      </c>
      <c r="D5324" s="8">
        <f t="shared" si="435"/>
        <v>1.0152513928900648E-2</v>
      </c>
      <c r="E5324" s="8">
        <f t="shared" si="436"/>
        <v>7.3568842652239237E-3</v>
      </c>
      <c r="F5324" s="8">
        <f>F5323*$H$3+D5303*$I$3+E5303*$J$3+$K$3</f>
        <v>8.9315541377069842E-3</v>
      </c>
      <c r="G5324">
        <f t="shared" si="437"/>
        <v>4.1878087525191298E-3</v>
      </c>
      <c r="H5324" s="12">
        <f t="shared" si="438"/>
        <v>0.88280639293908703</v>
      </c>
      <c r="I5324" s="12">
        <f t="shared" si="439"/>
        <v>0.16388548067088049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434"/>
        <v>4.7437453851878544E-3</v>
      </c>
      <c r="D5325" s="8">
        <f t="shared" si="435"/>
        <v>8.8323146940837306E-3</v>
      </c>
      <c r="E5325" s="8">
        <f t="shared" si="436"/>
        <v>6.9378257182668157E-3</v>
      </c>
      <c r="F5325" s="8">
        <f t="shared" ref="F5325" si="440">C5325*$H$3+D5325*$I$3+E5325*$J$3+$K$3</f>
        <v>7.4595269469980869E-3</v>
      </c>
      <c r="G5325">
        <f t="shared" si="437"/>
        <v>6.9180483006570787E-5</v>
      </c>
      <c r="H5325" s="12">
        <f t="shared" si="438"/>
        <v>9.1888924692253571E-3</v>
      </c>
      <c r="I5325" s="12">
        <f t="shared" si="439"/>
        <v>4.2740519687001211E-5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434"/>
        <v>7.5287074300046577E-3</v>
      </c>
      <c r="D5326" s="8">
        <f t="shared" si="435"/>
        <v>8.4503226791437461E-3</v>
      </c>
      <c r="E5326" s="8">
        <f t="shared" si="436"/>
        <v>6.7466533837634577E-3</v>
      </c>
      <c r="F5326" s="8">
        <f>F5325*$H$3+D5325*$I$3+E5325*$J$3+$K$3</f>
        <v>8.1716697725979053E-3</v>
      </c>
      <c r="G5326">
        <f t="shared" si="437"/>
        <v>1.0611178738553606E-2</v>
      </c>
      <c r="H5326" s="12">
        <f t="shared" si="438"/>
        <v>0.56493980304710834</v>
      </c>
      <c r="I5326" s="12">
        <f t="shared" si="439"/>
        <v>0.46626162138427052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434"/>
        <v>1.8782848511151511E-2</v>
      </c>
      <c r="D5327" s="8">
        <f t="shared" si="435"/>
        <v>1.000955611096139E-2</v>
      </c>
      <c r="E5327" s="8">
        <f t="shared" si="436"/>
        <v>7.2798911303140201E-3</v>
      </c>
      <c r="F5327" s="8">
        <f>F5326*$H$3+D5325*$I$3+E5325*$J$3+$K$3</f>
        <v>8.3584106398255503E-3</v>
      </c>
      <c r="G5327">
        <f t="shared" si="437"/>
        <v>7.582371460081519E-3</v>
      </c>
      <c r="H5327" s="12">
        <f t="shared" si="438"/>
        <v>0.47565868553750085</v>
      </c>
      <c r="I5327" s="12">
        <f t="shared" si="439"/>
        <v>0.26154225242098517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434"/>
        <v>1.5940782099907069E-2</v>
      </c>
      <c r="D5328" s="8">
        <f t="shared" si="435"/>
        <v>1.1592373794196772E-2</v>
      </c>
      <c r="E5328" s="8">
        <f t="shared" si="436"/>
        <v>7.5290257924604262E-3</v>
      </c>
      <c r="F5328" s="8">
        <f>F5327*$H$3+D5325*$I$3+E5325*$J$3+$K$3</f>
        <v>8.4073785578321122E-3</v>
      </c>
      <c r="G5328">
        <f t="shared" si="437"/>
        <v>5.6298118037215236E-3</v>
      </c>
      <c r="H5328" s="12">
        <f t="shared" si="438"/>
        <v>0.40106400630862543</v>
      </c>
      <c r="I5328" s="12">
        <f t="shared" si="439"/>
        <v>0.15702694845528065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434"/>
        <v>1.4037190361553636E-2</v>
      </c>
      <c r="D5329" s="8">
        <f t="shared" si="435"/>
        <v>1.2206654757560945E-2</v>
      </c>
      <c r="E5329" s="8">
        <f t="shared" si="436"/>
        <v>7.8876557109115904E-3</v>
      </c>
      <c r="F5329" s="8">
        <f>F5328*$H$3+D5325*$I$3+E5325*$J$3+$K$3</f>
        <v>8.4202191161389037E-3</v>
      </c>
      <c r="G5329">
        <f t="shared" si="437"/>
        <v>3.7947864109749013E-4</v>
      </c>
      <c r="H5329" s="12">
        <f t="shared" si="438"/>
        <v>4.3124053980766269E-2</v>
      </c>
      <c r="I5329" s="12">
        <f t="shared" si="439"/>
        <v>9.8602549880011381E-4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434"/>
        <v>8.7996977572363938E-3</v>
      </c>
      <c r="D5330" s="8">
        <f t="shared" si="435"/>
        <v>1.3017845231970655E-2</v>
      </c>
      <c r="E5330" s="8">
        <f t="shared" si="436"/>
        <v>8.0918459731435469E-3</v>
      </c>
      <c r="F5330" s="8">
        <f>F5329*$H$3+D5325*$I$3+E5325*$J$3+$K$3</f>
        <v>8.4235862173827839E-3</v>
      </c>
      <c r="G5330">
        <f t="shared" si="437"/>
        <v>4.5186559832040979E-4</v>
      </c>
      <c r="H5330" s="12">
        <f t="shared" si="438"/>
        <v>5.668357183013744E-2</v>
      </c>
      <c r="I5330" s="12">
        <f t="shared" si="439"/>
        <v>1.4923970508362583E-3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434"/>
        <v>7.9717206190623741E-3</v>
      </c>
      <c r="D5331" s="8">
        <f t="shared" si="435"/>
        <v>1.3106447869782198E-2</v>
      </c>
      <c r="E5331" s="8">
        <f t="shared" si="436"/>
        <v>8.2667213186428876E-3</v>
      </c>
      <c r="F5331" s="8">
        <f>F5330*$H$3+D5325*$I$3+E5325*$J$3+$K$3</f>
        <v>8.4244691517938643E-3</v>
      </c>
      <c r="G5331">
        <f t="shared" si="437"/>
        <v>1.3413958036295297E-3</v>
      </c>
      <c r="H5331" s="12">
        <f t="shared" si="438"/>
        <v>0.1893804761992432</v>
      </c>
      <c r="I5331" s="12">
        <f t="shared" si="439"/>
        <v>1.4206411567719623E-2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434"/>
        <v>7.0830733481643347E-3</v>
      </c>
      <c r="D5332" s="8">
        <f t="shared" si="435"/>
        <v>1.0766492837184762E-2</v>
      </c>
      <c r="E5332" s="8">
        <f t="shared" si="436"/>
        <v>8.4636034279457466E-3</v>
      </c>
      <c r="F5332" s="8">
        <f>F5331*$H$3+D5325*$I$3+E5325*$J$3+$K$3</f>
        <v>8.424700678296277E-3</v>
      </c>
      <c r="G5332">
        <f t="shared" si="437"/>
        <v>4.1775376824953565E-3</v>
      </c>
      <c r="H5332" s="12">
        <f t="shared" si="438"/>
        <v>0.98360663026721573</v>
      </c>
      <c r="I5332" s="12">
        <f t="shared" si="439"/>
        <v>0.18904893104968545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434"/>
        <v>4.2471629958009205E-3</v>
      </c>
      <c r="D5333" s="8">
        <f t="shared" si="435"/>
        <v>8.4277690163635319E-3</v>
      </c>
      <c r="E5333" s="8">
        <f t="shared" si="436"/>
        <v>8.4636326377734161E-3</v>
      </c>
      <c r="F5333" s="8">
        <f>F5332*$H$3+D5325*$I$3+E5325*$J$3+$K$3</f>
        <v>8.424761390078089E-3</v>
      </c>
      <c r="G5333">
        <f t="shared" si="437"/>
        <v>1.3571347850559459E-3</v>
      </c>
      <c r="H5333" s="12">
        <f t="shared" si="438"/>
        <v>0.19202129100759052</v>
      </c>
      <c r="I5333" s="12">
        <f t="shared" si="439"/>
        <v>1.456162028152086E-2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434"/>
        <v>7.0676266050221431E-3</v>
      </c>
      <c r="D5334" s="8">
        <f t="shared" si="435"/>
        <v>7.0338562650572329E-3</v>
      </c>
      <c r="E5334" s="8">
        <f t="shared" si="436"/>
        <v>8.4730939169167119E-3</v>
      </c>
      <c r="F5334" s="8">
        <f>F5333*$H$3+D5325*$I$3+E5325*$J$3+$K$3</f>
        <v>8.4247773101581332E-3</v>
      </c>
      <c r="G5334">
        <f t="shared" si="437"/>
        <v>5.2697801750892607E-3</v>
      </c>
      <c r="H5334" s="12">
        <f t="shared" si="438"/>
        <v>1.6702963424320902</v>
      </c>
      <c r="I5334" s="12">
        <f t="shared" si="439"/>
        <v>0.35667972658078462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434"/>
        <v>3.1549971350688724E-3</v>
      </c>
      <c r="D5335" s="8">
        <f t="shared" si="435"/>
        <v>5.9049161406237293E-3</v>
      </c>
      <c r="E5335" s="8">
        <f t="shared" si="436"/>
        <v>8.313057445272512E-3</v>
      </c>
      <c r="F5335" s="8">
        <f>F5334*$H$3+D5325*$I$3+E5325*$J$3+$K$3</f>
        <v>8.4247814847835702E-3</v>
      </c>
      <c r="G5335">
        <f t="shared" si="437"/>
        <v>4.1290237864998088E-3</v>
      </c>
      <c r="H5335" s="12">
        <f t="shared" si="438"/>
        <v>0.96118637886616232</v>
      </c>
      <c r="I5335" s="12">
        <f t="shared" si="439"/>
        <v>0.18344502976136501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434"/>
        <v>4.2957576982837614E-3</v>
      </c>
      <c r="D5336" s="8">
        <f t="shared" si="435"/>
        <v>5.1697235564680064E-3</v>
      </c>
      <c r="E5336" s="8">
        <f t="shared" si="436"/>
        <v>8.3789079913801304E-3</v>
      </c>
      <c r="F5336" s="8">
        <f>F5335*$H$3+D5325*$I$3+E5325*$J$3+$K$3</f>
        <v>8.4247825794701216E-3</v>
      </c>
      <c r="G5336">
        <f t="shared" si="437"/>
        <v>1.352598049736916E-3</v>
      </c>
      <c r="H5336" s="12">
        <f t="shared" si="438"/>
        <v>0.13833951045093087</v>
      </c>
      <c r="I5336" s="12">
        <f t="shared" si="439"/>
        <v>1.1655956290550273E-2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434"/>
        <v>9.7773806292070376E-3</v>
      </c>
      <c r="D5337" s="8">
        <f t="shared" si="435"/>
        <v>5.7085850126765468E-3</v>
      </c>
      <c r="E5337" s="8">
        <f t="shared" si="436"/>
        <v>8.6620495360413587E-3</v>
      </c>
      <c r="F5337" s="8">
        <f>F5336*$H$3+D5325*$I$3+E5325*$J$3+$K$3</f>
        <v>8.4247828665230968E-3</v>
      </c>
      <c r="G5337">
        <f t="shared" si="437"/>
        <v>1.9382525332671619E-3</v>
      </c>
      <c r="H5337" s="12">
        <f t="shared" si="438"/>
        <v>0.29881191233006227</v>
      </c>
      <c r="I5337" s="12">
        <f t="shared" si="439"/>
        <v>3.1384355766467253E-2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434"/>
        <v>6.4865303332559349E-3</v>
      </c>
      <c r="D5338" s="8">
        <f t="shared" si="435"/>
        <v>6.1564584801675499E-3</v>
      </c>
      <c r="E5338" s="8">
        <f t="shared" si="436"/>
        <v>8.6597617669289598E-3</v>
      </c>
      <c r="F5338" s="8">
        <f>F5337*$H$3+D5325*$I$3+E5325*$J$3+$K$3</f>
        <v>8.4247829417952464E-3</v>
      </c>
      <c r="G5338">
        <f t="shared" si="437"/>
        <v>2.7857029088271378E-3</v>
      </c>
      <c r="H5338" s="12">
        <f t="shared" si="438"/>
        <v>0.49399953406245478</v>
      </c>
      <c r="I5338" s="12">
        <f t="shared" si="439"/>
        <v>7.0801026426154046E-2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434"/>
        <v>5.6390800329681086E-3</v>
      </c>
      <c r="D5339" s="8">
        <f t="shared" si="435"/>
        <v>5.8707491657567423E-3</v>
      </c>
      <c r="E5339" s="8">
        <f t="shared" si="436"/>
        <v>8.5856113273815905E-3</v>
      </c>
      <c r="F5339" s="8">
        <f>F5338*$H$3+D5325*$I$3+E5325*$J$3+$K$3</f>
        <v>8.424782961533402E-3</v>
      </c>
      <c r="G5339">
        <f t="shared" si="437"/>
        <v>1.6402338382850261E-3</v>
      </c>
      <c r="H5339" s="12">
        <f t="shared" si="438"/>
        <v>0.24176018309963951</v>
      </c>
      <c r="I5339" s="12">
        <f t="shared" si="439"/>
        <v>2.1838351084597418E-2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434"/>
        <v>6.7845491232483759E-3</v>
      </c>
      <c r="D5340" s="8">
        <f t="shared" si="435"/>
        <v>6.5966595633926445E-3</v>
      </c>
      <c r="E5340" s="8">
        <f t="shared" si="436"/>
        <v>8.6921506740396479E-3</v>
      </c>
      <c r="F5340" s="8">
        <f>F5339*$H$3+D5325*$I$3+E5325*$J$3+$K$3</f>
        <v>8.4247829667092183E-3</v>
      </c>
      <c r="G5340">
        <f t="shared" si="437"/>
        <v>1.391004756422955E-3</v>
      </c>
      <c r="H5340" s="12">
        <f t="shared" si="438"/>
        <v>0.1417109656054269</v>
      </c>
      <c r="I5340" s="12">
        <f t="shared" si="439"/>
        <v>1.2294309132155679E-2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434"/>
        <v>9.8157877231321734E-3</v>
      </c>
      <c r="D5341" s="8">
        <f t="shared" si="435"/>
        <v>7.7006655683623266E-3</v>
      </c>
      <c r="E5341" s="8">
        <f t="shared" si="436"/>
        <v>8.7690548833072018E-3</v>
      </c>
      <c r="F5341" s="8">
        <f>F5340*$H$3+D5325*$I$3+E5325*$J$3+$K$3</f>
        <v>8.4247829680664417E-3</v>
      </c>
      <c r="G5341">
        <f t="shared" si="437"/>
        <v>3.951030682740905E-3</v>
      </c>
      <c r="H5341" s="12">
        <f t="shared" si="438"/>
        <v>0.31925421586185215</v>
      </c>
      <c r="I5341" s="12">
        <f t="shared" si="439"/>
        <v>8.441080685716762E-2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434"/>
        <v>1.2375813650807347E-2</v>
      </c>
      <c r="D5342" s="8">
        <f t="shared" si="435"/>
        <v>8.220352172682386E-3</v>
      </c>
      <c r="E5342" s="8">
        <f t="shared" si="436"/>
        <v>8.8159217965587885E-3</v>
      </c>
      <c r="F5342" s="8">
        <f>F5341*$H$3+D5325*$I$3+E5325*$J$3+$K$3</f>
        <v>8.4247829684223376E-3</v>
      </c>
      <c r="G5342">
        <f t="shared" si="437"/>
        <v>2.7067034592901133E-3</v>
      </c>
      <c r="H5342" s="12">
        <f t="shared" si="438"/>
        <v>0.47335883577122251</v>
      </c>
      <c r="I5342" s="12">
        <f t="shared" si="439"/>
        <v>6.6266000070683395E-2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434"/>
        <v>5.7180795091322243E-3</v>
      </c>
      <c r="D5343" s="8">
        <f t="shared" si="435"/>
        <v>8.0666620078576456E-3</v>
      </c>
      <c r="E5343" s="8">
        <f t="shared" si="436"/>
        <v>8.646804160396409E-3</v>
      </c>
      <c r="F5343" s="8">
        <f>F5342*$H$3+D5325*$I$3+E5325*$J$3+$K$3</f>
        <v>8.4247829685156622E-3</v>
      </c>
      <c r="G5343">
        <f t="shared" si="437"/>
        <v>1.2928019424946324E-3</v>
      </c>
      <c r="H5343" s="12">
        <f t="shared" si="438"/>
        <v>0.18126828125002648</v>
      </c>
      <c r="I5343" s="12">
        <f t="shared" si="439"/>
        <v>1.3136421123234321E-2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434"/>
        <v>7.1319810260210299E-3</v>
      </c>
      <c r="D5344" s="8">
        <f t="shared" si="435"/>
        <v>8.3652422064682298E-3</v>
      </c>
      <c r="E5344" s="8">
        <f t="shared" si="436"/>
        <v>8.4715905092126696E-3</v>
      </c>
      <c r="F5344" s="8">
        <f>F5343*$H$3+D5325*$I$3+E5325*$J$3+$K$3</f>
        <v>8.424782968540134E-3</v>
      </c>
      <c r="G5344">
        <f t="shared" si="437"/>
        <v>4.6580979473019538E-3</v>
      </c>
      <c r="H5344" s="12">
        <f t="shared" si="438"/>
        <v>1.2366571457495403</v>
      </c>
      <c r="I5344" s="12">
        <f t="shared" si="439"/>
        <v>0.25207819845166624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434"/>
        <v>3.7666850212381797E-3</v>
      </c>
      <c r="D5345" s="8">
        <f t="shared" si="435"/>
        <v>7.76166938606619E-3</v>
      </c>
      <c r="E5345" s="8">
        <f t="shared" si="436"/>
        <v>8.2779537518266697E-3</v>
      </c>
      <c r="F5345" s="8">
        <f>F5344*$H$3+D5325*$I$3+E5325*$J$3+$K$3</f>
        <v>8.4247829685465507E-3</v>
      </c>
      <c r="G5345">
        <f t="shared" si="437"/>
        <v>4.7696165408062123E-3</v>
      </c>
      <c r="H5345" s="12">
        <f t="shared" si="438"/>
        <v>1.3048972283745883</v>
      </c>
      <c r="I5345" s="12">
        <f t="shared" si="439"/>
        <v>0.26889491265681675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434"/>
        <v>3.6551664277403384E-3</v>
      </c>
      <c r="D5346" s="8">
        <f t="shared" si="435"/>
        <v>6.5295451269878251E-3</v>
      </c>
      <c r="E5346" s="8">
        <f t="shared" si="436"/>
        <v>7.9456528828724671E-3</v>
      </c>
      <c r="F5346" s="8">
        <f>F5345*$H$3+D5325*$I$3+E5325*$J$3+$K$3</f>
        <v>8.4247829685482334E-3</v>
      </c>
      <c r="G5346">
        <f t="shared" si="437"/>
        <v>4.3626097990361315E-3</v>
      </c>
      <c r="H5346" s="12">
        <f t="shared" si="438"/>
        <v>1.0739595819742254</v>
      </c>
      <c r="I5346" s="12">
        <f t="shared" si="439"/>
        <v>0.211629095303286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434"/>
        <v>4.0621731695121019E-3</v>
      </c>
      <c r="D5347" s="8">
        <f t="shared" si="435"/>
        <v>4.8668170307287744E-3</v>
      </c>
      <c r="E5347" s="8">
        <f t="shared" si="436"/>
        <v>7.9146723276144765E-3</v>
      </c>
      <c r="F5347" s="8">
        <f t="shared" ref="F5347" si="441">C5347*$H$3+D5347*$I$3+E5347*$J$3+$K$3</f>
        <v>5.2668461980991798E-3</v>
      </c>
      <c r="G5347">
        <f t="shared" si="437"/>
        <v>1.3518360809334313E-3</v>
      </c>
      <c r="H5347" s="12">
        <f t="shared" si="438"/>
        <v>0.20424550143703471</v>
      </c>
      <c r="I5347" s="12">
        <f t="shared" si="439"/>
        <v>2.8204427890945238E-2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434"/>
        <v>6.6186822790326111E-3</v>
      </c>
      <c r="D5348" s="8">
        <f t="shared" si="435"/>
        <v>5.0469375847088521E-3</v>
      </c>
      <c r="E5348" s="8">
        <f t="shared" si="436"/>
        <v>7.8733075480248403E-3</v>
      </c>
      <c r="F5348" s="8">
        <f>F5347*$H$3+D5347*$I$3+E5347*$J$3+$K$3</f>
        <v>5.5827402547368021E-3</v>
      </c>
      <c r="G5348">
        <f t="shared" si="437"/>
        <v>2.4599552495460789E-3</v>
      </c>
      <c r="H5348" s="12">
        <f t="shared" si="438"/>
        <v>0.78774403151581607</v>
      </c>
      <c r="I5348" s="12">
        <f t="shared" si="439"/>
        <v>0.14031870180552097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434"/>
        <v>3.1227850051907232E-3</v>
      </c>
      <c r="D5349" s="8">
        <f t="shared" si="435"/>
        <v>4.2450983805427901E-3</v>
      </c>
      <c r="E5349" s="8">
        <f t="shared" si="436"/>
        <v>7.1614864795720764E-3</v>
      </c>
      <c r="F5349" s="8">
        <f>F5348*$H$3+D5347*$I$3+E5347*$J$3+$K$3</f>
        <v>5.6655752254308935E-3</v>
      </c>
      <c r="G5349">
        <f t="shared" si="437"/>
        <v>2.2125188942854011E-3</v>
      </c>
      <c r="H5349" s="12">
        <f t="shared" si="438"/>
        <v>0.64074219535000632</v>
      </c>
      <c r="I5349" s="12">
        <f t="shared" si="439"/>
        <v>0.10462896990522985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434"/>
        <v>3.4530563311454925E-3</v>
      </c>
      <c r="D5350" s="8">
        <f t="shared" si="435"/>
        <v>4.1823726425242536E-3</v>
      </c>
      <c r="E5350" s="8">
        <f t="shared" si="436"/>
        <v>6.5938625809920052E-3</v>
      </c>
      <c r="F5350" s="8">
        <f>F5349*$H$3+D5347*$I$3+E5347*$J$3+$K$3</f>
        <v>5.687296534286547E-3</v>
      </c>
      <c r="G5350">
        <f t="shared" si="437"/>
        <v>1.6358447156247626E-3</v>
      </c>
      <c r="H5350" s="12">
        <f t="shared" si="438"/>
        <v>0.40376753540292393</v>
      </c>
      <c r="I5350" s="12">
        <f t="shared" si="439"/>
        <v>5.1528380140431151E-2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434"/>
        <v>4.0514518186617844E-3</v>
      </c>
      <c r="D5351" s="8">
        <f t="shared" si="435"/>
        <v>4.2616297207085426E-3</v>
      </c>
      <c r="E5351" s="8">
        <f t="shared" si="436"/>
        <v>6.1399653744969203E-3</v>
      </c>
      <c r="F5351" s="8">
        <f>F5350*$H$3+D5347*$I$3+E5347*$J$3+$K$3</f>
        <v>5.6929923805511037E-3</v>
      </c>
      <c r="G5351">
        <f t="shared" si="437"/>
        <v>2.185908201433957E-3</v>
      </c>
      <c r="H5351" s="12">
        <f t="shared" si="438"/>
        <v>0.62328364242007595</v>
      </c>
      <c r="I5351" s="12">
        <f t="shared" si="439"/>
        <v>0.10048632174183103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434"/>
        <v>3.5070841791171466E-3</v>
      </c>
      <c r="D5352" s="8">
        <f t="shared" si="435"/>
        <v>4.1506119226295511E-3</v>
      </c>
      <c r="E5352" s="8">
        <f t="shared" si="436"/>
        <v>5.8993920300369563E-3</v>
      </c>
      <c r="F5352" s="8">
        <f>F5351*$H$3+D5347*$I$3+E5347*$J$3+$K$3</f>
        <v>5.694485967557535E-3</v>
      </c>
      <c r="G5352">
        <f t="shared" si="437"/>
        <v>2.9373371796183384E-3</v>
      </c>
      <c r="H5352" s="12">
        <f t="shared" si="438"/>
        <v>1.0653531621025871</v>
      </c>
      <c r="I5352" s="12">
        <f t="shared" si="439"/>
        <v>0.20947993020983535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434"/>
        <v>2.7571487879391966E-3</v>
      </c>
      <c r="D5353" s="8">
        <f t="shared" si="435"/>
        <v>3.3783052244108686E-3</v>
      </c>
      <c r="E5353" s="8">
        <f t="shared" si="436"/>
        <v>5.6623660377131757E-3</v>
      </c>
      <c r="F5353" s="8">
        <f>F5352*$H$3+D5347*$I$3+E5347*$J$3+$K$3</f>
        <v>5.6948776217634542E-3</v>
      </c>
      <c r="G5353">
        <f t="shared" si="437"/>
        <v>1.3157240953437857E-3</v>
      </c>
      <c r="H5353" s="12">
        <f t="shared" si="438"/>
        <v>0.30045169401025829</v>
      </c>
      <c r="I5353" s="12">
        <f t="shared" si="439"/>
        <v>3.1675248551907842E-2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434"/>
        <v>4.3791535264196685E-3</v>
      </c>
      <c r="D5354" s="8">
        <f t="shared" si="435"/>
        <v>3.6295789286566577E-3</v>
      </c>
      <c r="E5354" s="8">
        <f t="shared" si="436"/>
        <v>5.5394605912702363E-3</v>
      </c>
      <c r="F5354" s="8">
        <f>F5353*$H$3+D5347*$I$3+E5347*$J$3+$K$3</f>
        <v>5.6949803228557583E-3</v>
      </c>
      <c r="G5354">
        <f t="shared" si="437"/>
        <v>7.0369400968450964E-5</v>
      </c>
      <c r="H5354" s="12">
        <f t="shared" si="438"/>
        <v>1.2205573701394527E-2</v>
      </c>
      <c r="I5354" s="12">
        <f t="shared" si="439"/>
        <v>7.5717104855321793E-5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434"/>
        <v>5.7653497238242092E-3</v>
      </c>
      <c r="D5355" s="8">
        <f t="shared" si="435"/>
        <v>4.0920376071924012E-3</v>
      </c>
      <c r="E5355" s="8">
        <f t="shared" si="436"/>
        <v>5.6084690789076587E-3</v>
      </c>
      <c r="F5355" s="8">
        <f>F5354*$H$3+D5347*$I$3+E5347*$J$3+$K$3</f>
        <v>5.695007253536449E-3</v>
      </c>
      <c r="G5355">
        <f t="shared" si="437"/>
        <v>1.5195645937789576E-3</v>
      </c>
      <c r="H5355" s="12">
        <f t="shared" si="438"/>
        <v>0.36392898133277529</v>
      </c>
      <c r="I5355" s="12">
        <f t="shared" si="439"/>
        <v>4.3545495393775058E-2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434"/>
        <v>4.1754426597574914E-3</v>
      </c>
      <c r="D5356" s="8">
        <f t="shared" si="435"/>
        <v>4.1168357754115424E-3</v>
      </c>
      <c r="E5356" s="8">
        <f t="shared" si="436"/>
        <v>5.4770061723047195E-3</v>
      </c>
      <c r="F5356" s="8">
        <f>F5355*$H$3+D5347*$I$3+E5347*$J$3+$K$3</f>
        <v>5.6950143154044994E-3</v>
      </c>
      <c r="G5356">
        <f t="shared" si="437"/>
        <v>2.3636560290759721E-3</v>
      </c>
      <c r="H5356" s="12">
        <f t="shared" si="438"/>
        <v>0.70951720767355386</v>
      </c>
      <c r="I5356" s="12">
        <f t="shared" si="439"/>
        <v>0.12117147223119451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434"/>
        <v>3.3313582863285273E-3</v>
      </c>
      <c r="D5357" s="8">
        <f t="shared" si="435"/>
        <v>4.0816905968538188E-3</v>
      </c>
      <c r="E5357" s="8">
        <f t="shared" si="436"/>
        <v>5.4850225882710673E-3</v>
      </c>
      <c r="F5357" s="8">
        <f>F5356*$H$3+D5347*$I$3+E5347*$J$3+$K$3</f>
        <v>5.6950161671950623E-3</v>
      </c>
      <c r="G5357">
        <f t="shared" si="437"/>
        <v>1.6833631632599414E-3</v>
      </c>
      <c r="H5357" s="12">
        <f t="shared" si="438"/>
        <v>0.41961833728108899</v>
      </c>
      <c r="I5357" s="12">
        <f t="shared" si="439"/>
        <v>5.4802741193292981E-2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434"/>
        <v>4.0116530039351209E-3</v>
      </c>
      <c r="D5358" s="8">
        <f t="shared" si="435"/>
        <v>4.3325914400530029E-3</v>
      </c>
      <c r="E5358" s="8">
        <f t="shared" si="436"/>
        <v>5.472108738527947E-3</v>
      </c>
      <c r="F5358" s="8">
        <f>F5357*$H$3+D5347*$I$3+E5347*$J$3+$K$3</f>
        <v>5.6950166527788004E-3</v>
      </c>
      <c r="G5358">
        <f t="shared" si="437"/>
        <v>8.0207275370971793E-4</v>
      </c>
      <c r="H5358" s="12">
        <f t="shared" si="438"/>
        <v>0.12345108763759712</v>
      </c>
      <c r="I5358" s="12">
        <f t="shared" si="439"/>
        <v>9.074876529396203E-3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434"/>
        <v>6.4970894064885184E-3</v>
      </c>
      <c r="D5359" s="8">
        <f t="shared" si="435"/>
        <v>4.7561786160667729E-3</v>
      </c>
      <c r="E5359" s="8">
        <f t="shared" si="436"/>
        <v>5.3230045920407412E-3</v>
      </c>
      <c r="F5359" s="8">
        <f>F5358*$H$3+D5347*$I$3+E5347*$J$3+$K$3</f>
        <v>5.6950167801104613E-3</v>
      </c>
      <c r="G5359">
        <f t="shared" si="437"/>
        <v>3.0231535705789892E-4</v>
      </c>
      <c r="H5359" s="12">
        <f t="shared" si="438"/>
        <v>5.6060095551659896E-2</v>
      </c>
      <c r="I5359" s="12">
        <f t="shared" si="439"/>
        <v>1.4609015850293172E-3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434"/>
        <v>5.3927014230525623E-3</v>
      </c>
      <c r="D5360" s="8">
        <f t="shared" si="435"/>
        <v>4.6816489559124439E-3</v>
      </c>
      <c r="E5360" s="8">
        <f t="shared" si="436"/>
        <v>5.273285096122406E-3</v>
      </c>
      <c r="F5360" s="8">
        <f>F5359*$H$3+D5347*$I$3+E5347*$J$3+$K$3</f>
        <v>5.6950168134998654E-3</v>
      </c>
      <c r="G5360">
        <f t="shared" si="437"/>
        <v>9.5957739394714019E-4</v>
      </c>
      <c r="H5360" s="12">
        <f t="shared" si="438"/>
        <v>0.1441977322784459</v>
      </c>
      <c r="I5360" s="12">
        <f t="shared" si="439"/>
        <v>1.2778290972804029E-2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434"/>
        <v>6.6545942074470055E-3</v>
      </c>
      <c r="D5361" s="8">
        <f t="shared" si="435"/>
        <v>5.1774792654503462E-3</v>
      </c>
      <c r="E5361" s="8">
        <f t="shared" si="436"/>
        <v>5.319444831325992E-3</v>
      </c>
      <c r="F5361" s="8">
        <f>F5360*$H$3+D5347*$I$3+E5347*$J$3+$K$3</f>
        <v>5.6950168222553652E-3</v>
      </c>
      <c r="G5361">
        <f t="shared" si="437"/>
        <v>2.021520444756013E-3</v>
      </c>
      <c r="H5361" s="12">
        <f t="shared" si="438"/>
        <v>0.26197248517131178</v>
      </c>
      <c r="I5361" s="12">
        <f t="shared" si="439"/>
        <v>5.1188860984255902E-2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434"/>
        <v>7.7165372670113782E-3</v>
      </c>
      <c r="D5362" s="8">
        <f t="shared" si="435"/>
        <v>6.0545150615869178E-3</v>
      </c>
      <c r="E5362" s="8">
        <f t="shared" si="436"/>
        <v>5.3618079287697648E-3</v>
      </c>
      <c r="F5362" s="8">
        <f>F5361*$H$3+D5347*$I$3+E5347*$J$3+$K$3</f>
        <v>5.6950168245512665E-3</v>
      </c>
      <c r="G5362">
        <f t="shared" si="437"/>
        <v>1.6388249446117071E-3</v>
      </c>
      <c r="H5362" s="12">
        <f t="shared" si="438"/>
        <v>0.40403042881593831</v>
      </c>
      <c r="I5362" s="12">
        <f t="shared" si="439"/>
        <v>5.1582254328750077E-2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434"/>
        <v>4.0561918799395594E-3</v>
      </c>
      <c r="D5363" s="8">
        <f t="shared" si="435"/>
        <v>6.0634228367878046E-3</v>
      </c>
      <c r="E5363" s="8">
        <f t="shared" si="436"/>
        <v>5.1000081177155548E-3</v>
      </c>
      <c r="F5363" s="8">
        <f>F5362*$H$3+D5347*$I$3+E5347*$J$3+$K$3</f>
        <v>5.6950168251533075E-3</v>
      </c>
      <c r="G5363">
        <f t="shared" si="437"/>
        <v>2.1452601851849611E-3</v>
      </c>
      <c r="H5363" s="12">
        <f t="shared" si="438"/>
        <v>0.60434007250820743</v>
      </c>
      <c r="I5363" s="12">
        <f t="shared" si="439"/>
        <v>9.6021747676578117E-2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434"/>
        <v>3.5497566399683464E-3</v>
      </c>
      <c r="D5364" s="8">
        <f t="shared" si="435"/>
        <v>5.4739562834837706E-3</v>
      </c>
      <c r="E5364" s="8">
        <f t="shared" si="436"/>
        <v>4.6988237081319641E-3</v>
      </c>
      <c r="F5364" s="8">
        <f>F5363*$H$3+D5347*$I$3+E5347*$J$3+$K$3</f>
        <v>5.695016825311176E-3</v>
      </c>
      <c r="G5364">
        <f t="shared" si="437"/>
        <v>9.6583200459419202E-4</v>
      </c>
      <c r="H5364" s="12">
        <f t="shared" si="438"/>
        <v>0.20422800994437848</v>
      </c>
      <c r="I5364" s="12">
        <f t="shared" si="439"/>
        <v>1.6246229929681721E-2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434"/>
        <v>4.7291848207169839E-3</v>
      </c>
      <c r="D5365" s="8">
        <f t="shared" si="435"/>
        <v>5.3412529630166555E-3</v>
      </c>
      <c r="E5365" s="8">
        <f t="shared" si="436"/>
        <v>4.6538739495676348E-3</v>
      </c>
      <c r="F5365" s="8">
        <f>F5364*$H$3+D5347*$I$3+E5347*$J$3+$K$3</f>
        <v>5.6950168253525734E-3</v>
      </c>
      <c r="G5365">
        <f t="shared" si="437"/>
        <v>4.0513137434462256E-4</v>
      </c>
      <c r="H5365" s="12">
        <f t="shared" si="438"/>
        <v>6.6413365885886644E-2</v>
      </c>
      <c r="I5365" s="12">
        <f t="shared" si="439"/>
        <v>2.416356751341997E-3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434"/>
        <v>6.100148199697196E-3</v>
      </c>
      <c r="D5366" s="8">
        <f t="shared" si="435"/>
        <v>5.2303637614666927E-3</v>
      </c>
      <c r="E5366" s="8">
        <f t="shared" si="436"/>
        <v>4.6069724574620058E-3</v>
      </c>
      <c r="F5366" s="8">
        <f>F5365*$H$3+D5347*$I$3+E5347*$J$3+$K$3</f>
        <v>5.6950168253634293E-3</v>
      </c>
      <c r="G5366">
        <f t="shared" si="437"/>
        <v>1.2537499523883671E-3</v>
      </c>
      <c r="H5366" s="12">
        <f t="shared" si="438"/>
        <v>0.28229556751416746</v>
      </c>
      <c r="I5366" s="12">
        <f t="shared" si="439"/>
        <v>2.8503288846662977E-2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434"/>
        <v>4.4412668729750622E-3</v>
      </c>
      <c r="D5367" s="8">
        <f t="shared" si="435"/>
        <v>4.5753096826594303E-3</v>
      </c>
      <c r="E5367" s="8">
        <f t="shared" si="436"/>
        <v>4.6376352689045924E-3</v>
      </c>
      <c r="F5367" s="8">
        <f>F5366*$H$3+D5347*$I$3+E5347*$J$3+$K$3</f>
        <v>5.695016825366276E-3</v>
      </c>
      <c r="G5367">
        <f t="shared" si="437"/>
        <v>1.0267225179021872E-4</v>
      </c>
      <c r="H5367" s="12">
        <f t="shared" si="438"/>
        <v>1.8359428758261288E-2</v>
      </c>
      <c r="I5367" s="12">
        <f t="shared" si="439"/>
        <v>1.6449229460424597E-4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434"/>
        <v>5.5923445735760573E-3</v>
      </c>
      <c r="D5368" s="8">
        <f t="shared" si="435"/>
        <v>4.8825402213867287E-3</v>
      </c>
      <c r="E5368" s="8">
        <f t="shared" si="436"/>
        <v>4.7256888209880341E-3</v>
      </c>
      <c r="F5368" s="8">
        <f>F5367*$H$3+D5347*$I$3+E5347*$J$3+$K$3</f>
        <v>5.6950168253670219E-3</v>
      </c>
      <c r="G5368">
        <f t="shared" si="437"/>
        <v>3.6739108068179933E-3</v>
      </c>
      <c r="H5368" s="12">
        <f t="shared" si="438"/>
        <v>0.3921378145986561</v>
      </c>
      <c r="I5368" s="12">
        <f t="shared" si="439"/>
        <v>0.14730264561233808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434"/>
        <v>9.3689276321850153E-3</v>
      </c>
      <c r="D5369" s="8">
        <f t="shared" si="435"/>
        <v>6.0463744198300633E-3</v>
      </c>
      <c r="E5369" s="8">
        <f t="shared" si="436"/>
        <v>4.9669049329277119E-3</v>
      </c>
      <c r="F5369" s="8">
        <f t="shared" ref="F5369" si="442">C5369*$H$3+D5369*$I$3+E5369*$J$3+$K$3</f>
        <v>6.9383599139359094E-3</v>
      </c>
      <c r="G5369">
        <f t="shared" si="437"/>
        <v>1.3655637752937226E-3</v>
      </c>
      <c r="H5369" s="12">
        <f t="shared" si="438"/>
        <v>0.24504104247144462</v>
      </c>
      <c r="I5369" s="12">
        <f t="shared" si="439"/>
        <v>2.2354868905548608E-2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434"/>
        <v>5.5727961386421868E-3</v>
      </c>
      <c r="D5370" s="8">
        <f t="shared" si="435"/>
        <v>6.2150966834151038E-3</v>
      </c>
      <c r="E5370" s="8">
        <f t="shared" si="436"/>
        <v>4.9193646538190552E-3</v>
      </c>
      <c r="F5370" s="8">
        <f>F5369*$H$3+D5369*$I$3+E5369*$J$3+$K$3</f>
        <v>6.3010069739844856E-3</v>
      </c>
      <c r="G5370">
        <f t="shared" si="437"/>
        <v>8.0077136756155111E-4</v>
      </c>
      <c r="H5370" s="12">
        <f t="shared" si="438"/>
        <v>0.14558855744769286</v>
      </c>
      <c r="I5370" s="12">
        <f t="shared" si="439"/>
        <v>8.8322757365997262E-3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434"/>
        <v>5.5002356064229345E-3</v>
      </c>
      <c r="D5371" s="8">
        <f t="shared" si="435"/>
        <v>6.095114164760251E-3</v>
      </c>
      <c r="E5371" s="8">
        <f t="shared" si="436"/>
        <v>5.0274305902387019E-3</v>
      </c>
      <c r="F5371" s="8">
        <f>F5370*$H$3+D5369*$I$3+E5369*$J$3+$K$3</f>
        <v>6.1338778020569706E-3</v>
      </c>
      <c r="G5371">
        <f t="shared" si="437"/>
        <v>8.0333746344712735E-5</v>
      </c>
      <c r="H5371" s="12">
        <f t="shared" si="438"/>
        <v>1.327053137887186E-2</v>
      </c>
      <c r="I5371" s="12">
        <f t="shared" si="439"/>
        <v>8.6518414691649781E-5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434"/>
        <v>6.0535440557122578E-3</v>
      </c>
      <c r="D5372" s="8">
        <f t="shared" si="435"/>
        <v>6.4175696013076908E-3</v>
      </c>
      <c r="E5372" s="8">
        <f t="shared" si="436"/>
        <v>5.1456345777190103E-3</v>
      </c>
      <c r="F5372" s="8">
        <f>F5371*$H$3+D5369*$I$3+E5369*$J$3+$K$3</f>
        <v>6.0900525392264485E-3</v>
      </c>
      <c r="G5372">
        <f t="shared" si="437"/>
        <v>2.5786355795735013E-3</v>
      </c>
      <c r="H5372" s="12">
        <f t="shared" si="438"/>
        <v>0.29746549238300141</v>
      </c>
      <c r="I5372" s="12">
        <f t="shared" si="439"/>
        <v>7.035686673719721E-2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434"/>
        <v>8.6686881187999498E-3</v>
      </c>
      <c r="D5373" s="8">
        <f t="shared" si="435"/>
        <v>7.0328383103524681E-3</v>
      </c>
      <c r="E5373" s="8">
        <f t="shared" si="436"/>
        <v>5.3555089549980174E-3</v>
      </c>
      <c r="F5373" s="8">
        <f>F5372*$H$3+D5369*$I$3+E5369*$J$3+$K$3</f>
        <v>6.0785605080028553E-3</v>
      </c>
      <c r="G5373">
        <f t="shared" si="437"/>
        <v>4.2002126177883153E-3</v>
      </c>
      <c r="H5373" s="12">
        <f t="shared" si="438"/>
        <v>0.40862976216969665</v>
      </c>
      <c r="I5373" s="12">
        <f t="shared" si="439"/>
        <v>0.16567504327293414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43">B5373</f>
        <v>1.0278773125791171E-2</v>
      </c>
      <c r="D5374" s="8">
        <f t="shared" ref="D5374:D5437" si="444">AVERAGE(B5369:B5373)</f>
        <v>7.2148074090737004E-3</v>
      </c>
      <c r="E5374" s="8">
        <f t="shared" ref="E5374:E5437" si="445">AVERAGE(B5352:B5373)</f>
        <v>5.6633129980286547E-3</v>
      </c>
      <c r="F5374" s="8">
        <f>F5373*$H$3+D5369*$I$3+E5369*$J$3+$K$3</f>
        <v>6.0755470227864686E-3</v>
      </c>
      <c r="G5374">
        <f t="shared" ref="G5374:G5437" si="446">SQRT((B5374-F5374)^2)</f>
        <v>2.1883503669594137E-3</v>
      </c>
      <c r="H5374" s="12">
        <f t="shared" ref="H5374:H5437" si="447">ABS(B5374-F5374)/B5374</f>
        <v>0.26480851149904056</v>
      </c>
      <c r="I5374" s="12">
        <f t="shared" ref="I5374:I5437" si="448">B5374/F5374-LN(B5374/F5374)-1</f>
        <v>5.2565564238730378E-2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43"/>
        <v>8.2638973897458824E-3</v>
      </c>
      <c r="D5375" s="8">
        <f t="shared" si="444"/>
        <v>7.7530276592944394E-3</v>
      </c>
      <c r="E5375" s="8">
        <f t="shared" si="445"/>
        <v>5.9136197526562318E-3</v>
      </c>
      <c r="F5375" s="8">
        <f>F5374*$H$3+D5369*$I$3+E5369*$J$3+$K$3</f>
        <v>6.0747568149482978E-3</v>
      </c>
      <c r="G5375">
        <f t="shared" si="446"/>
        <v>3.2844404997117308E-3</v>
      </c>
      <c r="H5375" s="12">
        <f t="shared" si="447"/>
        <v>0.35093185764628126</v>
      </c>
      <c r="I5375" s="12">
        <f t="shared" si="448"/>
        <v>0.10845271334151496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43"/>
        <v>9.3591973146600286E-3</v>
      </c>
      <c r="D5376" s="8">
        <f t="shared" si="444"/>
        <v>8.5248200009418566E-3</v>
      </c>
      <c r="E5376" s="8">
        <f t="shared" si="445"/>
        <v>6.1399853793944296E-3</v>
      </c>
      <c r="F5376" s="8">
        <f>F5375*$H$3+D5369*$I$3+E5369*$J$3+$K$3</f>
        <v>6.0745496035692244E-3</v>
      </c>
      <c r="G5376">
        <f t="shared" si="446"/>
        <v>1.2616911279253375E-4</v>
      </c>
      <c r="H5376" s="12">
        <f t="shared" si="447"/>
        <v>2.1210666161683215E-2</v>
      </c>
      <c r="I5376" s="12">
        <f t="shared" si="448"/>
        <v>2.1873294388319309E-4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43"/>
        <v>5.9483804907766906E-3</v>
      </c>
      <c r="D5377" s="8">
        <f t="shared" si="444"/>
        <v>8.5037872879547456E-3</v>
      </c>
      <c r="E5377" s="8">
        <f t="shared" si="445"/>
        <v>6.1483049597104511E-3</v>
      </c>
      <c r="F5377" s="8">
        <f>F5376*$H$3+D5369*$I$3+E5369*$J$3+$K$3</f>
        <v>6.0744952677938202E-3</v>
      </c>
      <c r="G5377">
        <f t="shared" si="446"/>
        <v>1.3286118299809342E-3</v>
      </c>
      <c r="H5377" s="12">
        <f t="shared" si="447"/>
        <v>0.27995037117751415</v>
      </c>
      <c r="I5377" s="12">
        <f t="shared" si="448"/>
        <v>2.8101596866139555E-2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43"/>
        <v>4.745883437812886E-3</v>
      </c>
      <c r="D5378" s="8">
        <f t="shared" si="444"/>
        <v>7.7192263517573325E-3</v>
      </c>
      <c r="E5378" s="8">
        <f t="shared" si="445"/>
        <v>6.1742340859856967E-3</v>
      </c>
      <c r="F5378" s="8">
        <f>F5377*$H$3+D5369*$I$3+E5369*$J$3+$K$3</f>
        <v>6.0744810196550255E-3</v>
      </c>
      <c r="G5378">
        <f t="shared" si="446"/>
        <v>6.6200312304857695E-4</v>
      </c>
      <c r="H5378" s="12">
        <f t="shared" si="447"/>
        <v>0.1223105453167105</v>
      </c>
      <c r="I5378" s="12">
        <f t="shared" si="448"/>
        <v>6.408529539408292E-3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43"/>
        <v>5.4124778966064485E-3</v>
      </c>
      <c r="D5379" s="8">
        <f t="shared" si="444"/>
        <v>6.7459673059203874E-3</v>
      </c>
      <c r="E5379" s="8">
        <f t="shared" si="445"/>
        <v>6.2688304319074191E-3</v>
      </c>
      <c r="F5379" s="8">
        <f>F5378*$H$3+D5369*$I$3+E5369*$J$3+$K$3</f>
        <v>6.0744772834525401E-3</v>
      </c>
      <c r="G5379">
        <f t="shared" si="446"/>
        <v>6.6438585993764581E-3</v>
      </c>
      <c r="H5379" s="12">
        <f t="shared" si="447"/>
        <v>0.52238426949757788</v>
      </c>
      <c r="I5379" s="12">
        <f t="shared" si="448"/>
        <v>0.35478460379410803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43"/>
        <v>1.2718335882828998E-2</v>
      </c>
      <c r="D5380" s="8">
        <f t="shared" si="444"/>
        <v>7.6368550045370102E-3</v>
      </c>
      <c r="E5380" s="8">
        <f t="shared" si="445"/>
        <v>6.6645887445844149E-3</v>
      </c>
      <c r="F5380" s="8">
        <f>F5379*$H$3+D5369*$I$3+E5369*$J$3+$K$3</f>
        <v>6.0744763037309637E-3</v>
      </c>
      <c r="G5380">
        <f t="shared" si="446"/>
        <v>6.5239087790492332E-4</v>
      </c>
      <c r="H5380" s="12">
        <f t="shared" si="447"/>
        <v>9.6982868888199208E-2</v>
      </c>
      <c r="I5380" s="12">
        <f t="shared" si="448"/>
        <v>5.3849488294326342E-3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43"/>
        <v>6.726867181635887E-3</v>
      </c>
      <c r="D5381" s="8">
        <f t="shared" si="444"/>
        <v>7.1103889779321819E-3</v>
      </c>
      <c r="E5381" s="8">
        <f t="shared" si="445"/>
        <v>6.6750331889092957E-3</v>
      </c>
      <c r="F5381" s="8">
        <f>F5380*$H$3+D5369*$I$3+E5369*$J$3+$K$3</f>
        <v>6.0744760468245534E-3</v>
      </c>
      <c r="G5381">
        <f t="shared" si="446"/>
        <v>7.4167280006257313E-4</v>
      </c>
      <c r="H5381" s="12">
        <f t="shared" si="447"/>
        <v>0.10881112145919296</v>
      </c>
      <c r="I5381" s="12">
        <f t="shared" si="448"/>
        <v>6.8976990585087883E-3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43"/>
        <v>6.8161488468871266E-3</v>
      </c>
      <c r="D5382" s="8">
        <f t="shared" si="444"/>
        <v>7.2839426491542692E-3</v>
      </c>
      <c r="E5382" s="8">
        <f t="shared" si="445"/>
        <v>6.7397353445381395E-3</v>
      </c>
      <c r="F5382" s="8">
        <f>F5381*$H$3+D5369*$I$3+E5369*$J$3+$K$3</f>
        <v>6.0744759794575534E-3</v>
      </c>
      <c r="G5382">
        <f t="shared" si="446"/>
        <v>1.9962553336843759E-3</v>
      </c>
      <c r="H5382" s="12">
        <f t="shared" si="447"/>
        <v>0.48949174335463447</v>
      </c>
      <c r="I5382" s="12">
        <f t="shared" si="448"/>
        <v>6.9804901761566729E-2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43"/>
        <v>4.0782206457731776E-3</v>
      </c>
      <c r="D5383" s="8">
        <f t="shared" si="444"/>
        <v>7.1504100907463274E-3</v>
      </c>
      <c r="E5383" s="8">
        <f t="shared" si="445"/>
        <v>6.6226274553711486E-3</v>
      </c>
      <c r="F5383" s="8">
        <f>F5382*$H$3+D5369*$I$3+E5369*$J$3+$K$3</f>
        <v>6.0744759617923161E-3</v>
      </c>
      <c r="G5383">
        <f t="shared" si="446"/>
        <v>1.6014951462441926E-3</v>
      </c>
      <c r="H5383" s="12">
        <f t="shared" si="447"/>
        <v>0.35803756203858073</v>
      </c>
      <c r="I5383" s="12">
        <f t="shared" si="448"/>
        <v>4.2397346118780543E-2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43"/>
        <v>4.4729808155481235E-3</v>
      </c>
      <c r="D5384" s="8">
        <f t="shared" si="444"/>
        <v>6.9625106745346641E-3</v>
      </c>
      <c r="E5384" s="8">
        <f t="shared" si="445"/>
        <v>6.4751930712137274E-3</v>
      </c>
      <c r="F5384" s="8">
        <f>F5383*$H$3+D5369*$I$3+E5369*$J$3+$K$3</f>
        <v>6.0744759571600684E-3</v>
      </c>
      <c r="G5384">
        <f t="shared" si="446"/>
        <v>3.3310736024182485E-3</v>
      </c>
      <c r="H5384" s="12">
        <f t="shared" si="447"/>
        <v>1.21421256224435</v>
      </c>
      <c r="I5384" s="12">
        <f t="shared" si="448"/>
        <v>0.24652466130423623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43"/>
        <v>2.7434023547418199E-3</v>
      </c>
      <c r="D5385" s="8">
        <f t="shared" si="444"/>
        <v>4.9675239689172274E-3</v>
      </c>
      <c r="E5385" s="8">
        <f t="shared" si="445"/>
        <v>6.4155208200683744E-3</v>
      </c>
      <c r="F5385" s="8">
        <f>F5384*$H$3+D5369*$I$3+E5369*$J$3+$K$3</f>
        <v>6.0744759559453821E-3</v>
      </c>
      <c r="G5385">
        <f t="shared" si="446"/>
        <v>5.211792676838552E-4</v>
      </c>
      <c r="H5385" s="12">
        <f t="shared" si="447"/>
        <v>9.3850427402071987E-2</v>
      </c>
      <c r="I5385" s="12">
        <f t="shared" si="448"/>
        <v>3.905746696768464E-3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43"/>
        <v>5.5532966882615269E-3</v>
      </c>
      <c r="D5386" s="8">
        <f t="shared" si="444"/>
        <v>4.7328098702423549E-3</v>
      </c>
      <c r="E5386" s="8">
        <f t="shared" si="445"/>
        <v>6.506590822263519E-3</v>
      </c>
      <c r="F5386" s="8">
        <f>F5385*$H$3+D5369*$I$3+E5369*$J$3+$K$3</f>
        <v>6.0744759556268626E-3</v>
      </c>
      <c r="G5386">
        <f t="shared" si="446"/>
        <v>2.4645946169721978E-3</v>
      </c>
      <c r="H5386" s="12">
        <f t="shared" si="447"/>
        <v>0.68273563193927755</v>
      </c>
      <c r="I5386" s="12">
        <f t="shared" si="448"/>
        <v>0.11469123504838241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43"/>
        <v>3.6098813386546648E-3</v>
      </c>
      <c r="D5387" s="8">
        <f t="shared" si="444"/>
        <v>4.0915563685958636E-3</v>
      </c>
      <c r="E5387" s="8">
        <f t="shared" si="445"/>
        <v>6.4557133912606863E-3</v>
      </c>
      <c r="F5387" s="8">
        <f>F5386*$H$3+D5369*$I$3+E5369*$J$3+$K$3</f>
        <v>6.0744759555433391E-3</v>
      </c>
      <c r="G5387">
        <f t="shared" si="446"/>
        <v>1.3423709951005764E-3</v>
      </c>
      <c r="H5387" s="12">
        <f t="shared" si="447"/>
        <v>0.18098944255335275</v>
      </c>
      <c r="I5387" s="12">
        <f t="shared" si="448"/>
        <v>2.1327177141410525E-2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43"/>
        <v>7.4168469506439155E-3</v>
      </c>
      <c r="D5388" s="8">
        <f t="shared" si="444"/>
        <v>4.7592816295700096E-3</v>
      </c>
      <c r="E5388" s="8">
        <f t="shared" si="445"/>
        <v>6.5155633344855376E-3</v>
      </c>
      <c r="F5388" s="8">
        <f>F5387*$H$3+D5369*$I$3+E5369*$J$3+$K$3</f>
        <v>6.0744759555214373E-3</v>
      </c>
      <c r="G5388">
        <f t="shared" si="446"/>
        <v>2.7658045007888706E-3</v>
      </c>
      <c r="H5388" s="12">
        <f t="shared" si="447"/>
        <v>0.83592600191016098</v>
      </c>
      <c r="I5388" s="12">
        <f t="shared" si="448"/>
        <v>0.1522332497222032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43"/>
        <v>3.3086714547325667E-3</v>
      </c>
      <c r="D5389" s="8">
        <f t="shared" si="444"/>
        <v>4.5264197574068988E-3</v>
      </c>
      <c r="E5389" s="8">
        <f t="shared" si="445"/>
        <v>6.4640817245654233E-3</v>
      </c>
      <c r="F5389" s="8">
        <f>F5388*$H$3+D5369*$I$3+E5369*$J$3+$K$3</f>
        <v>6.0744759555156945E-3</v>
      </c>
      <c r="G5389">
        <f t="shared" si="446"/>
        <v>8.1501125870184037E-4</v>
      </c>
      <c r="H5389" s="12">
        <f t="shared" si="447"/>
        <v>0.11829781134072462</v>
      </c>
      <c r="I5389" s="12">
        <f t="shared" si="448"/>
        <v>8.2688711286438288E-3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43"/>
        <v>6.8894872142175349E-3</v>
      </c>
      <c r="D5390" s="8">
        <f t="shared" si="444"/>
        <v>5.3556367293020419E-3</v>
      </c>
      <c r="E5390" s="8">
        <f t="shared" si="445"/>
        <v>6.5230427536854905E-3</v>
      </c>
      <c r="F5390" s="8">
        <f>F5389*$H$3+D5369*$I$3+E5369*$J$3+$K$3</f>
        <v>6.0744759555141879E-3</v>
      </c>
      <c r="G5390">
        <f t="shared" si="446"/>
        <v>3.7403853164184289E-3</v>
      </c>
      <c r="H5390" s="12">
        <f t="shared" si="447"/>
        <v>1.602502170981448</v>
      </c>
      <c r="I5390" s="12">
        <f t="shared" si="448"/>
        <v>0.34071895255039908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43"/>
        <v>2.334090639095759E-3</v>
      </c>
      <c r="D5391" s="8">
        <f t="shared" si="444"/>
        <v>4.7117955194688884E-3</v>
      </c>
      <c r="E5391" s="8">
        <f t="shared" si="445"/>
        <v>6.2032774358177977E-3</v>
      </c>
      <c r="F5391" s="8">
        <f t="shared" ref="F5391" si="449">C5391*$H$3+D5391*$I$3+E5391*$J$3+$K$3</f>
        <v>4.5248619158286905E-3</v>
      </c>
      <c r="G5391">
        <f t="shared" si="446"/>
        <v>3.6545859096732188E-4</v>
      </c>
      <c r="H5391" s="12">
        <f t="shared" si="447"/>
        <v>8.7863225184949448E-2</v>
      </c>
      <c r="I5391" s="12">
        <f t="shared" si="448"/>
        <v>3.4486342231057066E-3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43"/>
        <v>4.1594033248613686E-3</v>
      </c>
      <c r="D5392" s="8">
        <f t="shared" si="444"/>
        <v>4.821699916710229E-3</v>
      </c>
      <c r="E5392" s="8">
        <f t="shared" si="445"/>
        <v>6.1390323079186706E-3</v>
      </c>
      <c r="F5392" s="8">
        <f>F5391*$H$3+D5391*$I$3+E5391*$J$3+$K$3</f>
        <v>5.099334498305309E-3</v>
      </c>
      <c r="G5392">
        <f t="shared" si="446"/>
        <v>4.4371188280114236E-4</v>
      </c>
      <c r="H5392" s="12">
        <f t="shared" si="447"/>
        <v>9.5306668827385602E-2</v>
      </c>
      <c r="I5392" s="12">
        <f t="shared" si="448"/>
        <v>4.0207024915790424E-3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43"/>
        <v>4.6556226155041666E-3</v>
      </c>
      <c r="D5393" s="8">
        <f t="shared" si="444"/>
        <v>4.2694550496822792E-3</v>
      </c>
      <c r="E5393" s="8">
        <f t="shared" si="445"/>
        <v>6.100640808331453E-3</v>
      </c>
      <c r="F5393" s="8">
        <f>F5392*$H$3+D5391*$I$3+E5391*$J$3+$K$3</f>
        <v>5.2499749378264573E-3</v>
      </c>
      <c r="G5393">
        <f t="shared" si="446"/>
        <v>2.1275743223863382E-3</v>
      </c>
      <c r="H5393" s="12">
        <f t="shared" si="447"/>
        <v>0.68139056592084524</v>
      </c>
      <c r="I5393" s="12">
        <f t="shared" si="448"/>
        <v>0.11436698239151122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43"/>
        <v>3.122400615440119E-3</v>
      </c>
      <c r="D5394" s="8">
        <f t="shared" si="444"/>
        <v>4.2322008818237895E-3</v>
      </c>
      <c r="E5394" s="8">
        <f t="shared" si="445"/>
        <v>5.9674070155918101E-3</v>
      </c>
      <c r="F5394" s="8">
        <f>F5393*$H$3+D5391*$I$3+E5391*$J$3+$K$3</f>
        <v>5.2894764609823482E-3</v>
      </c>
      <c r="G5394">
        <f t="shared" si="446"/>
        <v>1.7166170394257397E-3</v>
      </c>
      <c r="H5394" s="12">
        <f t="shared" si="447"/>
        <v>0.24501771769471117</v>
      </c>
      <c r="I5394" s="12">
        <f t="shared" si="448"/>
        <v>4.3473397145598058E-2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43"/>
        <v>7.0060935004080879E-3</v>
      </c>
      <c r="D5395" s="8">
        <f t="shared" si="444"/>
        <v>4.2555221390619003E-3</v>
      </c>
      <c r="E5395" s="8">
        <f t="shared" si="445"/>
        <v>5.8918345329376344E-3</v>
      </c>
      <c r="F5395" s="8">
        <f>F5394*$H$3+D5391*$I$3+E5391*$J$3+$K$3</f>
        <v>5.299834704337157E-3</v>
      </c>
      <c r="G5395">
        <f t="shared" si="446"/>
        <v>3.0182042530749707E-4</v>
      </c>
      <c r="H5395" s="12">
        <f t="shared" si="447"/>
        <v>5.3880579636226784E-2</v>
      </c>
      <c r="I5395" s="12">
        <f t="shared" si="448"/>
        <v>1.5625454498335856E-3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43"/>
        <v>5.601655129644654E-3</v>
      </c>
      <c r="D5396" s="8">
        <f t="shared" si="444"/>
        <v>4.9090350371716798E-3</v>
      </c>
      <c r="E5396" s="8">
        <f t="shared" si="445"/>
        <v>5.6792382603855201E-3</v>
      </c>
      <c r="F5396" s="8">
        <f>F5395*$H$3+D5391*$I$3+E5391*$J$3+$K$3</f>
        <v>5.3025508832797771E-3</v>
      </c>
      <c r="G5396">
        <f t="shared" si="446"/>
        <v>6.3951841757531758E-4</v>
      </c>
      <c r="H5396" s="12">
        <f t="shared" si="447"/>
        <v>0.10762554005946844</v>
      </c>
      <c r="I5396" s="12">
        <f t="shared" si="448"/>
        <v>6.7363685985977195E-3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43"/>
        <v>5.9420693008550947E-3</v>
      </c>
      <c r="D5397" s="8">
        <f t="shared" si="444"/>
        <v>5.265568232370425E-3</v>
      </c>
      <c r="E5397" s="8">
        <f t="shared" si="445"/>
        <v>5.5737006199813926E-3</v>
      </c>
      <c r="F5397" s="8">
        <f>F5396*$H$3+D5391*$I$3+E5391*$J$3+$K$3</f>
        <v>5.303263130308121E-3</v>
      </c>
      <c r="G5397">
        <f t="shared" si="446"/>
        <v>1.1019058240963912E-3</v>
      </c>
      <c r="H5397" s="12">
        <f t="shared" si="447"/>
        <v>0.26227377101852711</v>
      </c>
      <c r="I5397" s="12">
        <f t="shared" si="448"/>
        <v>2.5135841878028531E-2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43"/>
        <v>4.2013573062117298E-3</v>
      </c>
      <c r="D5398" s="8">
        <f t="shared" si="444"/>
        <v>5.1747151705119369E-3</v>
      </c>
      <c r="E5398" s="8">
        <f t="shared" si="445"/>
        <v>5.339253346870106E-3</v>
      </c>
      <c r="F5398" s="8">
        <f>F5397*$H$3+D5391*$I$3+E5391*$J$3+$K$3</f>
        <v>5.3034498984997989E-3</v>
      </c>
      <c r="G5398">
        <f t="shared" si="446"/>
        <v>1.6618191180037501E-3</v>
      </c>
      <c r="H5398" s="12">
        <f t="shared" si="447"/>
        <v>0.23858649451531969</v>
      </c>
      <c r="I5398" s="12">
        <f t="shared" si="448"/>
        <v>4.0768114453592297E-2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43"/>
        <v>6.965269016503549E-3</v>
      </c>
      <c r="D5399" s="8">
        <f t="shared" si="444"/>
        <v>5.9432888507246224E-3</v>
      </c>
      <c r="E5399" s="8">
        <f t="shared" si="445"/>
        <v>5.3854755525849637E-3</v>
      </c>
      <c r="F5399" s="8">
        <f>F5398*$H$3+D5391*$I$3+E5391*$J$3+$K$3</f>
        <v>5.3034988735829293E-3</v>
      </c>
      <c r="G5399">
        <f t="shared" si="446"/>
        <v>3.4988493030441306E-3</v>
      </c>
      <c r="H5399" s="12">
        <f t="shared" si="447"/>
        <v>0.39749044605332146</v>
      </c>
      <c r="I5399" s="12">
        <f t="shared" si="448"/>
        <v>0.15307296223240829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43"/>
        <v>8.80234817662706E-3</v>
      </c>
      <c r="D5400" s="8">
        <f t="shared" si="444"/>
        <v>6.3025397859684164E-3</v>
      </c>
      <c r="E5400" s="8">
        <f t="shared" si="445"/>
        <v>5.5698603134401526E-3</v>
      </c>
      <c r="F5400" s="8">
        <f>F5399*$H$3+D5391*$I$3+E5391*$J$3+$K$3</f>
        <v>5.3035117160201029E-3</v>
      </c>
      <c r="G5400">
        <f t="shared" si="446"/>
        <v>2.0909312102243855E-3</v>
      </c>
      <c r="H5400" s="12">
        <f t="shared" si="447"/>
        <v>0.28277061992097002</v>
      </c>
      <c r="I5400" s="12">
        <f t="shared" si="448"/>
        <v>6.1894521563369054E-2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43"/>
        <v>7.3944429262444884E-3</v>
      </c>
      <c r="D5401" s="8">
        <f t="shared" si="444"/>
        <v>6.6610973452883833E-3</v>
      </c>
      <c r="E5401" s="8">
        <f t="shared" si="445"/>
        <v>5.6599496329691546E-3</v>
      </c>
      <c r="F5401" s="8">
        <f>F5400*$H$3+D5391*$I$3+E5391*$J$3+$K$3</f>
        <v>5.3035150836140306E-3</v>
      </c>
      <c r="G5401">
        <f t="shared" si="446"/>
        <v>2.1404697908327811E-3</v>
      </c>
      <c r="H5401" s="12">
        <f t="shared" si="447"/>
        <v>0.28754354380547381</v>
      </c>
      <c r="I5401" s="12">
        <f t="shared" si="448"/>
        <v>6.4558068545946146E-2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43"/>
        <v>7.4439848744468117E-3</v>
      </c>
      <c r="D5402" s="8">
        <f t="shared" si="444"/>
        <v>6.9614804600067279E-3</v>
      </c>
      <c r="E5402" s="8">
        <f t="shared" si="445"/>
        <v>5.4202064053154196E-3</v>
      </c>
      <c r="F5402" s="8">
        <f>F5401*$H$3+D5391*$I$3+E5391*$J$3+$K$3</f>
        <v>5.3035159666776346E-3</v>
      </c>
      <c r="G5402">
        <f t="shared" si="446"/>
        <v>1.9071046801041533E-4</v>
      </c>
      <c r="H5402" s="12">
        <f t="shared" si="447"/>
        <v>3.4711068114403887E-2</v>
      </c>
      <c r="I5402" s="12">
        <f t="shared" si="448"/>
        <v>6.3144098831657836E-4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43"/>
        <v>5.4942264346880499E-3</v>
      </c>
      <c r="D5403" s="8">
        <f t="shared" si="444"/>
        <v>7.2200542857019916E-3</v>
      </c>
      <c r="E5403" s="8">
        <f t="shared" si="445"/>
        <v>5.3641772804541542E-3</v>
      </c>
      <c r="F5403" s="8">
        <f>F5402*$H$3+D5391*$I$3+E5391*$J$3+$K$3</f>
        <v>5.3035161982380149E-3</v>
      </c>
      <c r="G5403">
        <f t="shared" si="446"/>
        <v>2.6465039448521611E-3</v>
      </c>
      <c r="H5403" s="12">
        <f t="shared" si="447"/>
        <v>0.99604506583652297</v>
      </c>
      <c r="I5403" s="12">
        <f t="shared" si="448"/>
        <v>0.19215844831168116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43"/>
        <v>2.6570122533858538E-3</v>
      </c>
      <c r="D5404" s="8">
        <f t="shared" si="444"/>
        <v>6.3584029330784522E-3</v>
      </c>
      <c r="E5404" s="8">
        <f t="shared" si="445"/>
        <v>5.175125617113187E-3</v>
      </c>
      <c r="F5404" s="8">
        <f>F5403*$H$3+D5391*$I$3+E5391*$J$3+$K$3</f>
        <v>5.3035162589586803E-3</v>
      </c>
      <c r="G5404">
        <f t="shared" si="446"/>
        <v>8.6693867938295033E-4</v>
      </c>
      <c r="H5404" s="12">
        <f t="shared" si="447"/>
        <v>0.19540708211076874</v>
      </c>
      <c r="I5404" s="12">
        <f t="shared" si="448"/>
        <v>1.5021896102553223E-2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43"/>
        <v>4.43657757957573E-3</v>
      </c>
      <c r="D5405" s="8">
        <f t="shared" si="444"/>
        <v>5.4852488136681865E-3</v>
      </c>
      <c r="E5405" s="8">
        <f t="shared" si="445"/>
        <v>5.1914145686496665E-3</v>
      </c>
      <c r="F5405" s="8">
        <f>F5404*$H$3+D5391*$I$3+E5391*$J$3+$K$3</f>
        <v>5.3035162748810896E-3</v>
      </c>
      <c r="G5405">
        <f t="shared" si="446"/>
        <v>2.4650805364179185E-4</v>
      </c>
      <c r="H5405" s="12">
        <f t="shared" si="447"/>
        <v>4.8745828137368788E-2</v>
      </c>
      <c r="I5405" s="12">
        <f t="shared" si="448"/>
        <v>1.1148844803674507E-3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43"/>
        <v>5.0570082212392977E-3</v>
      </c>
      <c r="D5406" s="8">
        <f t="shared" si="444"/>
        <v>5.0177618726671494E-3</v>
      </c>
      <c r="E5406" s="8">
        <f t="shared" si="445"/>
        <v>5.2179612689083558E-3</v>
      </c>
      <c r="F5406" s="8">
        <f>F5405*$H$3+D5391*$I$3+E5391*$J$3+$K$3</f>
        <v>5.3035162790563261E-3</v>
      </c>
      <c r="G5406">
        <f t="shared" si="446"/>
        <v>5.8071999902202433E-4</v>
      </c>
      <c r="H5406" s="12">
        <f t="shared" si="447"/>
        <v>0.12296105201001949</v>
      </c>
      <c r="I5406" s="12">
        <f t="shared" si="448"/>
        <v>6.4718276976114542E-3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43"/>
        <v>4.7227962800343018E-3</v>
      </c>
      <c r="D5407" s="8">
        <f t="shared" si="444"/>
        <v>4.4735241537846469E-3</v>
      </c>
      <c r="E5407" s="8">
        <f t="shared" si="445"/>
        <v>5.3079337200580149E-3</v>
      </c>
      <c r="F5407" s="8">
        <f>F5406*$H$3+D5391*$I$3+E5391*$J$3+$K$3</f>
        <v>5.3035162801511725E-3</v>
      </c>
      <c r="G5407">
        <f t="shared" si="446"/>
        <v>7.1780322305709746E-4</v>
      </c>
      <c r="H5407" s="12">
        <f t="shared" si="447"/>
        <v>0.15653033980106093</v>
      </c>
      <c r="I5407" s="12">
        <f t="shared" si="448"/>
        <v>1.0079660480637909E-2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43"/>
        <v>4.5857130570940751E-3</v>
      </c>
      <c r="D5408" s="8">
        <f t="shared" si="444"/>
        <v>4.2918214782658518E-3</v>
      </c>
      <c r="E5408" s="8">
        <f t="shared" si="445"/>
        <v>5.2639526459140398E-3</v>
      </c>
      <c r="F5408" s="8">
        <f>F5407*$H$3+D5391*$I$3+E5391*$J$3+$K$3</f>
        <v>5.3035162804382675E-3</v>
      </c>
      <c r="G5408">
        <f t="shared" si="446"/>
        <v>4.5510993012761163E-4</v>
      </c>
      <c r="H5408" s="12">
        <f t="shared" si="447"/>
        <v>9.386794283413373E-2</v>
      </c>
      <c r="I5408" s="12">
        <f t="shared" si="448"/>
        <v>3.9071206590106655E-3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43"/>
        <v>4.8484063503106559E-3</v>
      </c>
      <c r="D5409" s="8">
        <f t="shared" si="444"/>
        <v>4.7301002976508121E-3</v>
      </c>
      <c r="E5409" s="8">
        <f t="shared" si="445"/>
        <v>5.320249237352948E-3</v>
      </c>
      <c r="F5409" s="8">
        <f>F5408*$H$3+D5391*$I$3+E5391*$J$3+$K$3</f>
        <v>5.3035162805135511E-3</v>
      </c>
      <c r="G5409">
        <f t="shared" si="446"/>
        <v>3.4561257385141812E-3</v>
      </c>
      <c r="H5409" s="12">
        <f t="shared" si="447"/>
        <v>1.8708148926505441</v>
      </c>
      <c r="I5409" s="12">
        <f t="shared" si="448"/>
        <v>0.40292907606382133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43"/>
        <v>1.8473905419993696E-3</v>
      </c>
      <c r="D5410" s="8">
        <f t="shared" si="444"/>
        <v>4.2122628901355395E-3</v>
      </c>
      <c r="E5410" s="8">
        <f t="shared" si="445"/>
        <v>5.0670921278691055E-3</v>
      </c>
      <c r="F5410" s="8">
        <f>F5409*$H$3+D5391*$I$3+E5391*$J$3+$K$3</f>
        <v>5.3035162805332922E-3</v>
      </c>
      <c r="G5410">
        <f t="shared" si="446"/>
        <v>2.0422057579059989E-3</v>
      </c>
      <c r="H5410" s="12">
        <f t="shared" si="447"/>
        <v>0.62619175443030473</v>
      </c>
      <c r="I5410" s="12">
        <f t="shared" si="448"/>
        <v>0.10117456517009682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43"/>
        <v>3.2613105226272933E-3</v>
      </c>
      <c r="D5411" s="8">
        <f t="shared" si="444"/>
        <v>3.8531233504131386E-3</v>
      </c>
      <c r="E5411" s="8">
        <f t="shared" si="445"/>
        <v>5.0649393582279569E-3</v>
      </c>
      <c r="F5411" s="8">
        <f>F5410*$H$3+D5391*$I$3+E5391*$J$3+$K$3</f>
        <v>5.3035162805384686E-3</v>
      </c>
      <c r="G5411">
        <f t="shared" si="446"/>
        <v>3.4892907980101067E-3</v>
      </c>
      <c r="H5411" s="12">
        <f t="shared" si="447"/>
        <v>0.39683468167097352</v>
      </c>
      <c r="I5411" s="12">
        <f t="shared" si="448"/>
        <v>0.15235629762015535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43"/>
        <v>8.7928070785485753E-3</v>
      </c>
      <c r="D5412" s="8">
        <f t="shared" si="444"/>
        <v>4.667125510115994E-3</v>
      </c>
      <c r="E5412" s="8">
        <f t="shared" si="445"/>
        <v>5.1514538975157304E-3</v>
      </c>
      <c r="F5412" s="8">
        <f>F5411*$H$3+D5391*$I$3+E5391*$J$3+$K$3</f>
        <v>5.3035162805398261E-3</v>
      </c>
      <c r="G5412">
        <f t="shared" si="446"/>
        <v>4.4768684724986497E-4</v>
      </c>
      <c r="H5412" s="12">
        <f t="shared" si="447"/>
        <v>7.7842294438645654E-2</v>
      </c>
      <c r="I5412" s="12">
        <f t="shared" si="448"/>
        <v>3.3741897815176003E-3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43"/>
        <v>5.751203127789691E-3</v>
      </c>
      <c r="D5413" s="8">
        <f t="shared" si="444"/>
        <v>4.9002235242551172E-3</v>
      </c>
      <c r="E5413" s="8">
        <f t="shared" si="445"/>
        <v>5.3067771924563646E-3</v>
      </c>
      <c r="F5413" s="8">
        <f t="shared" ref="F5413" si="450">C5413*$H$3+D5413*$I$3+E5413*$J$3+$K$3</f>
        <v>5.4145200044523759E-3</v>
      </c>
      <c r="G5413">
        <f t="shared" si="446"/>
        <v>4.4931893734786428E-3</v>
      </c>
      <c r="H5413" s="12">
        <f t="shared" si="447"/>
        <v>0.45350435727222904</v>
      </c>
      <c r="I5413" s="12">
        <f t="shared" si="448"/>
        <v>0.22561181147930487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43"/>
        <v>9.9077093779310187E-3</v>
      </c>
      <c r="D5414" s="8">
        <f t="shared" si="444"/>
        <v>5.9120841297791897E-3</v>
      </c>
      <c r="E5414" s="8">
        <f t="shared" si="445"/>
        <v>5.5680638312322573E-3</v>
      </c>
      <c r="F5414" s="8">
        <f>F5413*$H$3+D5413*$I$3+E5413*$J$3+$K$3</f>
        <v>5.3262336436651746E-3</v>
      </c>
      <c r="G5414">
        <f t="shared" si="446"/>
        <v>5.0299530268502028E-5</v>
      </c>
      <c r="H5414" s="12">
        <f t="shared" si="447"/>
        <v>9.3553835978102927E-3</v>
      </c>
      <c r="I5414" s="12">
        <f t="shared" si="448"/>
        <v>4.4313279681018614E-5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43"/>
        <v>5.3765331739336767E-3</v>
      </c>
      <c r="D5415" s="8">
        <f t="shared" si="444"/>
        <v>6.6179126561660513E-3</v>
      </c>
      <c r="E5415" s="8">
        <f t="shared" si="445"/>
        <v>5.6008324929790534E-3</v>
      </c>
      <c r="F5415" s="8">
        <f>F5414*$H$3+D5413*$I$3+E5413*$J$3+$K$3</f>
        <v>5.3030828500531084E-3</v>
      </c>
      <c r="G5415">
        <f t="shared" si="446"/>
        <v>1.7783563884573098E-4</v>
      </c>
      <c r="H5415" s="12">
        <f t="shared" si="447"/>
        <v>3.4697963145437709E-2</v>
      </c>
      <c r="I5415" s="12">
        <f t="shared" si="448"/>
        <v>5.7517290056030568E-4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43"/>
        <v>5.1252472112073774E-3</v>
      </c>
      <c r="D5416" s="8">
        <f t="shared" si="444"/>
        <v>6.9906999938820673E-3</v>
      </c>
      <c r="E5416" s="8">
        <f t="shared" si="445"/>
        <v>5.6918709746048377E-3</v>
      </c>
      <c r="F5416" s="8">
        <f>F5415*$H$3+D5413*$I$3+E5413*$J$3+$K$3</f>
        <v>5.2970121587244635E-3</v>
      </c>
      <c r="G5416">
        <f t="shared" si="446"/>
        <v>2.5195963476904093E-3</v>
      </c>
      <c r="H5416" s="12">
        <f t="shared" si="447"/>
        <v>0.90717289707958537</v>
      </c>
      <c r="I5416" s="12">
        <f t="shared" si="448"/>
        <v>0.16995829726614553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43"/>
        <v>2.7774158110340542E-3</v>
      </c>
      <c r="D5417" s="8">
        <f t="shared" si="444"/>
        <v>5.7876217403791631E-3</v>
      </c>
      <c r="E5417" s="8">
        <f t="shared" si="445"/>
        <v>5.4996583523605628E-3</v>
      </c>
      <c r="F5417" s="8">
        <f>F5416*$H$3+D5413*$I$3+E5413*$J$3+$K$3</f>
        <v>5.2954202783844096E-3</v>
      </c>
      <c r="G5417">
        <f t="shared" si="446"/>
        <v>6.0945562299429164E-4</v>
      </c>
      <c r="H5417" s="12">
        <f t="shared" si="447"/>
        <v>0.13005979938266371</v>
      </c>
      <c r="I5417" s="12">
        <f t="shared" si="448"/>
        <v>7.1794741340938106E-3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43"/>
        <v>4.685964655390118E-3</v>
      </c>
      <c r="D5418" s="8">
        <f t="shared" si="444"/>
        <v>5.5745740458992494E-3</v>
      </c>
      <c r="E5418" s="8">
        <f t="shared" si="445"/>
        <v>5.4580360580762655E-3</v>
      </c>
      <c r="F5418" s="8">
        <f>F5417*$H$3+D5413*$I$3+E5413*$J$3+$K$3</f>
        <v>5.2950028493174619E-3</v>
      </c>
      <c r="G5418">
        <f t="shared" si="446"/>
        <v>1.7572829617341825E-4</v>
      </c>
      <c r="H5418" s="12">
        <f t="shared" si="447"/>
        <v>3.4326796570325245E-2</v>
      </c>
      <c r="I5418" s="12">
        <f t="shared" si="448"/>
        <v>5.6320350780958428E-4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43"/>
        <v>5.1192745531440436E-3</v>
      </c>
      <c r="D5419" s="8">
        <f t="shared" si="444"/>
        <v>4.616887080941854E-3</v>
      </c>
      <c r="E5419" s="8">
        <f t="shared" si="445"/>
        <v>5.420636296816674E-3</v>
      </c>
      <c r="F5419" s="8">
        <f>F5418*$H$3+D5413*$I$3+E5413*$J$3+$K$3</f>
        <v>5.2948933894406422E-3</v>
      </c>
      <c r="G5419">
        <f t="shared" si="446"/>
        <v>1.4790763397694098E-3</v>
      </c>
      <c r="H5419" s="12">
        <f t="shared" si="447"/>
        <v>0.21834705481358752</v>
      </c>
      <c r="I5419" s="12">
        <f t="shared" si="448"/>
        <v>3.2995713878300581E-2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43"/>
        <v>6.7739697292100521E-3</v>
      </c>
      <c r="D5420" s="8">
        <f t="shared" si="444"/>
        <v>4.8963743919971294E-3</v>
      </c>
      <c r="E5420" s="8">
        <f t="shared" si="445"/>
        <v>5.5375732251347794E-3</v>
      </c>
      <c r="F5420" s="8">
        <f>F5419*$H$3+D5413*$I$3+E5413*$J$3+$K$3</f>
        <v>5.2948646864451349E-3</v>
      </c>
      <c r="G5420">
        <f t="shared" si="446"/>
        <v>8.4577634958900548E-3</v>
      </c>
      <c r="H5420" s="12">
        <f t="shared" si="447"/>
        <v>0.61499252242955138</v>
      </c>
      <c r="I5420" s="12">
        <f t="shared" si="448"/>
        <v>0.64285962832940124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43"/>
        <v>1.375262818233519E-2</v>
      </c>
      <c r="D5421" s="8">
        <f t="shared" si="444"/>
        <v>6.6218505862226914E-3</v>
      </c>
      <c r="E5421" s="8">
        <f t="shared" si="445"/>
        <v>5.846089550854399E-3</v>
      </c>
      <c r="F5421" s="8">
        <f>F5420*$H$3+D5413*$I$3+E5413*$J$3+$K$3</f>
        <v>5.294857159833786E-3</v>
      </c>
      <c r="G5421">
        <f t="shared" si="446"/>
        <v>3.9681726622016059E-3</v>
      </c>
      <c r="H5421" s="12">
        <f t="shared" si="447"/>
        <v>0.42838819894133384</v>
      </c>
      <c r="I5421" s="12">
        <f t="shared" si="448"/>
        <v>0.19014385165040149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43"/>
        <v>9.2630298220353919E-3</v>
      </c>
      <c r="D5422" s="8">
        <f t="shared" si="444"/>
        <v>7.9189733884229598E-3</v>
      </c>
      <c r="E5422" s="8">
        <f t="shared" si="445"/>
        <v>5.8670296256456873E-3</v>
      </c>
      <c r="F5422" s="8">
        <f>F5421*$H$3+D5413*$I$3+E5413*$J$3+$K$3</f>
        <v>5.2948551861764243E-3</v>
      </c>
      <c r="G5422">
        <f t="shared" si="446"/>
        <v>1.7093254810143766E-3</v>
      </c>
      <c r="H5422" s="12">
        <f t="shared" si="447"/>
        <v>0.47672885781798974</v>
      </c>
      <c r="I5422" s="12">
        <f t="shared" si="448"/>
        <v>6.7001793613484795E-2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43"/>
        <v>3.5855297051620477E-3</v>
      </c>
      <c r="D5423" s="8">
        <f t="shared" si="444"/>
        <v>7.6988863983773453E-3</v>
      </c>
      <c r="E5423" s="8">
        <f t="shared" si="445"/>
        <v>5.6938972065055764E-3</v>
      </c>
      <c r="F5423" s="8">
        <f>F5422*$H$3+D5413*$I$3+E5413*$J$3+$K$3</f>
        <v>5.294854668636299E-3</v>
      </c>
      <c r="G5423">
        <f t="shared" si="446"/>
        <v>1.2099888713304717E-3</v>
      </c>
      <c r="H5423" s="12">
        <f t="shared" si="447"/>
        <v>0.29621263742092085</v>
      </c>
      <c r="I5423" s="12">
        <f t="shared" si="448"/>
        <v>3.0925016765025237E-2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43"/>
        <v>4.0848657973058273E-3</v>
      </c>
      <c r="D5424" s="8">
        <f t="shared" si="444"/>
        <v>7.4920046472097017E-3</v>
      </c>
      <c r="E5424" s="8">
        <f t="shared" si="445"/>
        <v>5.5412099757264398E-3</v>
      </c>
      <c r="F5424" s="8">
        <f>F5423*$H$3+D5413*$I$3+E5413*$J$3+$K$3</f>
        <v>5.2948545329249098E-3</v>
      </c>
      <c r="G5424">
        <f t="shared" si="446"/>
        <v>1.8966474506190785E-3</v>
      </c>
      <c r="H5424" s="12">
        <f t="shared" si="447"/>
        <v>0.55813180441379129</v>
      </c>
      <c r="I5424" s="12">
        <f t="shared" si="448"/>
        <v>8.528177127831249E-2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43"/>
        <v>3.3982070823058313E-3</v>
      </c>
      <c r="D5425" s="8">
        <f t="shared" si="444"/>
        <v>6.8168521178288578E-3</v>
      </c>
      <c r="E5425" s="8">
        <f t="shared" si="445"/>
        <v>5.445936368799976E-3</v>
      </c>
      <c r="F5425" s="8">
        <f>F5424*$H$3+D5413*$I$3+E5413*$J$3+$K$3</f>
        <v>5.2948544973381402E-3</v>
      </c>
      <c r="G5425">
        <f t="shared" si="446"/>
        <v>1.3403601639961444E-3</v>
      </c>
      <c r="H5425" s="12">
        <f t="shared" si="447"/>
        <v>0.33894603228913678</v>
      </c>
      <c r="I5425" s="12">
        <f t="shared" si="448"/>
        <v>3.873885260531873E-2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43"/>
        <v>3.9544943333419957E-3</v>
      </c>
      <c r="D5426" s="8">
        <f t="shared" si="444"/>
        <v>4.857225348030219E-3</v>
      </c>
      <c r="E5426" s="8">
        <f t="shared" si="445"/>
        <v>5.5049128269797996E-3</v>
      </c>
      <c r="F5426" s="8">
        <f>F5425*$H$3+D5413*$I$3+E5413*$J$3+$K$3</f>
        <v>5.294854488006439E-3</v>
      </c>
      <c r="G5426">
        <f t="shared" si="446"/>
        <v>7.5968695946250324E-5</v>
      </c>
      <c r="H5426" s="12">
        <f t="shared" si="447"/>
        <v>1.4144702468186769E-2</v>
      </c>
      <c r="I5426" s="12">
        <f t="shared" si="448"/>
        <v>1.0195343048202687E-4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43"/>
        <v>5.3708231839526893E-3</v>
      </c>
      <c r="D5427" s="8">
        <f t="shared" si="444"/>
        <v>4.0787840204136779E-3</v>
      </c>
      <c r="E5427" s="8">
        <f t="shared" si="445"/>
        <v>5.5473785362696619E-3</v>
      </c>
      <c r="F5427" s="8">
        <f>F5426*$H$3+D5413*$I$3+E5413*$J$3+$K$3</f>
        <v>5.2948544855594441E-3</v>
      </c>
      <c r="G5427">
        <f t="shared" si="446"/>
        <v>1.3457804243526767E-3</v>
      </c>
      <c r="H5427" s="12">
        <f t="shared" si="447"/>
        <v>0.34078378969206513</v>
      </c>
      <c r="I5427" s="12">
        <f t="shared" si="448"/>
        <v>3.9086766801054829E-2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43"/>
        <v>3.9490740612067674E-3</v>
      </c>
      <c r="D5428" s="8">
        <f t="shared" si="444"/>
        <v>4.1514928916226226E-3</v>
      </c>
      <c r="E5428" s="8">
        <f t="shared" si="445"/>
        <v>5.4970178926318199E-3</v>
      </c>
      <c r="F5428" s="8">
        <f>F5427*$H$3+D5413*$I$3+E5413*$J$3+$K$3</f>
        <v>5.2948544849177829E-3</v>
      </c>
      <c r="G5428">
        <f t="shared" si="446"/>
        <v>1.4445564590094668E-3</v>
      </c>
      <c r="H5428" s="12">
        <f t="shared" si="447"/>
        <v>0.3751804274082613</v>
      </c>
      <c r="I5428" s="12">
        <f t="shared" si="448"/>
        <v>4.5762249558237489E-2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43"/>
        <v>3.8502980259083161E-3</v>
      </c>
      <c r="D5429" s="8">
        <f t="shared" si="444"/>
        <v>4.1045793373431193E-3</v>
      </c>
      <c r="E5429" s="8">
        <f t="shared" si="445"/>
        <v>5.4573588810806388E-3</v>
      </c>
      <c r="F5429" s="8">
        <f>F5428*$H$3+D5413*$I$3+E5413*$J$3+$K$3</f>
        <v>5.2948544847495243E-3</v>
      </c>
      <c r="G5429">
        <f t="shared" si="446"/>
        <v>5.6960201684658207E-4</v>
      </c>
      <c r="H5429" s="12">
        <f t="shared" si="447"/>
        <v>0.12054425043226745</v>
      </c>
      <c r="I5429" s="12">
        <f t="shared" si="448"/>
        <v>6.2379856410414991E-3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43"/>
        <v>4.7252524679029422E-3</v>
      </c>
      <c r="D5430" s="8">
        <f t="shared" si="444"/>
        <v>4.3699884144625424E-3</v>
      </c>
      <c r="E5430" s="8">
        <f t="shared" si="445"/>
        <v>5.4637015815719508E-3</v>
      </c>
      <c r="F5430" s="8">
        <f>F5429*$H$3+D5413*$I$3+E5413*$J$3+$K$3</f>
        <v>5.2948544847054033E-3</v>
      </c>
      <c r="G5430">
        <f t="shared" si="446"/>
        <v>2.5388695531691008E-3</v>
      </c>
      <c r="H5430" s="12">
        <f t="shared" si="447"/>
        <v>0.32409484185224924</v>
      </c>
      <c r="I5430" s="12">
        <f t="shared" si="448"/>
        <v>8.7795000875175333E-2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43"/>
        <v>7.8337240378745041E-3</v>
      </c>
      <c r="D5431" s="8">
        <f t="shared" si="444"/>
        <v>5.1458343553690434E-3</v>
      </c>
      <c r="E5431" s="8">
        <f t="shared" si="445"/>
        <v>5.5993978400975799E-3</v>
      </c>
      <c r="F5431" s="8">
        <f>F5430*$H$3+D5413*$I$3+E5413*$J$3+$K$3</f>
        <v>5.2948544846938336E-3</v>
      </c>
      <c r="G5431">
        <f t="shared" si="446"/>
        <v>1.8670842793114565E-3</v>
      </c>
      <c r="H5431" s="12">
        <f t="shared" si="447"/>
        <v>0.26069537046241037</v>
      </c>
      <c r="I5431" s="12">
        <f t="shared" si="448"/>
        <v>5.0577172456696795E-2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43"/>
        <v>7.1619387640052901E-3</v>
      </c>
      <c r="D5432" s="8">
        <f t="shared" si="444"/>
        <v>5.5040574713795644E-3</v>
      </c>
      <c r="E5432" s="8">
        <f t="shared" si="445"/>
        <v>5.8409682138251227E-3</v>
      </c>
      <c r="F5432" s="8">
        <f>F5431*$H$3+D5413*$I$3+E5413*$J$3+$K$3</f>
        <v>5.2948544846907995E-3</v>
      </c>
      <c r="G5432">
        <f t="shared" si="446"/>
        <v>1.8360905847823886E-3</v>
      </c>
      <c r="H5432" s="12">
        <f t="shared" si="447"/>
        <v>0.53085166779698634</v>
      </c>
      <c r="I5432" s="12">
        <f t="shared" si="448"/>
        <v>7.9055379135949622E-2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43"/>
        <v>3.4587638999084109E-3</v>
      </c>
      <c r="D5433" s="8">
        <f t="shared" si="444"/>
        <v>5.4059954391198926E-3</v>
      </c>
      <c r="E5433" s="8">
        <f t="shared" si="445"/>
        <v>5.8499433673379004E-3</v>
      </c>
      <c r="F5433" s="8">
        <f>F5432*$H$3+D5413*$I$3+E5413*$J$3+$K$3</f>
        <v>5.2948544846900042E-3</v>
      </c>
      <c r="G5433">
        <f t="shared" si="446"/>
        <v>2.4025295426055816E-3</v>
      </c>
      <c r="H5433" s="12">
        <f t="shared" si="447"/>
        <v>0.83065685589052163</v>
      </c>
      <c r="I5433" s="12">
        <f t="shared" si="448"/>
        <v>0.15092685711479481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43"/>
        <v>2.8923249420844226E-3</v>
      </c>
      <c r="D5434" s="8">
        <f t="shared" si="444"/>
        <v>5.2144008223551138E-3</v>
      </c>
      <c r="E5434" s="8">
        <f t="shared" si="445"/>
        <v>5.5817396338622574E-3</v>
      </c>
      <c r="F5434" s="8">
        <f>F5433*$H$3+D5413*$I$3+E5413*$J$3+$K$3</f>
        <v>5.2948544846897951E-3</v>
      </c>
      <c r="G5434">
        <f t="shared" si="446"/>
        <v>2.7190951782172122E-3</v>
      </c>
      <c r="H5434" s="12">
        <f t="shared" si="447"/>
        <v>1.055648006933118</v>
      </c>
      <c r="I5434" s="12">
        <f t="shared" si="448"/>
        <v>0.20705573716857417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43"/>
        <v>2.5757593064725829E-3</v>
      </c>
      <c r="D5435" s="8">
        <f t="shared" si="444"/>
        <v>4.7845021900690425E-3</v>
      </c>
      <c r="E5435" s="8">
        <f t="shared" si="445"/>
        <v>5.4374012783478436E-3</v>
      </c>
      <c r="F5435" s="8">
        <f t="shared" ref="F5435" si="451">C5435*$H$3+D5435*$I$3+E5435*$J$3+$K$3</f>
        <v>4.53533479944929E-3</v>
      </c>
      <c r="G5435">
        <f t="shared" si="446"/>
        <v>1.3412218058100121E-3</v>
      </c>
      <c r="H5435" s="12">
        <f t="shared" si="447"/>
        <v>0.4199043078566434</v>
      </c>
      <c r="I5435" s="12">
        <f t="shared" si="448"/>
        <v>5.4862292744942698E-2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43"/>
        <v>3.1941129936392779E-3</v>
      </c>
      <c r="D5436" s="8">
        <f t="shared" si="444"/>
        <v>3.8565799812219971E-3</v>
      </c>
      <c r="E5436" s="8">
        <f t="shared" si="445"/>
        <v>5.1322378063345829E-3</v>
      </c>
      <c r="F5436" s="8">
        <f>F5435*$H$3+D5435*$I$3+E5435*$J$3+$K$3</f>
        <v>5.0491823224490424E-3</v>
      </c>
      <c r="G5436">
        <f t="shared" si="446"/>
        <v>1.8628805654691805E-3</v>
      </c>
      <c r="H5436" s="12">
        <f t="shared" si="447"/>
        <v>0.58465290093393818</v>
      </c>
      <c r="I5436" s="12">
        <f t="shared" si="448"/>
        <v>9.1418414166423156E-2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43"/>
        <v>3.1863017569798619E-3</v>
      </c>
      <c r="D5437" s="8">
        <f t="shared" si="444"/>
        <v>3.0614525798169112E-3</v>
      </c>
      <c r="E5437" s="8">
        <f t="shared" si="445"/>
        <v>5.0326818328366822E-3</v>
      </c>
      <c r="F5437" s="8">
        <f>F5436*$H$3+D5435*$I$3+E5435*$J$3+$K$3</f>
        <v>5.1839254225946214E-3</v>
      </c>
      <c r="G5437">
        <f t="shared" si="446"/>
        <v>2.5029768441468311E-3</v>
      </c>
      <c r="H5437" s="12">
        <f t="shared" si="447"/>
        <v>0.93361613283757905</v>
      </c>
      <c r="I5437" s="12">
        <f t="shared" si="448"/>
        <v>0.17655762437256062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52">B5437</f>
        <v>2.6809485784477904E-3</v>
      </c>
      <c r="D5438" s="8">
        <f t="shared" ref="D5438:D5501" si="453">AVERAGE(B5433:B5437)</f>
        <v>2.905889515524787E-3</v>
      </c>
      <c r="E5438" s="8">
        <f t="shared" ref="E5438:E5501" si="454">AVERAGE(B5416:B5437)</f>
        <v>4.9215773495294287E-3</v>
      </c>
      <c r="F5438" s="8">
        <f>F5437*$H$3+D5435*$I$3+E5435*$J$3+$K$3</f>
        <v>5.2192582834613074E-3</v>
      </c>
      <c r="G5438">
        <f t="shared" ref="G5438:G5501" si="455">SQRT((B5438-F5438)^2)</f>
        <v>1.5797282813323739E-3</v>
      </c>
      <c r="H5438" s="12">
        <f t="shared" ref="H5438:H5501" si="456">ABS(B5438-F5438)/B5438</f>
        <v>0.43404733039934168</v>
      </c>
      <c r="I5438" s="12">
        <f t="shared" ref="I5438:I5501" si="457">B5438/F5438-LN(B5438/F5438)-1</f>
        <v>5.7827801347817509E-2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52"/>
        <v>3.6395300021289335E-3</v>
      </c>
      <c r="D5439" s="8">
        <f t="shared" si="453"/>
        <v>3.0553305275336897E-3</v>
      </c>
      <c r="E5439" s="8">
        <f t="shared" si="454"/>
        <v>4.96076435821556E-3</v>
      </c>
      <c r="F5439" s="8">
        <f>F5438*$H$3+D5435*$I$3+E5435*$J$3+$K$3</f>
        <v>5.2285234039437349E-3</v>
      </c>
      <c r="G5439">
        <f t="shared" si="455"/>
        <v>2.3689077770028071E-3</v>
      </c>
      <c r="H5439" s="12">
        <f t="shared" si="456"/>
        <v>0.82840076641242333</v>
      </c>
      <c r="I5439" s="12">
        <f t="shared" si="457"/>
        <v>0.15036773172908768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52"/>
        <v>2.8596156269409278E-3</v>
      </c>
      <c r="D5440" s="8">
        <f t="shared" si="453"/>
        <v>3.1121017916273582E-3</v>
      </c>
      <c r="E5440" s="8">
        <f t="shared" si="454"/>
        <v>4.8777484932860504E-3</v>
      </c>
      <c r="F5440" s="8">
        <f>F5439*$H$3+D5435*$I$3+E5435*$J$3+$K$3</f>
        <v>5.230952939946432E-3</v>
      </c>
      <c r="G5440">
        <f t="shared" si="455"/>
        <v>3.2919155548143987E-3</v>
      </c>
      <c r="H5440" s="12">
        <f t="shared" si="456"/>
        <v>0.38624502499809799</v>
      </c>
      <c r="I5440" s="12">
        <f t="shared" si="457"/>
        <v>0.14115520116615543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52"/>
        <v>8.5228684947608307E-3</v>
      </c>
      <c r="D5441" s="8">
        <f t="shared" si="453"/>
        <v>4.177852891851669E-3</v>
      </c>
      <c r="E5441" s="8">
        <f t="shared" si="454"/>
        <v>5.032457308814086E-3</v>
      </c>
      <c r="F5441" s="8">
        <f>F5440*$H$3+D5435*$I$3+E5435*$J$3+$K$3</f>
        <v>5.2315900223459093E-3</v>
      </c>
      <c r="G5441">
        <f t="shared" si="455"/>
        <v>3.338608390506044E-3</v>
      </c>
      <c r="H5441" s="12">
        <f t="shared" si="456"/>
        <v>0.38956022132456514</v>
      </c>
      <c r="I5441" s="12">
        <f t="shared" si="457"/>
        <v>0.14458759780310726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52"/>
        <v>8.5701984128519534E-3</v>
      </c>
      <c r="D5442" s="8">
        <f t="shared" si="453"/>
        <v>5.2546322230260876E-3</v>
      </c>
      <c r="E5442" s="8">
        <f t="shared" si="454"/>
        <v>5.1141040671614452E-3</v>
      </c>
      <c r="F5442" s="8">
        <f>F5441*$H$3+D5435*$I$3+E5435*$J$3+$K$3</f>
        <v>5.2317570805756591E-3</v>
      </c>
      <c r="G5442">
        <f t="shared" si="455"/>
        <v>4.5682203170102197E-4</v>
      </c>
      <c r="H5442" s="12">
        <f t="shared" si="456"/>
        <v>8.0305120608262545E-2</v>
      </c>
      <c r="I5442" s="12">
        <f t="shared" si="457"/>
        <v>3.6038167660064069E-3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52"/>
        <v>5.688579112276681E-3</v>
      </c>
      <c r="D5443" s="8">
        <f t="shared" si="453"/>
        <v>5.856158329791865E-3</v>
      </c>
      <c r="E5443" s="8">
        <f t="shared" si="454"/>
        <v>4.7475563821587855E-3</v>
      </c>
      <c r="F5443" s="8">
        <f>F5442*$H$3+D5435*$I$3+E5435*$J$3+$K$3</f>
        <v>5.2318008872357553E-3</v>
      </c>
      <c r="G5443">
        <f t="shared" si="455"/>
        <v>1.2188679787847384E-3</v>
      </c>
      <c r="H5443" s="12">
        <f t="shared" si="456"/>
        <v>0.18895218528503926</v>
      </c>
      <c r="I5443" s="12">
        <f t="shared" si="457"/>
        <v>2.3544660529476458E-2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52"/>
        <v>6.4506688660204937E-3</v>
      </c>
      <c r="D5444" s="8">
        <f t="shared" si="453"/>
        <v>6.4183861025701771E-3</v>
      </c>
      <c r="E5444" s="8">
        <f t="shared" si="454"/>
        <v>4.6197217932490171E-3</v>
      </c>
      <c r="F5444" s="8">
        <f>F5443*$H$3+D5435*$I$3+E5435*$J$3+$K$3</f>
        <v>5.2318123743888972E-3</v>
      </c>
      <c r="G5444">
        <f t="shared" si="455"/>
        <v>2.7132914741813223E-4</v>
      </c>
      <c r="H5444" s="12">
        <f t="shared" si="456"/>
        <v>5.4698128186964096E-2</v>
      </c>
      <c r="I5444" s="12">
        <f t="shared" si="457"/>
        <v>1.3931852285462565E-3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52"/>
        <v>4.960483226970765E-3</v>
      </c>
      <c r="D5445" s="8">
        <f t="shared" si="453"/>
        <v>6.8385596225761444E-3</v>
      </c>
      <c r="E5445" s="8">
        <f t="shared" si="454"/>
        <v>4.6822196806039591E-3</v>
      </c>
      <c r="F5445" s="8">
        <f>F5444*$H$3+D5435*$I$3+E5435*$J$3+$K$3</f>
        <v>5.2318153865949651E-3</v>
      </c>
      <c r="G5445">
        <f t="shared" si="455"/>
        <v>5.3973396126622084E-4</v>
      </c>
      <c r="H5445" s="12">
        <f t="shared" si="456"/>
        <v>0.11503081731545295</v>
      </c>
      <c r="I5445" s="12">
        <f t="shared" si="457"/>
        <v>5.7182424058292991E-3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52"/>
        <v>4.6920814253287443E-3</v>
      </c>
      <c r="D5446" s="8">
        <f t="shared" si="453"/>
        <v>6.072402208689728E-3</v>
      </c>
      <c r="E5446" s="8">
        <f t="shared" si="454"/>
        <v>4.7098203909686368E-3</v>
      </c>
      <c r="F5446" s="8">
        <f>F5445*$H$3+D5435*$I$3+E5435*$J$3+$K$3</f>
        <v>5.2318161764673791E-3</v>
      </c>
      <c r="G5446">
        <f t="shared" si="455"/>
        <v>2.9144759411690708E-3</v>
      </c>
      <c r="H5446" s="12">
        <f t="shared" si="456"/>
        <v>1.2576814991493444</v>
      </c>
      <c r="I5446" s="12">
        <f t="shared" si="457"/>
        <v>0.25727067520056801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52"/>
        <v>2.3173402352983084E-3</v>
      </c>
      <c r="D5447" s="8">
        <f t="shared" si="453"/>
        <v>4.8218305731789991E-3</v>
      </c>
      <c r="E5447" s="8">
        <f t="shared" si="454"/>
        <v>4.6606900797410223E-3</v>
      </c>
      <c r="F5447" s="8">
        <f>F5446*$H$3+D5435*$I$3+E5435*$J$3+$K$3</f>
        <v>5.2318163835908017E-3</v>
      </c>
      <c r="G5447">
        <f t="shared" si="455"/>
        <v>1.2435592334204583E-3</v>
      </c>
      <c r="H5447" s="12">
        <f t="shared" si="456"/>
        <v>0.31180517870251778</v>
      </c>
      <c r="I5447" s="12">
        <f t="shared" si="457"/>
        <v>3.3712506171359236E-2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52"/>
        <v>3.9882571501703434E-3</v>
      </c>
      <c r="D5448" s="8">
        <f t="shared" si="453"/>
        <v>4.4817661807577316E-3</v>
      </c>
      <c r="E5448" s="8">
        <f t="shared" si="454"/>
        <v>4.6622247532332193E-3</v>
      </c>
      <c r="F5448" s="8">
        <f>F5447*$H$3+D5435*$I$3+E5435*$J$3+$K$3</f>
        <v>5.231816437903514E-3</v>
      </c>
      <c r="G5448">
        <f t="shared" si="455"/>
        <v>8.8484497707522029E-4</v>
      </c>
      <c r="H5448" s="12">
        <f t="shared" si="456"/>
        <v>0.20355435618770257</v>
      </c>
      <c r="I5448" s="12">
        <f t="shared" si="457"/>
        <v>1.6151462169916364E-2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52"/>
        <v>4.3469714608282937E-3</v>
      </c>
      <c r="D5449" s="8">
        <f t="shared" si="453"/>
        <v>4.0610266997192909E-3</v>
      </c>
      <c r="E5449" s="8">
        <f t="shared" si="454"/>
        <v>4.6156860385457481E-3</v>
      </c>
      <c r="F5449" s="8">
        <f>F5448*$H$3+D5435*$I$3+E5435*$J$3+$K$3</f>
        <v>5.2318164521456042E-3</v>
      </c>
      <c r="G5449">
        <f t="shared" si="455"/>
        <v>2.056472690643971E-3</v>
      </c>
      <c r="H5449" s="12">
        <f t="shared" si="456"/>
        <v>0.64763781344778137</v>
      </c>
      <c r="I5449" s="12">
        <f t="shared" si="457"/>
        <v>0.10627213740157826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52"/>
        <v>3.1753437615016332E-3</v>
      </c>
      <c r="D5450" s="8">
        <f t="shared" si="453"/>
        <v>3.7039988066254652E-3</v>
      </c>
      <c r="E5450" s="8">
        <f t="shared" si="454"/>
        <v>4.5805164794682418E-3</v>
      </c>
      <c r="F5450" s="8">
        <f>F5449*$H$3+D5435*$I$3+E5435*$J$3+$K$3</f>
        <v>5.231816455880221E-3</v>
      </c>
      <c r="G5450">
        <f t="shared" si="455"/>
        <v>2.9042745021283234E-3</v>
      </c>
      <c r="H5450" s="12">
        <f t="shared" si="456"/>
        <v>1.2477861021782046</v>
      </c>
      <c r="I5450" s="12">
        <f t="shared" si="457"/>
        <v>0.25482796554228826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52"/>
        <v>2.3275419537518976E-3</v>
      </c>
      <c r="D5451" s="8">
        <f t="shared" si="453"/>
        <v>3.2310909123100954E-3</v>
      </c>
      <c r="E5451" s="8">
        <f t="shared" si="454"/>
        <v>4.5113002943702228E-3</v>
      </c>
      <c r="F5451" s="8">
        <f>F5450*$H$3+D5435*$I$3+E5435*$J$3+$K$3</f>
        <v>5.2318164568595261E-3</v>
      </c>
      <c r="G5451">
        <f t="shared" si="455"/>
        <v>2.29273800052145E-3</v>
      </c>
      <c r="H5451" s="12">
        <f t="shared" si="456"/>
        <v>0.78008737588382393</v>
      </c>
      <c r="I5451" s="12">
        <f t="shared" si="457"/>
        <v>0.13843262754761665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52"/>
        <v>2.9390784563380762E-3</v>
      </c>
      <c r="D5452" s="8">
        <f t="shared" si="453"/>
        <v>3.3554385565180492E-3</v>
      </c>
      <c r="E5452" s="8">
        <f t="shared" si="454"/>
        <v>4.4301105665718191E-3</v>
      </c>
      <c r="F5452" s="8">
        <f>F5451*$H$3+D5435*$I$3+E5435*$J$3+$K$3</f>
        <v>5.2318164571163242E-3</v>
      </c>
      <c r="G5452">
        <f t="shared" si="455"/>
        <v>3.1660561863440088E-3</v>
      </c>
      <c r="H5452" s="12">
        <f t="shared" si="456"/>
        <v>1.532634851748955</v>
      </c>
      <c r="I5452" s="12">
        <f t="shared" si="457"/>
        <v>0.32410591174071235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52"/>
        <v>2.0657602707723154E-3</v>
      </c>
      <c r="D5453" s="8">
        <f t="shared" si="453"/>
        <v>2.9709391806384431E-3</v>
      </c>
      <c r="E5453" s="8">
        <f t="shared" si="454"/>
        <v>4.1679303953399026E-3</v>
      </c>
      <c r="F5453" s="8">
        <f>F5452*$H$3+D5435*$I$3+E5435*$J$3+$K$3</f>
        <v>5.2318164571836627E-3</v>
      </c>
      <c r="G5453">
        <f t="shared" si="455"/>
        <v>2.9518828994385426E-3</v>
      </c>
      <c r="H5453" s="12">
        <f t="shared" si="456"/>
        <v>1.2947232121790373</v>
      </c>
      <c r="I5453" s="12">
        <f t="shared" si="457"/>
        <v>0.26639463643146488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52"/>
        <v>2.2799335577451201E-3</v>
      </c>
      <c r="D5454" s="8">
        <f t="shared" si="453"/>
        <v>2.5575316000218088E-3</v>
      </c>
      <c r="E5454" s="8">
        <f t="shared" si="454"/>
        <v>3.9460210677826216E-3</v>
      </c>
      <c r="F5454" s="8">
        <f>F5453*$H$3+D5435*$I$3+E5435*$J$3+$K$3</f>
        <v>5.2318164572013204E-3</v>
      </c>
      <c r="G5454">
        <f t="shared" si="455"/>
        <v>1.8645689629908147E-3</v>
      </c>
      <c r="H5454" s="12">
        <f t="shared" si="456"/>
        <v>0.55373683288700071</v>
      </c>
      <c r="I5454" s="12">
        <f t="shared" si="457"/>
        <v>8.4272527036370226E-2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52"/>
        <v>3.3672474942105057E-3</v>
      </c>
      <c r="D5455" s="8">
        <f t="shared" si="453"/>
        <v>2.5959123465635831E-3</v>
      </c>
      <c r="E5455" s="8">
        <f t="shared" si="454"/>
        <v>3.941861231159991E-3</v>
      </c>
      <c r="F5455" s="8">
        <f>F5454*$H$3+D5435*$I$3+E5435*$J$3+$K$3</f>
        <v>5.2318164572059504E-3</v>
      </c>
      <c r="G5455">
        <f t="shared" si="455"/>
        <v>1.0851216312926194E-3</v>
      </c>
      <c r="H5455" s="12">
        <f t="shared" si="456"/>
        <v>0.26168350381405647</v>
      </c>
      <c r="I5455" s="12">
        <f t="shared" si="457"/>
        <v>2.5038743835630983E-2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52"/>
        <v>4.146694825913331E-3</v>
      </c>
      <c r="D5456" s="8">
        <f t="shared" si="453"/>
        <v>2.9597429209958699E-3</v>
      </c>
      <c r="E5456" s="8">
        <f t="shared" si="454"/>
        <v>3.9988780440613041E-3</v>
      </c>
      <c r="F5456" s="8">
        <f>F5455*$H$3+D5435*$I$3+E5435*$J$3+$K$3</f>
        <v>5.2318164572071647E-3</v>
      </c>
      <c r="G5456">
        <f t="shared" si="455"/>
        <v>6.300035091870472E-4</v>
      </c>
      <c r="H5456" s="12">
        <f t="shared" si="456"/>
        <v>0.13690332838454455</v>
      </c>
      <c r="I5456" s="12">
        <f t="shared" si="457"/>
        <v>7.8904486406270458E-3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52"/>
        <v>4.6018129480201175E-3</v>
      </c>
      <c r="D5457" s="8">
        <f t="shared" si="453"/>
        <v>3.2922898193322781E-3</v>
      </c>
      <c r="E5457" s="8">
        <f t="shared" si="454"/>
        <v>4.0909713914043739E-3</v>
      </c>
      <c r="F5457" s="8">
        <f t="shared" ref="F5457" si="458">C5457*$H$3+D5457*$I$3+E5457*$J$3+$K$3</f>
        <v>4.1029271491271526E-3</v>
      </c>
      <c r="G5457">
        <f t="shared" si="455"/>
        <v>2.8057252326767037E-3</v>
      </c>
      <c r="H5457" s="12">
        <f t="shared" si="456"/>
        <v>0.40611758670424314</v>
      </c>
      <c r="I5457" s="12">
        <f t="shared" si="457"/>
        <v>0.1627610744968182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52"/>
        <v>6.9086523818038563E-3</v>
      </c>
      <c r="D5458" s="8">
        <f t="shared" si="453"/>
        <v>4.2608682415385861E-3</v>
      </c>
      <c r="E5458" s="8">
        <f t="shared" si="454"/>
        <v>4.2598140908663993E-3</v>
      </c>
      <c r="F5458" s="8">
        <f>F5457*$H$3+D5457*$I$3+E5457*$J$3+$K$3</f>
        <v>3.9721073705885415E-3</v>
      </c>
      <c r="G5458">
        <f t="shared" si="455"/>
        <v>4.6219491710605305E-3</v>
      </c>
      <c r="H5458" s="12">
        <f t="shared" si="456"/>
        <v>0.53780762887250533</v>
      </c>
      <c r="I5458" s="12">
        <f t="shared" si="457"/>
        <v>0.39182718065553956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52"/>
        <v>8.594056541649072E-3</v>
      </c>
      <c r="D5459" s="8">
        <f t="shared" si="453"/>
        <v>5.5236928383193768E-3</v>
      </c>
      <c r="E5459" s="8">
        <f t="shared" si="454"/>
        <v>4.505621126533182E-3</v>
      </c>
      <c r="F5459" s="8">
        <f>F5458*$H$3+D5457*$I$3+E5457*$J$3+$K$3</f>
        <v>3.9378032984043517E-3</v>
      </c>
      <c r="G5459">
        <f t="shared" si="455"/>
        <v>6.6260854798286511E-4</v>
      </c>
      <c r="H5459" s="12">
        <f t="shared" si="456"/>
        <v>0.14403244103095314</v>
      </c>
      <c r="I5459" s="12">
        <f t="shared" si="457"/>
        <v>1.2745772616718609E-2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52"/>
        <v>4.6004118463872168E-3</v>
      </c>
      <c r="D5460" s="8">
        <f t="shared" si="453"/>
        <v>5.7703257087547187E-3</v>
      </c>
      <c r="E5460" s="8">
        <f t="shared" si="454"/>
        <v>4.5928694568940654E-3</v>
      </c>
      <c r="F5460" s="8">
        <f>F5459*$H$3+D5457*$I$3+E5457*$J$3+$K$3</f>
        <v>3.9288079508998401E-3</v>
      </c>
      <c r="G5460">
        <f t="shared" si="455"/>
        <v>3.6497533993445821E-3</v>
      </c>
      <c r="H5460" s="12">
        <f t="shared" si="456"/>
        <v>0.48158921339692934</v>
      </c>
      <c r="I5460" s="12">
        <f t="shared" si="457"/>
        <v>0.27198488193807036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52"/>
        <v>7.5785613502444222E-3</v>
      </c>
      <c r="D5461" s="8">
        <f t="shared" si="453"/>
        <v>6.4566990136209366E-3</v>
      </c>
      <c r="E5461" s="8">
        <f t="shared" si="454"/>
        <v>4.7719163363538607E-3</v>
      </c>
      <c r="F5461" s="8">
        <f>F5460*$H$3+D5457*$I$3+E5457*$J$3+$K$3</f>
        <v>3.9264491558188234E-3</v>
      </c>
      <c r="G5461">
        <f t="shared" si="455"/>
        <v>1.8120668211319291E-3</v>
      </c>
      <c r="H5461" s="12">
        <f t="shared" si="456"/>
        <v>0.31577272389068056</v>
      </c>
      <c r="I5461" s="12">
        <f t="shared" si="457"/>
        <v>8.2037541732492336E-2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52"/>
        <v>5.7385159769507525E-3</v>
      </c>
      <c r="D5462" s="8">
        <f t="shared" si="453"/>
        <v>6.6840396194070648E-3</v>
      </c>
      <c r="E5462" s="8">
        <f t="shared" si="454"/>
        <v>4.902775443172489E-3</v>
      </c>
      <c r="F5462" s="8">
        <f>F5461*$H$3+D5457*$I$3+E5457*$J$3+$K$3</f>
        <v>3.9258306233795328E-3</v>
      </c>
      <c r="G5462">
        <f t="shared" si="455"/>
        <v>3.7586924616054293E-3</v>
      </c>
      <c r="H5462" s="12">
        <f t="shared" si="456"/>
        <v>0.48912501401025915</v>
      </c>
      <c r="I5462" s="12">
        <f t="shared" si="457"/>
        <v>0.28579567398874772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52"/>
        <v>7.6845230849849622E-3</v>
      </c>
      <c r="D5463" s="8">
        <f t="shared" si="453"/>
        <v>6.8392137600432846E-3</v>
      </c>
      <c r="E5463" s="8">
        <f t="shared" si="454"/>
        <v>4.8646688336372226E-3</v>
      </c>
      <c r="F5463" s="8">
        <f>F5462*$H$3+D5457*$I$3+E5457*$J$3+$K$3</f>
        <v>3.9256684293926397E-3</v>
      </c>
      <c r="G5463">
        <f t="shared" si="455"/>
        <v>4.2844199575916772E-4</v>
      </c>
      <c r="H5463" s="12">
        <f t="shared" si="456"/>
        <v>9.8399432702543352E-2</v>
      </c>
      <c r="I5463" s="12">
        <f t="shared" si="457"/>
        <v>5.5549229689904056E-3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52"/>
        <v>4.3541104251518074E-3</v>
      </c>
      <c r="D5464" s="8">
        <f t="shared" si="453"/>
        <v>5.9912245367438324E-3</v>
      </c>
      <c r="E5464" s="8">
        <f t="shared" si="454"/>
        <v>4.6730284705599427E-3</v>
      </c>
      <c r="F5464" s="8">
        <f>F5463*$H$3+D5457*$I$3+E5457*$J$3+$K$3</f>
        <v>3.9256258982532629E-3</v>
      </c>
      <c r="G5464">
        <f t="shared" si="455"/>
        <v>1.2438073082067382E-2</v>
      </c>
      <c r="H5464" s="12">
        <f t="shared" si="456"/>
        <v>0.76010155754060804</v>
      </c>
      <c r="I5464" s="12">
        <f t="shared" si="457"/>
        <v>1.7408909632028706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52"/>
        <v>1.6363698980320644E-2</v>
      </c>
      <c r="D5465" s="8">
        <f t="shared" si="453"/>
        <v>8.3438819635305167E-3</v>
      </c>
      <c r="E5465" s="8">
        <f t="shared" si="454"/>
        <v>5.158261191834667E-3</v>
      </c>
      <c r="F5465" s="8">
        <f>F5464*$H$3+D5457*$I$3+E5457*$J$3+$K$3</f>
        <v>3.9256147455721353E-3</v>
      </c>
      <c r="G5465">
        <f t="shared" si="455"/>
        <v>5.4451352599098725E-3</v>
      </c>
      <c r="H5465" s="12">
        <f t="shared" si="456"/>
        <v>0.58107784934230444</v>
      </c>
      <c r="I5465" s="12">
        <f t="shared" si="457"/>
        <v>0.51700818486592848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52"/>
        <v>9.3707500054820078E-3</v>
      </c>
      <c r="D5466" s="8">
        <f t="shared" si="453"/>
        <v>8.7023196945780357E-3</v>
      </c>
      <c r="E5466" s="8">
        <f t="shared" si="454"/>
        <v>5.2909921527192821E-3</v>
      </c>
      <c r="F5466" s="8">
        <f>F5465*$H$3+D5457*$I$3+E5457*$J$3+$K$3</f>
        <v>3.9256118210726238E-3</v>
      </c>
      <c r="G5466">
        <f t="shared" si="455"/>
        <v>4.5511526384210861E-3</v>
      </c>
      <c r="H5466" s="12">
        <f t="shared" si="456"/>
        <v>0.53689738109025054</v>
      </c>
      <c r="I5466" s="12">
        <f t="shared" si="457"/>
        <v>0.38954200736830691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52"/>
        <v>8.4767644594937099E-3</v>
      </c>
      <c r="D5467" s="8">
        <f t="shared" si="453"/>
        <v>9.2499693910866269E-3</v>
      </c>
      <c r="E5467" s="8">
        <f t="shared" si="454"/>
        <v>5.4508231178339601E-3</v>
      </c>
      <c r="F5467" s="8">
        <f>F5466*$H$3+D5457*$I$3+E5457*$J$3+$K$3</f>
        <v>3.9256110541989638E-3</v>
      </c>
      <c r="G5467">
        <f t="shared" si="455"/>
        <v>4.7672782115238451E-3</v>
      </c>
      <c r="H5467" s="12">
        <f t="shared" si="456"/>
        <v>0.54841124346560377</v>
      </c>
      <c r="I5467" s="12">
        <f t="shared" si="457"/>
        <v>0.41942076934941719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52"/>
        <v>8.6928892657228089E-3</v>
      </c>
      <c r="D5468" s="8">
        <f t="shared" si="453"/>
        <v>9.4516426272341948E-3</v>
      </c>
      <c r="E5468" s="8">
        <f t="shared" si="454"/>
        <v>5.632678019670055E-3</v>
      </c>
      <c r="F5468" s="8">
        <f>F5467*$H$3+D5457*$I$3+E5457*$J$3+$K$3</f>
        <v>3.9256108531063637E-3</v>
      </c>
      <c r="G5468">
        <f t="shared" si="455"/>
        <v>1.0570642874875753E-4</v>
      </c>
      <c r="H5468" s="12">
        <f t="shared" si="456"/>
        <v>2.6221312131530818E-2</v>
      </c>
      <c r="I5468" s="12">
        <f t="shared" si="457"/>
        <v>3.5616245256009371E-4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52"/>
        <v>4.0313172818551212E-3</v>
      </c>
      <c r="D5469" s="8">
        <f t="shared" si="453"/>
        <v>9.3870839985748574E-3</v>
      </c>
      <c r="E5469" s="8">
        <f t="shared" si="454"/>
        <v>5.7105860672408189E-3</v>
      </c>
      <c r="F5469" s="8">
        <f>F5468*$H$3+D5457*$I$3+E5457*$J$3+$K$3</f>
        <v>3.9256108003750782E-3</v>
      </c>
      <c r="G5469">
        <f t="shared" si="455"/>
        <v>3.0107596572944758E-3</v>
      </c>
      <c r="H5469" s="12">
        <f t="shared" si="456"/>
        <v>0.43405404536395181</v>
      </c>
      <c r="I5469" s="12">
        <f t="shared" si="457"/>
        <v>0.19769648063955336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52"/>
        <v>6.936370457669554E-3</v>
      </c>
      <c r="D5470" s="8">
        <f t="shared" si="453"/>
        <v>7.50161829404464E-3</v>
      </c>
      <c r="E5470" s="8">
        <f t="shared" si="454"/>
        <v>5.8445912175816928E-3</v>
      </c>
      <c r="F5470" s="8">
        <f>F5469*$H$3+D5457*$I$3+E5457*$J$3+$K$3</f>
        <v>3.9256107865476755E-3</v>
      </c>
      <c r="G5470">
        <f t="shared" si="455"/>
        <v>4.4828845482602128E-3</v>
      </c>
      <c r="H5470" s="12">
        <f t="shared" si="456"/>
        <v>0.53313754361054599</v>
      </c>
      <c r="I5470" s="12">
        <f t="shared" si="457"/>
        <v>0.38023789481978776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52"/>
        <v>8.4084953348078882E-3</v>
      </c>
      <c r="D5471" s="8">
        <f t="shared" si="453"/>
        <v>7.3091673599098156E-3</v>
      </c>
      <c r="E5471" s="8">
        <f t="shared" si="454"/>
        <v>6.0292059391262179E-3</v>
      </c>
      <c r="F5471" s="8">
        <f>F5470*$H$3+D5457*$I$3+E5457*$J$3+$K$3</f>
        <v>3.9256107829217998E-3</v>
      </c>
      <c r="G5471">
        <f t="shared" si="455"/>
        <v>2.1210330000265487E-3</v>
      </c>
      <c r="H5471" s="12">
        <f t="shared" si="456"/>
        <v>0.35077856016719594</v>
      </c>
      <c r="I5471" s="12">
        <f t="shared" si="457"/>
        <v>0.10832507539687297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52"/>
        <v>6.0466437829483485E-3</v>
      </c>
      <c r="D5472" s="8">
        <f t="shared" si="453"/>
        <v>6.8231432246007428E-3</v>
      </c>
      <c r="E5472" s="8">
        <f t="shared" si="454"/>
        <v>6.1597195764647042E-3</v>
      </c>
      <c r="F5472" s="8">
        <f>F5471*$H$3+D5457*$I$3+E5457*$J$3+$K$3</f>
        <v>3.9256107819710083E-3</v>
      </c>
      <c r="G5472">
        <f t="shared" si="455"/>
        <v>6.3054370775755767E-3</v>
      </c>
      <c r="H5472" s="12">
        <f t="shared" si="456"/>
        <v>0.61630413268881123</v>
      </c>
      <c r="I5472" s="12">
        <f t="shared" si="457"/>
        <v>0.64832578089765791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52"/>
        <v>1.0231047859546585E-2</v>
      </c>
      <c r="D5473" s="8">
        <f t="shared" si="453"/>
        <v>7.1307749433654989E-3</v>
      </c>
      <c r="E5473" s="8">
        <f t="shared" si="454"/>
        <v>6.5189698449099184E-3</v>
      </c>
      <c r="F5473" s="8">
        <f>F5472*$H$3+D5457*$I$3+E5457*$J$3+$K$3</f>
        <v>3.9256107817216886E-3</v>
      </c>
      <c r="G5473">
        <f t="shared" si="455"/>
        <v>8.3629796709359452E-3</v>
      </c>
      <c r="H5473" s="12">
        <f t="shared" si="456"/>
        <v>0.68054832677146437</v>
      </c>
      <c r="I5473" s="12">
        <f t="shared" si="457"/>
        <v>0.98921467075481817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52"/>
        <v>1.2288590452657634E-2</v>
      </c>
      <c r="D5474" s="8">
        <f t="shared" si="453"/>
        <v>8.7822295775260018E-3</v>
      </c>
      <c r="E5474" s="8">
        <f t="shared" si="454"/>
        <v>6.9439476629244443E-3</v>
      </c>
      <c r="F5474" s="8">
        <f>F5473*$H$3+D5457*$I$3+E5457*$J$3+$K$3</f>
        <v>3.9256107816563104E-3</v>
      </c>
      <c r="G5474">
        <f t="shared" si="455"/>
        <v>6.4127436407928496E-3</v>
      </c>
      <c r="H5474" s="12">
        <f t="shared" si="456"/>
        <v>0.62028668961744382</v>
      </c>
      <c r="I5474" s="12">
        <f t="shared" si="457"/>
        <v>0.66522707416702165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52"/>
        <v>1.033835442244916E-2</v>
      </c>
      <c r="D5475" s="8">
        <f t="shared" si="453"/>
        <v>9.4626263704819229E-3</v>
      </c>
      <c r="E5475" s="8">
        <f t="shared" si="454"/>
        <v>7.3199746698188461E-3</v>
      </c>
      <c r="F5475" s="8">
        <f>F5474*$H$3+D5457*$I$3+E5457*$J$3+$K$3</f>
        <v>3.925610781639167E-3</v>
      </c>
      <c r="G5475">
        <f t="shared" si="455"/>
        <v>4.3728170199849063E-3</v>
      </c>
      <c r="H5475" s="12">
        <f t="shared" si="456"/>
        <v>0.52694523884742461</v>
      </c>
      <c r="I5475" s="12">
        <f t="shared" si="457"/>
        <v>0.36537604455847639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52"/>
        <v>8.2984278016240733E-3</v>
      </c>
      <c r="D5476" s="8">
        <f t="shared" si="453"/>
        <v>9.4406128638451596E-3</v>
      </c>
      <c r="E5476" s="8">
        <f t="shared" si="454"/>
        <v>7.5935425899951621E-3</v>
      </c>
      <c r="F5476" s="8">
        <f>F5475*$H$3+D5457*$I$3+E5457*$J$3+$K$3</f>
        <v>3.9256107816346714E-3</v>
      </c>
      <c r="G5476">
        <f t="shared" si="455"/>
        <v>8.8177271362002724E-3</v>
      </c>
      <c r="H5476" s="12">
        <f t="shared" si="456"/>
        <v>0.69194799612583602</v>
      </c>
      <c r="I5476" s="12">
        <f t="shared" si="457"/>
        <v>1.0687184787982758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52"/>
        <v>1.2743337917834944E-2</v>
      </c>
      <c r="D5477" s="8">
        <f t="shared" si="453"/>
        <v>1.0779951690822479E-2</v>
      </c>
      <c r="E5477" s="8">
        <f t="shared" si="454"/>
        <v>8.0197285183417275E-3</v>
      </c>
      <c r="F5477" s="8">
        <f>F5476*$H$3+D5457*$I$3+E5457*$J$3+$K$3</f>
        <v>3.9256107816334927E-3</v>
      </c>
      <c r="G5477">
        <f t="shared" si="455"/>
        <v>5.3947233133497937E-3</v>
      </c>
      <c r="H5477" s="12">
        <f t="shared" si="456"/>
        <v>0.57881222479498118</v>
      </c>
      <c r="I5477" s="12">
        <f t="shared" si="457"/>
        <v>0.50956142720310393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52"/>
        <v>9.3203340949832864E-3</v>
      </c>
      <c r="D5478" s="8">
        <f t="shared" si="453"/>
        <v>1.0597808937909819E-2</v>
      </c>
      <c r="E5478" s="8">
        <f t="shared" si="454"/>
        <v>8.2548939396630897E-3</v>
      </c>
      <c r="F5478" s="8">
        <f>F5477*$H$3+D5457*$I$3+E5457*$J$3+$K$3</f>
        <v>3.9256107816331839E-3</v>
      </c>
      <c r="G5478">
        <f t="shared" si="455"/>
        <v>5.303645679909123E-4</v>
      </c>
      <c r="H5478" s="12">
        <f t="shared" si="456"/>
        <v>0.15620798452255996</v>
      </c>
      <c r="I5478" s="12">
        <f t="shared" si="457"/>
        <v>1.0041964689785576E-2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52"/>
        <v>3.3952462136422716E-3</v>
      </c>
      <c r="D5479" s="8">
        <f t="shared" si="453"/>
        <v>8.8191400901067481E-3</v>
      </c>
      <c r="E5479" s="8">
        <f t="shared" si="454"/>
        <v>8.2000499971913686E-3</v>
      </c>
      <c r="F5479" s="8">
        <f t="shared" ref="F5479" si="459">C5479*$H$3+D5479*$I$3+E5479*$J$3+$K$3</f>
        <v>7.250419233026272E-3</v>
      </c>
      <c r="G5479">
        <f t="shared" si="455"/>
        <v>1.7795452995416549E-3</v>
      </c>
      <c r="H5479" s="12">
        <f t="shared" si="456"/>
        <v>0.19707112836639135</v>
      </c>
      <c r="I5479" s="12">
        <f t="shared" si="457"/>
        <v>2.5951184179344944E-2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52"/>
        <v>9.029964532567927E-3</v>
      </c>
      <c r="D5480" s="8">
        <f t="shared" si="453"/>
        <v>8.5574621121304994E-3</v>
      </c>
      <c r="E5480" s="8">
        <f t="shared" si="454"/>
        <v>8.2964732767715522E-3</v>
      </c>
      <c r="F5480" s="8">
        <f>F5479*$H$3+D5479*$I$3+E5479*$J$3+$K$3</f>
        <v>8.261337727284811E-3</v>
      </c>
      <c r="G5480">
        <f t="shared" si="455"/>
        <v>3.0076345149696176E-3</v>
      </c>
      <c r="H5480" s="12">
        <f t="shared" si="456"/>
        <v>0.57247895311623787</v>
      </c>
      <c r="I5480" s="12">
        <f t="shared" si="457"/>
        <v>8.8591884473428362E-2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52"/>
        <v>5.2537032123151934E-3</v>
      </c>
      <c r="D5481" s="8">
        <f t="shared" si="453"/>
        <v>7.9485171942687248E-3</v>
      </c>
      <c r="E5481" s="8">
        <f t="shared" si="454"/>
        <v>8.1446390345291039E-3</v>
      </c>
      <c r="F5481" s="8">
        <f>F5480*$H$3+D5479*$I$3+E5479*$J$3+$K$3</f>
        <v>8.5264247147936734E-3</v>
      </c>
      <c r="G5481">
        <f t="shared" si="455"/>
        <v>1.2210812628634495E-3</v>
      </c>
      <c r="H5481" s="12">
        <f t="shared" si="456"/>
        <v>0.16714905615297448</v>
      </c>
      <c r="I5481" s="12">
        <f t="shared" si="457"/>
        <v>1.1352666091678065E-2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52"/>
        <v>7.3053434519302239E-3</v>
      </c>
      <c r="D5482" s="8">
        <f t="shared" si="453"/>
        <v>6.8609183010877803E-3</v>
      </c>
      <c r="E5482" s="8">
        <f t="shared" si="454"/>
        <v>8.2675904711446962E-3</v>
      </c>
      <c r="F5482" s="8">
        <f>F5481*$H$3+D5479*$I$3+E5479*$J$3+$K$3</f>
        <v>8.5959368578058214E-3</v>
      </c>
      <c r="G5482">
        <f t="shared" si="455"/>
        <v>2.7620400538138383E-3</v>
      </c>
      <c r="H5482" s="12">
        <f t="shared" si="456"/>
        <v>0.47344684806968929</v>
      </c>
      <c r="I5482" s="12">
        <f t="shared" si="457"/>
        <v>6.6285192555990857E-2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52"/>
        <v>5.8338968039919831E-3</v>
      </c>
      <c r="D5483" s="8">
        <f t="shared" si="453"/>
        <v>6.1636308428895201E-3</v>
      </c>
      <c r="E5483" s="8">
        <f t="shared" si="454"/>
        <v>8.1882875372241305E-3</v>
      </c>
      <c r="F5483" s="8">
        <f>F5482*$H$3+D5479*$I$3+E5479*$J$3+$K$3</f>
        <v>8.6141646028624497E-3</v>
      </c>
      <c r="G5483">
        <f t="shared" si="455"/>
        <v>3.7062377563389084E-3</v>
      </c>
      <c r="H5483" s="12">
        <f t="shared" si="456"/>
        <v>0.75515342266443275</v>
      </c>
      <c r="I5483" s="12">
        <f t="shared" si="457"/>
        <v>0.13230703542422484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52"/>
        <v>4.9079268465235413E-3</v>
      </c>
      <c r="D5484" s="8">
        <f t="shared" si="453"/>
        <v>6.4661669694657739E-3</v>
      </c>
      <c r="E5484" s="8">
        <f t="shared" si="454"/>
        <v>8.1505334858410772E-3</v>
      </c>
      <c r="F5484" s="8">
        <f>F5483*$H$3+D5479*$I$3+E5479*$J$3+$K$3</f>
        <v>8.6189443532118434E-3</v>
      </c>
      <c r="G5484">
        <f t="shared" si="455"/>
        <v>2.4450830623761804E-3</v>
      </c>
      <c r="H5484" s="12">
        <f t="shared" si="456"/>
        <v>0.39603790030164837</v>
      </c>
      <c r="I5484" s="12">
        <f t="shared" si="457"/>
        <v>4.995108407586879E-2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52"/>
        <v>6.173861290835663E-3</v>
      </c>
      <c r="D5485" s="8">
        <f t="shared" si="453"/>
        <v>5.8949463211193211E-3</v>
      </c>
      <c r="E5485" s="8">
        <f t="shared" si="454"/>
        <v>8.0818670406524722E-3</v>
      </c>
      <c r="F5485" s="8">
        <f>F5484*$H$3+D5479*$I$3+E5479*$J$3+$K$3</f>
        <v>8.620197717977016E-3</v>
      </c>
      <c r="G5485">
        <f t="shared" si="455"/>
        <v>5.4370829215235981E-3</v>
      </c>
      <c r="H5485" s="12">
        <f t="shared" si="456"/>
        <v>1.708101425553838</v>
      </c>
      <c r="I5485" s="12">
        <f t="shared" si="457"/>
        <v>0.36551019663505357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52"/>
        <v>3.1831147964534179E-3</v>
      </c>
      <c r="D5486" s="8">
        <f t="shared" si="453"/>
        <v>5.4808286379469662E-3</v>
      </c>
      <c r="E5486" s="8">
        <f t="shared" si="454"/>
        <v>8.0286399666207268E-3</v>
      </c>
      <c r="F5486" s="8">
        <f>F5485*$H$3+D5479*$I$3+E5479*$J$3+$K$3</f>
        <v>8.6205263801705928E-3</v>
      </c>
      <c r="G5486">
        <f t="shared" si="455"/>
        <v>5.2800187547008045E-3</v>
      </c>
      <c r="H5486" s="12">
        <f t="shared" si="456"/>
        <v>1.5806037125744492</v>
      </c>
      <c r="I5486" s="12">
        <f t="shared" si="457"/>
        <v>0.33552959256605619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52"/>
        <v>3.3405076254697879E-3</v>
      </c>
      <c r="D5487" s="8">
        <f t="shared" si="453"/>
        <v>4.6878614726548785E-3</v>
      </c>
      <c r="E5487" s="8">
        <f t="shared" si="454"/>
        <v>7.4366767232184154E-3</v>
      </c>
      <c r="F5487" s="8">
        <f>F5486*$H$3+D5479*$I$3+E5479*$J$3+$K$3</f>
        <v>8.620612563251917E-3</v>
      </c>
      <c r="G5487">
        <f t="shared" si="455"/>
        <v>4.6083882869256462E-3</v>
      </c>
      <c r="H5487" s="12">
        <f t="shared" si="456"/>
        <v>1.1485869107858655</v>
      </c>
      <c r="I5487" s="12">
        <f t="shared" si="457"/>
        <v>0.23023255342574434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52"/>
        <v>4.0122242763262709E-3</v>
      </c>
      <c r="D5488" s="8">
        <f t="shared" si="453"/>
        <v>4.3235269671217363E-3</v>
      </c>
      <c r="E5488" s="8">
        <f t="shared" si="454"/>
        <v>7.1931073718931541E-3</v>
      </c>
      <c r="F5488" s="8">
        <f>F5487*$H$3+D5479*$I$3+E5479*$J$3+$K$3</f>
        <v>8.6206351625153915E-3</v>
      </c>
      <c r="G5488">
        <f t="shared" si="455"/>
        <v>4.5009949496529599E-3</v>
      </c>
      <c r="H5488" s="12">
        <f t="shared" si="456"/>
        <v>1.0925699131685951</v>
      </c>
      <c r="I5488" s="12">
        <f t="shared" si="457"/>
        <v>0.21627421958498094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52"/>
        <v>4.1196402128624316E-3</v>
      </c>
      <c r="D5489" s="8">
        <f t="shared" si="453"/>
        <v>4.1658696403895148E-3</v>
      </c>
      <c r="E5489" s="8">
        <f t="shared" si="454"/>
        <v>6.9950562697735502E-3</v>
      </c>
      <c r="F5489" s="8">
        <f>F5488*$H$3+D5479*$I$3+E5479*$J$3+$K$3</f>
        <v>8.6206410885823377E-3</v>
      </c>
      <c r="G5489">
        <f t="shared" si="455"/>
        <v>5.7735796192766708E-3</v>
      </c>
      <c r="H5489" s="12">
        <f t="shared" si="456"/>
        <v>2.0279083123149828</v>
      </c>
      <c r="I5489" s="12">
        <f t="shared" si="457"/>
        <v>0.43813304620681581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52"/>
        <v>2.8470614693056669E-3</v>
      </c>
      <c r="D5490" s="8">
        <f t="shared" si="453"/>
        <v>3.5005096760835153E-3</v>
      </c>
      <c r="E5490" s="8">
        <f t="shared" si="454"/>
        <v>6.7293368244818611E-3</v>
      </c>
      <c r="F5490" s="8">
        <f>F5489*$H$3+D5479*$I$3+E5479*$J$3+$K$3</f>
        <v>8.6206426425387093E-3</v>
      </c>
      <c r="G5490">
        <f t="shared" si="455"/>
        <v>5.1364906646454945E-3</v>
      </c>
      <c r="H5490" s="12">
        <f t="shared" si="456"/>
        <v>1.4742441481417268</v>
      </c>
      <c r="I5490" s="12">
        <f t="shared" si="457"/>
        <v>0.31009878821712666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52"/>
        <v>3.4841519778932148E-3</v>
      </c>
      <c r="D5491" s="8">
        <f t="shared" si="453"/>
        <v>3.5607171123714747E-3</v>
      </c>
      <c r="E5491" s="8">
        <f t="shared" si="454"/>
        <v>6.7044656743017739E-3</v>
      </c>
      <c r="F5491" s="8">
        <f>F5490*$H$3+D5479*$I$3+E5479*$J$3+$K$3</f>
        <v>8.6206430500232051E-3</v>
      </c>
      <c r="G5491">
        <f t="shared" si="455"/>
        <v>4.3259535907278273E-3</v>
      </c>
      <c r="H5491" s="12">
        <f t="shared" si="456"/>
        <v>1.0072797187616864</v>
      </c>
      <c r="I5491" s="12">
        <f t="shared" si="457"/>
        <v>0.19496710225689817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52"/>
        <v>4.2946894592953777E-3</v>
      </c>
      <c r="D5492" s="8">
        <f t="shared" si="453"/>
        <v>3.7515534791365919E-3</v>
      </c>
      <c r="E5492" s="8">
        <f t="shared" si="454"/>
        <v>6.5843892652847659E-3</v>
      </c>
      <c r="F5492" s="8">
        <f>F5491*$H$3+D5479*$I$3+E5479*$J$3+$K$3</f>
        <v>8.6206431568753763E-3</v>
      </c>
      <c r="G5492">
        <f t="shared" si="455"/>
        <v>5.819949976856721E-3</v>
      </c>
      <c r="H5492" s="12">
        <f t="shared" si="456"/>
        <v>2.0780391148801081</v>
      </c>
      <c r="I5492" s="12">
        <f t="shared" si="457"/>
        <v>0.44917490445658048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52"/>
        <v>2.8006931800186553E-3</v>
      </c>
      <c r="D5493" s="8">
        <f t="shared" si="453"/>
        <v>3.5092472598750694E-3</v>
      </c>
      <c r="E5493" s="8">
        <f t="shared" si="454"/>
        <v>6.3294891673398024E-3</v>
      </c>
      <c r="F5493" s="8">
        <f>F5492*$H$3+D5479*$I$3+E5479*$J$3+$K$3</f>
        <v>8.6206431848945709E-3</v>
      </c>
      <c r="G5493">
        <f t="shared" si="455"/>
        <v>4.80837252796802E-3</v>
      </c>
      <c r="H5493" s="12">
        <f t="shared" si="456"/>
        <v>1.2612883398589871</v>
      </c>
      <c r="I5493" s="12">
        <f t="shared" si="457"/>
        <v>0.25816049278979536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52"/>
        <v>3.8122706569265509E-3</v>
      </c>
      <c r="D5494" s="8">
        <f t="shared" si="453"/>
        <v>3.4477733486878931E-3</v>
      </c>
      <c r="E5494" s="8">
        <f t="shared" si="454"/>
        <v>6.2279267525206291E-3</v>
      </c>
      <c r="F5494" s="8">
        <f>F5493*$H$3+D5479*$I$3+E5479*$J$3+$K$3</f>
        <v>8.6206431922418725E-3</v>
      </c>
      <c r="G5494">
        <f t="shared" si="455"/>
        <v>4.7727614733344822E-3</v>
      </c>
      <c r="H5494" s="12">
        <f t="shared" si="456"/>
        <v>1.2403607548232309</v>
      </c>
      <c r="I5494" s="12">
        <f t="shared" si="457"/>
        <v>0.25299358928181492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52"/>
        <v>3.8478817189073903E-3</v>
      </c>
      <c r="D5495" s="8">
        <f t="shared" si="453"/>
        <v>3.647937398608238E-3</v>
      </c>
      <c r="E5495" s="8">
        <f t="shared" si="454"/>
        <v>5.9377828370370317E-3</v>
      </c>
      <c r="F5495" s="8">
        <f>F5494*$H$3+D5479*$I$3+E5479*$J$3+$K$3</f>
        <v>8.6206431941685101E-3</v>
      </c>
      <c r="G5495">
        <f t="shared" si="455"/>
        <v>5.2676143311281036E-3</v>
      </c>
      <c r="H5495" s="12">
        <f t="shared" si="456"/>
        <v>1.5710017856367688</v>
      </c>
      <c r="I5495" s="12">
        <f t="shared" si="457"/>
        <v>0.3332490671816819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52"/>
        <v>3.3530288630404066E-3</v>
      </c>
      <c r="D5496" s="8">
        <f t="shared" si="453"/>
        <v>3.6217127756376761E-3</v>
      </c>
      <c r="E5496" s="8">
        <f t="shared" si="454"/>
        <v>5.5316209465998845E-3</v>
      </c>
      <c r="F5496" s="8">
        <f>F5495*$H$3+D5479*$I$3+E5479*$J$3+$K$3</f>
        <v>8.6206431946737206E-3</v>
      </c>
      <c r="G5496">
        <f t="shared" si="455"/>
        <v>2.9554986543509866E-3</v>
      </c>
      <c r="H5496" s="12">
        <f t="shared" si="456"/>
        <v>0.52169871983224225</v>
      </c>
      <c r="I5496" s="12">
        <f t="shared" si="457"/>
        <v>7.698759805777966E-2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52"/>
        <v>5.665144540322734E-3</v>
      </c>
      <c r="D5497" s="8">
        <f t="shared" si="453"/>
        <v>3.8958037918431477E-3</v>
      </c>
      <c r="E5497" s="8">
        <f t="shared" si="454"/>
        <v>5.3192023155941371E-3</v>
      </c>
      <c r="F5497" s="8">
        <f>F5496*$H$3+D5479*$I$3+E5479*$J$3+$K$3</f>
        <v>8.620643194806198E-3</v>
      </c>
      <c r="G5497">
        <f t="shared" si="455"/>
        <v>4.7928637759113539E-3</v>
      </c>
      <c r="H5497" s="12">
        <f t="shared" si="456"/>
        <v>1.2521264292954342</v>
      </c>
      <c r="I5497" s="12">
        <f t="shared" si="457"/>
        <v>0.25589965521674696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52"/>
        <v>3.8277794188948445E-3</v>
      </c>
      <c r="D5498" s="8">
        <f t="shared" si="453"/>
        <v>4.1012210396183853E-3</v>
      </c>
      <c r="E5498" s="8">
        <f t="shared" si="454"/>
        <v>5.1159910254700812E-3</v>
      </c>
      <c r="F5498" s="8">
        <f>F5497*$H$3+D5479*$I$3+E5479*$J$3+$K$3</f>
        <v>8.6206431948409375E-3</v>
      </c>
      <c r="G5498">
        <f t="shared" si="455"/>
        <v>1.8953785718267549E-3</v>
      </c>
      <c r="H5498" s="12">
        <f t="shared" si="456"/>
        <v>0.28182959007154562</v>
      </c>
      <c r="I5498" s="12">
        <f t="shared" si="457"/>
        <v>2.842332532943348E-2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52"/>
        <v>6.7252646230141827E-3</v>
      </c>
      <c r="D5499" s="8">
        <f t="shared" si="453"/>
        <v>4.6838198328359119E-3</v>
      </c>
      <c r="E5499" s="8">
        <f t="shared" si="454"/>
        <v>4.8424422393418638E-3</v>
      </c>
      <c r="F5499" s="8">
        <f>F5498*$H$3+D5479*$I$3+E5479*$J$3+$K$3</f>
        <v>8.6206431948500483E-3</v>
      </c>
      <c r="G5499">
        <f t="shared" si="455"/>
        <v>3.7296666243816631E-3</v>
      </c>
      <c r="H5499" s="12">
        <f t="shared" si="456"/>
        <v>0.76256072190190249</v>
      </c>
      <c r="I5499" s="12">
        <f t="shared" si="457"/>
        <v>0.13412404713686121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52"/>
        <v>4.8909765704683852E-3</v>
      </c>
      <c r="D5500" s="8">
        <f t="shared" si="453"/>
        <v>4.8924388031481112E-3</v>
      </c>
      <c r="E5500" s="8">
        <f t="shared" si="454"/>
        <v>4.6411078064093683E-3</v>
      </c>
      <c r="F5500" s="8">
        <f>F5499*$H$3+D5479*$I$3+E5479*$J$3+$K$3</f>
        <v>8.6206431948524353E-3</v>
      </c>
      <c r="G5500">
        <f t="shared" si="455"/>
        <v>3.6971515845837365E-3</v>
      </c>
      <c r="H5500" s="12">
        <f t="shared" si="456"/>
        <v>0.75092066306617822</v>
      </c>
      <c r="I5500" s="12">
        <f t="shared" si="457"/>
        <v>0.13126984760492677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52"/>
        <v>4.9234916102686987E-3</v>
      </c>
      <c r="D5501" s="8">
        <f t="shared" si="453"/>
        <v>5.2065313525937688E-3</v>
      </c>
      <c r="E5501" s="8">
        <f t="shared" si="454"/>
        <v>4.710573506256025E-3</v>
      </c>
      <c r="F5501" s="8">
        <f t="shared" ref="F5501" si="460">C5501*$H$3+D5501*$I$3+E5501*$J$3+$K$3</f>
        <v>5.290501505499646E-3</v>
      </c>
      <c r="G5501">
        <f t="shared" si="455"/>
        <v>7.0017344432464663E-5</v>
      </c>
      <c r="H5501" s="12">
        <f t="shared" si="456"/>
        <v>1.3412040391700296E-2</v>
      </c>
      <c r="I5501" s="12">
        <f t="shared" si="457"/>
        <v>8.835694253961357E-5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61">B5501</f>
        <v>5.2204841610671814E-3</v>
      </c>
      <c r="D5502" s="8">
        <f t="shared" ref="D5502:D5565" si="462">AVERAGE(B5497:B5501)</f>
        <v>5.1175992767426588E-3</v>
      </c>
      <c r="E5502" s="8">
        <f t="shared" ref="E5502:E5565" si="463">AVERAGE(B5480:B5501)</f>
        <v>4.5374153075514448E-3</v>
      </c>
      <c r="F5502" s="8">
        <f>F5501*$H$3+D5501*$I$3+E5501*$J$3+$K$3</f>
        <v>5.386740270608076E-3</v>
      </c>
      <c r="G5502">
        <f t="shared" ref="G5502:G5565" si="464">SQRT((B5502-F5502)^2)</f>
        <v>1.9407533992383073E-3</v>
      </c>
      <c r="H5502" s="12">
        <f t="shared" ref="H5502:H5565" si="465">ABS(B5502-F5502)/B5502</f>
        <v>0.56319233696524906</v>
      </c>
      <c r="I5502" s="12">
        <f t="shared" ref="I5502:I5565" si="466">B5502/F5502-LN(B5502/F5502)-1</f>
        <v>8.6446644525276284E-2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61"/>
        <v>3.4459868713697687E-3</v>
      </c>
      <c r="D5503" s="8">
        <f t="shared" si="462"/>
        <v>5.0412407672376439E-3</v>
      </c>
      <c r="E5503" s="8">
        <f t="shared" si="463"/>
        <v>4.4552463829630167E-3</v>
      </c>
      <c r="F5503" s="8">
        <f>F5502*$H$3+D5501*$I$3+E5501*$J$3+$K$3</f>
        <v>5.4119763746748812E-3</v>
      </c>
      <c r="G5503">
        <f t="shared" si="464"/>
        <v>1.8921230314445977E-3</v>
      </c>
      <c r="H5503" s="12">
        <f t="shared" si="465"/>
        <v>0.53755734882639605</v>
      </c>
      <c r="I5503" s="12">
        <f t="shared" si="466"/>
        <v>8.0577264827588868E-2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61"/>
        <v>3.5198533432302835E-3</v>
      </c>
      <c r="D5504" s="8">
        <f t="shared" si="462"/>
        <v>4.4001585112808644E-3</v>
      </c>
      <c r="E5504" s="8">
        <f t="shared" si="463"/>
        <v>4.2831786507493827E-3</v>
      </c>
      <c r="F5504" s="8">
        <f>F5503*$H$3+D5501*$I$3+E5501*$J$3+$K$3</f>
        <v>5.4185938842382375E-3</v>
      </c>
      <c r="G5504">
        <f t="shared" si="464"/>
        <v>1.5745778001377496E-3</v>
      </c>
      <c r="H5504" s="12">
        <f t="shared" si="465"/>
        <v>0.40961790109320156</v>
      </c>
      <c r="I5504" s="12">
        <f t="shared" si="466"/>
        <v>5.2730778787290156E-2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61"/>
        <v>3.8440160841004879E-3</v>
      </c>
      <c r="D5505" s="8">
        <f t="shared" si="462"/>
        <v>4.1907664140072845E-3</v>
      </c>
      <c r="E5505" s="8">
        <f t="shared" si="463"/>
        <v>4.1927295271179518E-3</v>
      </c>
      <c r="F5505" s="8">
        <f>F5504*$H$3+D5501*$I$3+E5501*$J$3+$K$3</f>
        <v>5.4203291533869609E-3</v>
      </c>
      <c r="G5505">
        <f t="shared" si="464"/>
        <v>1.3696369014892708E-4</v>
      </c>
      <c r="H5505" s="12">
        <f t="shared" si="465"/>
        <v>2.5923569191252896E-2</v>
      </c>
      <c r="I5505" s="12">
        <f t="shared" si="466"/>
        <v>3.2473101729046938E-4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61"/>
        <v>5.2833654632380338E-3</v>
      </c>
      <c r="D5506" s="8">
        <f t="shared" si="462"/>
        <v>4.2627411846011517E-3</v>
      </c>
      <c r="E5506" s="8">
        <f t="shared" si="463"/>
        <v>4.2097949187867916E-3</v>
      </c>
      <c r="F5506" s="8">
        <f>F5505*$H$3+D5501*$I$3+E5501*$J$3+$K$3</f>
        <v>5.4207841824261615E-3</v>
      </c>
      <c r="G5506">
        <f t="shared" si="464"/>
        <v>2.3158184203807782E-3</v>
      </c>
      <c r="H5506" s="12">
        <f t="shared" si="465"/>
        <v>0.7458434642626276</v>
      </c>
      <c r="I5506" s="12">
        <f t="shared" si="466"/>
        <v>0.13002683840237816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61"/>
        <v>3.1049657620453833E-3</v>
      </c>
      <c r="D5507" s="8">
        <f t="shared" si="462"/>
        <v>3.8396375047967911E-3</v>
      </c>
      <c r="E5507" s="8">
        <f t="shared" si="463"/>
        <v>4.0702996674781425E-3</v>
      </c>
      <c r="F5507" s="8">
        <f>F5506*$H$3+D5501*$I$3+E5501*$J$3+$K$3</f>
        <v>5.4209035019142466E-3</v>
      </c>
      <c r="G5507">
        <f t="shared" si="464"/>
        <v>8.4884293309681925E-4</v>
      </c>
      <c r="H5507" s="12">
        <f t="shared" si="465"/>
        <v>0.13538712321072058</v>
      </c>
      <c r="I5507" s="12">
        <f t="shared" si="466"/>
        <v>1.1113571075251905E-2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61"/>
        <v>6.2697464350110659E-3</v>
      </c>
      <c r="D5508" s="8">
        <f t="shared" si="462"/>
        <v>4.4043894175250509E-3</v>
      </c>
      <c r="E5508" s="8">
        <f t="shared" si="463"/>
        <v>4.2106011055943991E-3</v>
      </c>
      <c r="F5508" s="8">
        <f>F5507*$H$3+D5501*$I$3+E5501*$J$3+$K$3</f>
        <v>5.4209347903354469E-3</v>
      </c>
      <c r="G5508">
        <f t="shared" si="464"/>
        <v>1.0701114607897418E-3</v>
      </c>
      <c r="H5508" s="12">
        <f t="shared" si="465"/>
        <v>0.24595608227132457</v>
      </c>
      <c r="I5508" s="12">
        <f t="shared" si="466"/>
        <v>2.2499680167003433E-2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61"/>
        <v>4.3508233295457052E-3</v>
      </c>
      <c r="D5509" s="8">
        <f t="shared" si="462"/>
        <v>4.5705834147881349E-3</v>
      </c>
      <c r="E5509" s="8">
        <f t="shared" si="463"/>
        <v>4.2565245466887587E-3</v>
      </c>
      <c r="F5509" s="8">
        <f>F5508*$H$3+D5501*$I$3+E5501*$J$3+$K$3</f>
        <v>5.4209429949071972E-3</v>
      </c>
      <c r="G5509">
        <f t="shared" si="464"/>
        <v>2.488827553190835E-3</v>
      </c>
      <c r="H5509" s="12">
        <f t="shared" si="465"/>
        <v>0.31465230730230143</v>
      </c>
      <c r="I5509" s="12">
        <f t="shared" si="466"/>
        <v>8.1284408058591051E-2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61"/>
        <v>7.9097705480980322E-3</v>
      </c>
      <c r="D5510" s="8">
        <f t="shared" si="462"/>
        <v>5.3837343075876449E-3</v>
      </c>
      <c r="E5510" s="8">
        <f t="shared" si="463"/>
        <v>4.4336857408602028E-3</v>
      </c>
      <c r="F5510" s="8">
        <f>F5509*$H$3+D5501*$I$3+E5501*$J$3+$K$3</f>
        <v>5.4209451463419784E-3</v>
      </c>
      <c r="G5510">
        <f t="shared" si="464"/>
        <v>6.8421064499279548E-4</v>
      </c>
      <c r="H5510" s="12">
        <f t="shared" si="465"/>
        <v>0.14444775082874267</v>
      </c>
      <c r="I5510" s="12">
        <f t="shared" si="466"/>
        <v>8.7060903098454823E-3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61"/>
        <v>4.7367345013491829E-3</v>
      </c>
      <c r="D5511" s="8">
        <f t="shared" si="462"/>
        <v>5.2744081152098742E-3</v>
      </c>
      <c r="E5511" s="8">
        <f t="shared" si="463"/>
        <v>4.4617354812459646E-3</v>
      </c>
      <c r="F5511" s="8">
        <f>F5510*$H$3+D5501*$I$3+E5501*$J$3+$K$3</f>
        <v>5.4209457104995914E-3</v>
      </c>
      <c r="G5511">
        <f t="shared" si="464"/>
        <v>1.8767748881848897E-4</v>
      </c>
      <c r="H5511" s="12">
        <f t="shared" si="465"/>
        <v>3.5862386728230916E-2</v>
      </c>
      <c r="I5511" s="12">
        <f t="shared" si="466"/>
        <v>6.1350153773509497E-4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61"/>
        <v>5.2332682216811024E-3</v>
      </c>
      <c r="D5512" s="8">
        <f t="shared" si="462"/>
        <v>5.7000686071370186E-3</v>
      </c>
      <c r="E5512" s="8">
        <f t="shared" si="463"/>
        <v>4.5701994245357569E-3</v>
      </c>
      <c r="F5512" s="8">
        <f>F5511*$H$3+D5501*$I$3+E5501*$J$3+$K$3</f>
        <v>5.4209458584351996E-3</v>
      </c>
      <c r="G5512">
        <f t="shared" si="464"/>
        <v>1.012150330241684E-2</v>
      </c>
      <c r="H5512" s="12">
        <f t="shared" si="465"/>
        <v>0.6512167546869414</v>
      </c>
      <c r="I5512" s="12">
        <f t="shared" si="466"/>
        <v>0.81380557602417447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61"/>
        <v>1.554244916085204E-2</v>
      </c>
      <c r="D5513" s="8">
        <f t="shared" si="462"/>
        <v>7.5546091523052122E-3</v>
      </c>
      <c r="E5513" s="8">
        <f t="shared" si="463"/>
        <v>5.1183038419429765E-3</v>
      </c>
      <c r="F5513" s="8">
        <f>F5512*$H$3+D5501*$I$3+E5501*$J$3+$K$3</f>
        <v>5.4209458972274511E-3</v>
      </c>
      <c r="G5513">
        <f t="shared" si="464"/>
        <v>2.4462869987027592E-3</v>
      </c>
      <c r="H5513" s="12">
        <f t="shared" si="465"/>
        <v>0.31094630489053465</v>
      </c>
      <c r="I5513" s="12">
        <f t="shared" si="466"/>
        <v>7.8829630850294929E-2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61"/>
        <v>7.8672328959302103E-3</v>
      </c>
      <c r="D5514" s="8">
        <f t="shared" si="462"/>
        <v>8.2578910655821125E-3</v>
      </c>
      <c r="E5514" s="8">
        <f t="shared" si="463"/>
        <v>5.2806921799718326E-3</v>
      </c>
      <c r="F5514" s="8">
        <f>F5513*$H$3+D5501*$I$3+E5501*$J$3+$K$3</f>
        <v>5.4209459073997065E-3</v>
      </c>
      <c r="G5514">
        <f t="shared" si="464"/>
        <v>3.0236114447819889E-3</v>
      </c>
      <c r="H5514" s="12">
        <f t="shared" si="465"/>
        <v>0.35805446261796342</v>
      </c>
      <c r="I5514" s="12">
        <f t="shared" si="466"/>
        <v>0.11451273655714544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61"/>
        <v>8.4445573521816954E-3</v>
      </c>
      <c r="D5515" s="8">
        <f t="shared" si="462"/>
        <v>8.3648484263988462E-3</v>
      </c>
      <c r="E5515" s="8">
        <f t="shared" si="463"/>
        <v>5.5372314605246975E-3</v>
      </c>
      <c r="F5515" s="8">
        <f>F5514*$H$3+D5501*$I$3+E5501*$J$3+$K$3</f>
        <v>5.4209459100671153E-3</v>
      </c>
      <c r="G5515">
        <f t="shared" si="464"/>
        <v>1.2464533748909396E-2</v>
      </c>
      <c r="H5515" s="12">
        <f t="shared" si="465"/>
        <v>0.69690799389065272</v>
      </c>
      <c r="I5515" s="12">
        <f t="shared" si="466"/>
        <v>1.1056093212238549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61"/>
        <v>1.7885479658976512E-2</v>
      </c>
      <c r="D5516" s="8">
        <f t="shared" si="462"/>
        <v>1.0994597457924313E-2</v>
      </c>
      <c r="E5516" s="8">
        <f t="shared" si="463"/>
        <v>6.1769227787996962E-3</v>
      </c>
      <c r="F5516" s="8">
        <f>F5515*$H$3+D5501*$I$3+E5501*$J$3+$K$3</f>
        <v>5.4209459107665732E-3</v>
      </c>
      <c r="G5516">
        <f t="shared" si="464"/>
        <v>4.590464273136606E-3</v>
      </c>
      <c r="H5516" s="12">
        <f t="shared" si="465"/>
        <v>0.45852324386002807</v>
      </c>
      <c r="I5516" s="12">
        <f t="shared" si="466"/>
        <v>0.23334620377097526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61"/>
        <v>1.0011410183903179E-2</v>
      </c>
      <c r="D5517" s="8">
        <f t="shared" si="462"/>
        <v>1.1950225850368729E-2</v>
      </c>
      <c r="E5517" s="8">
        <f t="shared" si="463"/>
        <v>6.4570831635722328E-3</v>
      </c>
      <c r="F5517" s="8">
        <f>F5516*$H$3+D5501*$I$3+E5501*$J$3+$K$3</f>
        <v>5.4209459109499881E-3</v>
      </c>
      <c r="G5517">
        <f t="shared" si="464"/>
        <v>5.4514359201482026E-3</v>
      </c>
      <c r="H5517" s="12">
        <f t="shared" si="465"/>
        <v>0.50140217707912926</v>
      </c>
      <c r="I5517" s="12">
        <f t="shared" si="466"/>
        <v>0.3096690070678445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61"/>
        <v>1.0872381831098191E-2</v>
      </c>
      <c r="D5518" s="8">
        <f t="shared" si="462"/>
        <v>1.1016212384417958E-2</v>
      </c>
      <c r="E5518" s="8">
        <f t="shared" si="463"/>
        <v>6.7988719348475854E-3</v>
      </c>
      <c r="F5518" s="8">
        <f>F5517*$H$3+D5501*$I$3+E5501*$J$3+$K$3</f>
        <v>5.4209459109980842E-3</v>
      </c>
      <c r="G5518">
        <f t="shared" si="464"/>
        <v>5.0315425592914621E-3</v>
      </c>
      <c r="H5518" s="12">
        <f t="shared" si="465"/>
        <v>0.48137269642470915</v>
      </c>
      <c r="I5518" s="12">
        <f t="shared" si="466"/>
        <v>0.27159714099178833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61"/>
        <v>1.0452488470289546E-2</v>
      </c>
      <c r="D5519" s="8">
        <f t="shared" si="462"/>
        <v>1.1533263499289823E-2</v>
      </c>
      <c r="E5519" s="8">
        <f t="shared" si="463"/>
        <v>7.0164784771188059E-3</v>
      </c>
      <c r="F5519" s="8">
        <f>F5518*$H$3+D5501*$I$3+E5501*$J$3+$K$3</f>
        <v>5.4209459110106956E-3</v>
      </c>
      <c r="G5519">
        <f t="shared" si="464"/>
        <v>2.8036936154447346E-3</v>
      </c>
      <c r="H5519" s="12">
        <f t="shared" si="465"/>
        <v>0.34088954372119956</v>
      </c>
      <c r="I5519" s="12">
        <f t="shared" si="466"/>
        <v>0.10033223603069907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61"/>
        <v>8.2246395264554302E-3</v>
      </c>
      <c r="D5520" s="8">
        <f t="shared" si="462"/>
        <v>1.1489279934144572E-2</v>
      </c>
      <c r="E5520" s="8">
        <f t="shared" si="463"/>
        <v>7.2163357547351944E-3</v>
      </c>
      <c r="F5520" s="8">
        <f>F5519*$H$3+D5501*$I$3+E5501*$J$3+$K$3</f>
        <v>5.4209459110140029E-3</v>
      </c>
      <c r="G5520">
        <f t="shared" si="464"/>
        <v>1.0714520172978104E-3</v>
      </c>
      <c r="H5520" s="12">
        <f t="shared" si="465"/>
        <v>0.24633946925313777</v>
      </c>
      <c r="I5520" s="12">
        <f t="shared" si="466"/>
        <v>2.2560450855972025E-2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61"/>
        <v>4.3494938937161925E-3</v>
      </c>
      <c r="D5521" s="8">
        <f t="shared" si="462"/>
        <v>8.7820827810925067E-3</v>
      </c>
      <c r="E5521" s="8">
        <f t="shared" si="463"/>
        <v>7.1083461761307417E-3</v>
      </c>
      <c r="F5521" s="8">
        <f>F5520*$H$3+D5501*$I$3+E5501*$J$3+$K$3</f>
        <v>5.4209459110148702E-3</v>
      </c>
      <c r="G5521">
        <f t="shared" si="464"/>
        <v>6.9227410747167012E-5</v>
      </c>
      <c r="H5521" s="12">
        <f t="shared" si="465"/>
        <v>1.2935547851349828E-2</v>
      </c>
      <c r="I5521" s="12">
        <f t="shared" si="466"/>
        <v>8.2241922642944942E-5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61"/>
        <v>5.3517185002677032E-3</v>
      </c>
      <c r="D5522" s="8">
        <f t="shared" si="462"/>
        <v>7.8501444443654124E-3</v>
      </c>
      <c r="E5522" s="8">
        <f t="shared" si="463"/>
        <v>7.1292889911216189E-3</v>
      </c>
      <c r="F5522" s="8">
        <f>F5521*$H$3+D5501*$I$3+E5501*$J$3+$K$3</f>
        <v>5.4209459110150975E-3</v>
      </c>
      <c r="G5522">
        <f t="shared" si="464"/>
        <v>5.8068533029996539E-5</v>
      </c>
      <c r="H5522" s="12">
        <f t="shared" si="465"/>
        <v>1.0827868872850045E-2</v>
      </c>
      <c r="I5522" s="12">
        <f t="shared" si="466"/>
        <v>5.7785237775886955E-5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61"/>
        <v>5.362877377985101E-3</v>
      </c>
      <c r="D5523" s="8">
        <f t="shared" si="462"/>
        <v>6.7482435537427939E-3</v>
      </c>
      <c r="E5523" s="8">
        <f t="shared" si="463"/>
        <v>7.149261071472365E-3</v>
      </c>
      <c r="F5523" s="8">
        <f t="shared" ref="F5523" si="467">C5523*$H$3+D5523*$I$3+E5523*$J$3+$K$3</f>
        <v>6.5271803616230193E-3</v>
      </c>
      <c r="G5523">
        <f t="shared" si="464"/>
        <v>1.9931149904196767E-3</v>
      </c>
      <c r="H5523" s="12">
        <f t="shared" si="465"/>
        <v>0.43958673447416641</v>
      </c>
      <c r="I5523" s="12">
        <f t="shared" si="466"/>
        <v>5.8999882682813531E-2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61"/>
        <v>4.5340653712033427E-3</v>
      </c>
      <c r="D5524" s="8">
        <f t="shared" si="462"/>
        <v>5.5645589339255539E-3</v>
      </c>
      <c r="E5524" s="8">
        <f t="shared" si="463"/>
        <v>7.1180602173876451E-3</v>
      </c>
      <c r="F5524" s="8">
        <f>F5523*$H$3+D5523*$I$3+E5523*$J$3+$K$3</f>
        <v>6.832488427736233E-3</v>
      </c>
      <c r="G5524">
        <f t="shared" si="464"/>
        <v>4.3815821309240062E-4</v>
      </c>
      <c r="H5524" s="12">
        <f t="shared" si="465"/>
        <v>6.852292552689293E-2</v>
      </c>
      <c r="I5524" s="12">
        <f t="shared" si="466"/>
        <v>2.1486080718680078E-3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61"/>
        <v>6.3943302146438324E-3</v>
      </c>
      <c r="D5525" s="8">
        <f t="shared" si="462"/>
        <v>5.1984970715632335E-3</v>
      </c>
      <c r="E5525" s="8">
        <f t="shared" si="463"/>
        <v>7.2520758239001028E-3</v>
      </c>
      <c r="F5525" s="8">
        <f>F5524*$H$3+D5523*$I$3+E5523*$J$3+$K$3</f>
        <v>6.9125474987372726E-3</v>
      </c>
      <c r="G5525">
        <f t="shared" si="464"/>
        <v>1.9638417020930712E-3</v>
      </c>
      <c r="H5525" s="12">
        <f t="shared" si="465"/>
        <v>0.22124330712192783</v>
      </c>
      <c r="I5525" s="12">
        <f t="shared" si="466"/>
        <v>3.4041498711445017E-2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61"/>
        <v>8.8763892008303438E-3</v>
      </c>
      <c r="D5526" s="8">
        <f t="shared" si="462"/>
        <v>6.1038761329860651E-3</v>
      </c>
      <c r="E5526" s="8">
        <f t="shared" si="463"/>
        <v>7.4955547265182863E-3</v>
      </c>
      <c r="F5526" s="8">
        <f>F5525*$H$3+D5523*$I$3+E5523*$J$3+$K$3</f>
        <v>6.9335409003566479E-3</v>
      </c>
      <c r="G5526">
        <f t="shared" si="464"/>
        <v>8.9241629854386762E-4</v>
      </c>
      <c r="H5526" s="12">
        <f t="shared" si="465"/>
        <v>0.11403286216148038</v>
      </c>
      <c r="I5526" s="12">
        <f t="shared" si="466"/>
        <v>7.6346164090994595E-3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61"/>
        <v>7.8259571989005156E-3</v>
      </c>
      <c r="D5527" s="8">
        <f t="shared" si="462"/>
        <v>6.5987238727126269E-3</v>
      </c>
      <c r="E5527" s="8">
        <f t="shared" si="463"/>
        <v>7.6765520499182871E-3</v>
      </c>
      <c r="F5527" s="8">
        <f>F5526*$H$3+D5523*$I$3+E5523*$J$3+$K$3</f>
        <v>6.9390458719487697E-3</v>
      </c>
      <c r="G5527">
        <f t="shared" si="464"/>
        <v>6.491577061026408E-4</v>
      </c>
      <c r="H5527" s="12">
        <f t="shared" si="465"/>
        <v>8.5548272318405463E-2</v>
      </c>
      <c r="I5527" s="12">
        <f t="shared" si="466"/>
        <v>4.1208380238786368E-3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61"/>
        <v>7.5882035780514105E-3</v>
      </c>
      <c r="D5528" s="8">
        <f t="shared" si="462"/>
        <v>7.0437891127258902E-3</v>
      </c>
      <c r="E5528" s="8">
        <f t="shared" si="463"/>
        <v>7.7813174187734398E-3</v>
      </c>
      <c r="F5528" s="8">
        <f>F5527*$H$3+D5523*$I$3+E5523*$J$3+$K$3</f>
        <v>6.9404894070546818E-3</v>
      </c>
      <c r="G5528">
        <f t="shared" si="464"/>
        <v>4.4942787921420846E-3</v>
      </c>
      <c r="H5528" s="12">
        <f t="shared" si="465"/>
        <v>0.39303628318917599</v>
      </c>
      <c r="I5528" s="12">
        <f t="shared" si="466"/>
        <v>0.14825867502807677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61"/>
        <v>1.1434768199196766E-2</v>
      </c>
      <c r="D5529" s="8">
        <f t="shared" si="462"/>
        <v>8.4239296783245737E-3</v>
      </c>
      <c r="E5529" s="8">
        <f t="shared" si="463"/>
        <v>8.1599448022803226E-3</v>
      </c>
      <c r="F5529" s="8">
        <f>F5528*$H$3+D5523*$I$3+E5523*$J$3+$K$3</f>
        <v>6.9408679364561746E-3</v>
      </c>
      <c r="G5529">
        <f t="shared" si="464"/>
        <v>5.2484362309456779E-4</v>
      </c>
      <c r="H5529" s="12">
        <f t="shared" si="465"/>
        <v>8.1802000344911668E-2</v>
      </c>
      <c r="I5529" s="12">
        <f t="shared" si="466"/>
        <v>3.0117440612928981E-3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61"/>
        <v>6.4160243133616068E-3</v>
      </c>
      <c r="D5530" s="8">
        <f t="shared" si="462"/>
        <v>8.4282684980681276E-3</v>
      </c>
      <c r="E5530" s="8">
        <f t="shared" si="463"/>
        <v>8.1665937967508005E-3</v>
      </c>
      <c r="F5530" s="8">
        <f>F5529*$H$3+D5523*$I$3+E5523*$J$3+$K$3</f>
        <v>6.9409671959111113E-3</v>
      </c>
      <c r="G5530">
        <f t="shared" si="464"/>
        <v>2.1905947611629934E-3</v>
      </c>
      <c r="H5530" s="12">
        <f t="shared" si="465"/>
        <v>0.4611416875736285</v>
      </c>
      <c r="I5530" s="12">
        <f t="shared" si="466"/>
        <v>6.3614432049251546E-2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61"/>
        <v>4.7503724347481178E-3</v>
      </c>
      <c r="D5531" s="8">
        <f t="shared" si="462"/>
        <v>7.6030651448516827E-3</v>
      </c>
      <c r="E5531" s="8">
        <f t="shared" si="463"/>
        <v>8.1847551197145475E-3</v>
      </c>
      <c r="F5531" s="8">
        <f>F5530*$H$3+D5523*$I$3+E5523*$J$3+$K$3</f>
        <v>6.9409932241122369E-3</v>
      </c>
      <c r="G5531">
        <f t="shared" si="464"/>
        <v>2.0259239120397855E-3</v>
      </c>
      <c r="H5531" s="12">
        <f t="shared" si="465"/>
        <v>0.41218623449799319</v>
      </c>
      <c r="I5531" s="12">
        <f t="shared" si="466"/>
        <v>5.3260924829427347E-2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61"/>
        <v>4.9150693120724514E-3</v>
      </c>
      <c r="D5532" s="8">
        <f t="shared" si="462"/>
        <v>7.0208875674860702E-3</v>
      </c>
      <c r="E5532" s="8">
        <f t="shared" si="463"/>
        <v>8.0486323362588385E-3</v>
      </c>
      <c r="F5532" s="8">
        <f>F5531*$H$3+D5523*$I$3+E5523*$J$3+$K$3</f>
        <v>6.9410000493285787E-3</v>
      </c>
      <c r="G5532">
        <f t="shared" si="464"/>
        <v>3.1400910394904285E-3</v>
      </c>
      <c r="H5532" s="12">
        <f t="shared" si="465"/>
        <v>0.82614212320334901</v>
      </c>
      <c r="I5532" s="12">
        <f t="shared" si="466"/>
        <v>0.14980811659260684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61"/>
        <v>3.8009090098381501E-3</v>
      </c>
      <c r="D5533" s="8">
        <f t="shared" si="462"/>
        <v>6.2634286538434201E-3</v>
      </c>
      <c r="E5533" s="8">
        <f t="shared" si="463"/>
        <v>8.00609481391743E-3</v>
      </c>
      <c r="F5533" s="8">
        <f>F5532*$H$3+D5523*$I$3+E5523*$J$3+$K$3</f>
        <v>6.9410018390634078E-3</v>
      </c>
      <c r="G5533">
        <f t="shared" si="464"/>
        <v>2.5105089622043629E-3</v>
      </c>
      <c r="H5533" s="12">
        <f t="shared" si="465"/>
        <v>0.56664326791202613</v>
      </c>
      <c r="I5533" s="12">
        <f t="shared" si="466"/>
        <v>8.7242690262154809E-2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61"/>
        <v>4.4304928768590449E-3</v>
      </c>
      <c r="D5534" s="8">
        <f t="shared" si="462"/>
        <v>4.8625735893758747E-3</v>
      </c>
      <c r="E5534" s="8">
        <f t="shared" si="463"/>
        <v>7.9696050255164252E-3</v>
      </c>
      <c r="F5534" s="8">
        <f>F5533*$H$3+D5523*$I$3+E5523*$J$3+$K$3</f>
        <v>6.9410023083746504E-3</v>
      </c>
      <c r="G5534">
        <f t="shared" si="464"/>
        <v>3.7197065024454413E-3</v>
      </c>
      <c r="H5534" s="12">
        <f t="shared" si="465"/>
        <v>1.1547236660473228</v>
      </c>
      <c r="I5534" s="12">
        <f t="shared" si="466"/>
        <v>0.23175911983691044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61"/>
        <v>3.2212958059292091E-3</v>
      </c>
      <c r="D5535" s="8">
        <f t="shared" si="462"/>
        <v>4.2236278878893946E-3</v>
      </c>
      <c r="E5535" s="8">
        <f t="shared" si="463"/>
        <v>7.4095526002926617E-3</v>
      </c>
      <c r="F5535" s="8">
        <f>F5534*$H$3+D5523*$I$3+E5523*$J$3+$K$3</f>
        <v>6.9410024314392731E-3</v>
      </c>
      <c r="G5535">
        <f t="shared" si="464"/>
        <v>1.1709869897776381E-3</v>
      </c>
      <c r="H5535" s="12">
        <f t="shared" si="465"/>
        <v>0.20294347590869186</v>
      </c>
      <c r="I5535" s="12">
        <f t="shared" si="466"/>
        <v>1.6065704434832906E-2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61"/>
        <v>5.7700154416616351E-3</v>
      </c>
      <c r="D5536" s="8">
        <f t="shared" si="462"/>
        <v>4.4275564892720977E-3</v>
      </c>
      <c r="E5536" s="8">
        <f t="shared" si="463"/>
        <v>7.3142245341895444E-3</v>
      </c>
      <c r="F5536" s="8">
        <f>F5535*$H$3+D5523*$I$3+E5523*$J$3+$K$3</f>
        <v>6.941002463709758E-3</v>
      </c>
      <c r="G5536">
        <f t="shared" si="464"/>
        <v>3.5433738542624818E-3</v>
      </c>
      <c r="H5536" s="12">
        <f t="shared" si="465"/>
        <v>1.0428961671708183</v>
      </c>
      <c r="I5536" s="12">
        <f t="shared" si="466"/>
        <v>0.20386962950178922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61"/>
        <v>3.3976286094472763E-3</v>
      </c>
      <c r="D5537" s="8">
        <f t="shared" si="462"/>
        <v>4.1240683487470632E-3</v>
      </c>
      <c r="E5537" s="8">
        <f t="shared" si="463"/>
        <v>7.0848186822470719E-3</v>
      </c>
      <c r="F5537" s="8">
        <f>F5536*$H$3+D5523*$I$3+E5523*$J$3+$K$3</f>
        <v>6.9410024721718502E-3</v>
      </c>
      <c r="G5537">
        <f t="shared" si="464"/>
        <v>1.8275053876455416E-3</v>
      </c>
      <c r="H5537" s="12">
        <f t="shared" si="465"/>
        <v>0.35738856548401327</v>
      </c>
      <c r="I5537" s="12">
        <f t="shared" si="466"/>
        <v>4.2271406851945859E-2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61"/>
        <v>5.1134970845263085E-3</v>
      </c>
      <c r="D5538" s="8">
        <f t="shared" si="462"/>
        <v>4.3865859636846947E-3</v>
      </c>
      <c r="E5538" s="8">
        <f t="shared" si="463"/>
        <v>6.5042740197720607E-3</v>
      </c>
      <c r="F5538" s="8">
        <f>F5537*$H$3+D5523*$I$3+E5523*$J$3+$K$3</f>
        <v>6.941002474390813E-3</v>
      </c>
      <c r="G5538">
        <f t="shared" si="464"/>
        <v>1.4378134043774703E-3</v>
      </c>
      <c r="H5538" s="12">
        <f t="shared" si="465"/>
        <v>0.26126912706162653</v>
      </c>
      <c r="I5538" s="12">
        <f t="shared" si="466"/>
        <v>2.4970656002818226E-2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61"/>
        <v>5.5031890700133427E-3</v>
      </c>
      <c r="D5539" s="8">
        <f t="shared" si="462"/>
        <v>4.6011252023155534E-3</v>
      </c>
      <c r="E5539" s="8">
        <f t="shared" si="463"/>
        <v>6.2993548782316142E-3</v>
      </c>
      <c r="F5539" s="8">
        <f>F5538*$H$3+D5523*$I$3+E5523*$J$3+$K$3</f>
        <v>6.9410024749726783E-3</v>
      </c>
      <c r="G5539">
        <f t="shared" si="464"/>
        <v>2.8563740680604454E-3</v>
      </c>
      <c r="H5539" s="12">
        <f t="shared" si="465"/>
        <v>0.29154478808835838</v>
      </c>
      <c r="I5539" s="12">
        <f t="shared" si="466"/>
        <v>6.6853396747826865E-2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61"/>
        <v>9.7973765430331237E-3</v>
      </c>
      <c r="D5540" s="8">
        <f t="shared" si="462"/>
        <v>5.9163413497363374E-3</v>
      </c>
      <c r="E5540" s="8">
        <f t="shared" si="463"/>
        <v>6.2504910015013827E-3</v>
      </c>
      <c r="F5540" s="8">
        <f>F5539*$H$3+D5523*$I$3+E5523*$J$3+$K$3</f>
        <v>6.9410024751252576E-3</v>
      </c>
      <c r="G5540">
        <f t="shared" si="464"/>
        <v>2.9120203461672914E-3</v>
      </c>
      <c r="H5540" s="12">
        <f t="shared" si="465"/>
        <v>0.7227682459143695</v>
      </c>
      <c r="I5540" s="12">
        <f t="shared" si="466"/>
        <v>0.12439357075812829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61"/>
        <v>4.0289821289579662E-3</v>
      </c>
      <c r="D5541" s="8">
        <f t="shared" si="462"/>
        <v>5.5681346871956031E-3</v>
      </c>
      <c r="E5541" s="8">
        <f t="shared" si="463"/>
        <v>5.9585134405317677E-3</v>
      </c>
      <c r="F5541" s="8">
        <f>F5540*$H$3+D5523*$I$3+E5523*$J$3+$K$3</f>
        <v>6.9410024751652673E-3</v>
      </c>
      <c r="G5541">
        <f t="shared" si="464"/>
        <v>2.0360164200512419E-3</v>
      </c>
      <c r="H5541" s="12">
        <f t="shared" si="465"/>
        <v>0.41509117399599027</v>
      </c>
      <c r="I5541" s="12">
        <f t="shared" si="466"/>
        <v>5.3862210452658488E-2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61"/>
        <v>4.9049860551140254E-3</v>
      </c>
      <c r="D5542" s="8">
        <f t="shared" si="462"/>
        <v>5.8696061763289526E-3</v>
      </c>
      <c r="E5542" s="8">
        <f t="shared" si="463"/>
        <v>5.8076201009253396E-3</v>
      </c>
      <c r="F5542" s="8">
        <f>F5541*$H$3+D5523*$I$3+E5523*$J$3+$K$3</f>
        <v>6.9410024751757589E-3</v>
      </c>
      <c r="G5542">
        <f t="shared" si="464"/>
        <v>5.5551058463046222E-3</v>
      </c>
      <c r="H5542" s="12">
        <f t="shared" si="465"/>
        <v>0.44454687038488505</v>
      </c>
      <c r="I5542" s="12">
        <f t="shared" si="466"/>
        <v>0.21236087264970926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61"/>
        <v>1.2496108321480381E-2</v>
      </c>
      <c r="D5543" s="8">
        <f t="shared" si="462"/>
        <v>7.346128423719768E-3</v>
      </c>
      <c r="E5543" s="8">
        <f t="shared" si="463"/>
        <v>6.1779207567328022E-3</v>
      </c>
      <c r="F5543" s="8">
        <f>F5542*$H$3+D5523*$I$3+E5523*$J$3+$K$3</f>
        <v>6.9410024751785102E-3</v>
      </c>
      <c r="G5543">
        <f t="shared" si="464"/>
        <v>3.0219856875594005E-3</v>
      </c>
      <c r="H5543" s="12">
        <f t="shared" si="465"/>
        <v>0.30332121630554404</v>
      </c>
      <c r="I5543" s="12">
        <f t="shared" si="466"/>
        <v>7.3950903187174344E-2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61"/>
        <v>9.9629881627379107E-3</v>
      </c>
      <c r="D5544" s="8">
        <f t="shared" si="462"/>
        <v>8.2380882422646816E-3</v>
      </c>
      <c r="E5544" s="8">
        <f t="shared" si="463"/>
        <v>6.3875239232087213E-3</v>
      </c>
      <c r="F5544" s="8">
        <f>F5543*$H$3+D5523*$I$3+E5523*$J$3+$K$3</f>
        <v>6.9410024751792318E-3</v>
      </c>
      <c r="G5544">
        <f t="shared" si="464"/>
        <v>1.3439120831826266E-3</v>
      </c>
      <c r="H5544" s="12">
        <f t="shared" si="465"/>
        <v>0.24010905471605642</v>
      </c>
      <c r="I5544" s="12">
        <f t="shared" si="466"/>
        <v>2.1580016958234971E-2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61"/>
        <v>5.5970903919966052E-3</v>
      </c>
      <c r="D5545" s="8">
        <f t="shared" si="462"/>
        <v>7.3980310120573779E-3</v>
      </c>
      <c r="E5545" s="8">
        <f t="shared" si="463"/>
        <v>6.3981699693001527E-3</v>
      </c>
      <c r="F5545" s="8">
        <f t="shared" ref="F5545" si="468">C5545*$H$3+D5545*$I$3+E5545*$J$3+$K$3</f>
        <v>6.8476272633006038E-3</v>
      </c>
      <c r="G5545">
        <f t="shared" si="464"/>
        <v>1.4622800053080923E-3</v>
      </c>
      <c r="H5545" s="12">
        <f t="shared" si="465"/>
        <v>0.17596826992666523</v>
      </c>
      <c r="I5545" s="12">
        <f t="shared" si="466"/>
        <v>1.9999260119856643E-2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61"/>
        <v>8.3099072686086961E-3</v>
      </c>
      <c r="D5546" s="8">
        <f t="shared" si="462"/>
        <v>8.2542160399875254E-3</v>
      </c>
      <c r="E5546" s="8">
        <f t="shared" si="463"/>
        <v>6.5697991464549414E-3</v>
      </c>
      <c r="F5546" s="8">
        <f>F5545*$H$3+D5545*$I$3+E5545*$J$3+$K$3</f>
        <v>7.175547915524774E-3</v>
      </c>
      <c r="G5546">
        <f t="shared" si="464"/>
        <v>1.5060978489831551E-3</v>
      </c>
      <c r="H5546" s="12">
        <f t="shared" si="465"/>
        <v>0.17348068440437225</v>
      </c>
      <c r="I5546" s="12">
        <f t="shared" si="466"/>
        <v>1.9361087842703517E-2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61"/>
        <v>8.6816457645079292E-3</v>
      </c>
      <c r="D5547" s="8">
        <f t="shared" si="462"/>
        <v>9.009547981866305E-3</v>
      </c>
      <c r="E5547" s="8">
        <f t="shared" si="463"/>
        <v>6.6737680350851284E-3</v>
      </c>
      <c r="F5547" s="8">
        <f>F5546*$H$3+D5545*$I$3+E5545*$J$3+$K$3</f>
        <v>7.2615365469859122E-3</v>
      </c>
      <c r="G5547">
        <f t="shared" si="464"/>
        <v>2.1069062934712338E-3</v>
      </c>
      <c r="H5547" s="12">
        <f t="shared" si="465"/>
        <v>0.22489396897130712</v>
      </c>
      <c r="I5547" s="12">
        <f t="shared" si="466"/>
        <v>3.5390625546796173E-2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61"/>
        <v>9.368442840457146E-3</v>
      </c>
      <c r="D5548" s="8">
        <f t="shared" si="462"/>
        <v>8.3840148856616573E-3</v>
      </c>
      <c r="E5548" s="8">
        <f t="shared" si="463"/>
        <v>6.6961341096136188E-3</v>
      </c>
      <c r="F5548" s="8">
        <f>F5547*$H$3+D5545*$I$3+E5545*$J$3+$K$3</f>
        <v>7.2840848210589488E-3</v>
      </c>
      <c r="G5548">
        <f t="shared" si="464"/>
        <v>1.1077327647841936E-3</v>
      </c>
      <c r="H5548" s="12">
        <f t="shared" si="465"/>
        <v>0.13200153047331731</v>
      </c>
      <c r="I5548" s="12">
        <f t="shared" si="466"/>
        <v>1.0510436538293533E-2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61"/>
        <v>8.3918175858431424E-3</v>
      </c>
      <c r="D5549" s="8">
        <f t="shared" si="462"/>
        <v>8.0697807702827026E-3</v>
      </c>
      <c r="E5549" s="8">
        <f t="shared" si="463"/>
        <v>6.7218550362928295E-3</v>
      </c>
      <c r="F5549" s="8">
        <f>F5548*$H$3+D5545*$I$3+E5545*$J$3+$K$3</f>
        <v>7.2899975173658154E-3</v>
      </c>
      <c r="G5549">
        <f t="shared" si="464"/>
        <v>8.3088178522615491E-3</v>
      </c>
      <c r="H5549" s="12">
        <f t="shared" si="465"/>
        <v>0.53265697781382459</v>
      </c>
      <c r="I5549" s="12">
        <f t="shared" si="466"/>
        <v>0.37906415537684435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61"/>
        <v>1.5598815369627365E-2</v>
      </c>
      <c r="D5550" s="8">
        <f t="shared" si="462"/>
        <v>1.0070125765808857E-2</v>
      </c>
      <c r="E5550" s="8">
        <f t="shared" si="463"/>
        <v>7.0859737540917376E-3</v>
      </c>
      <c r="F5550" s="8">
        <f>F5549*$H$3+D5545*$I$3+E5545*$J$3+$K$3</f>
        <v>7.2915479676354897E-3</v>
      </c>
      <c r="G5550">
        <f t="shared" si="464"/>
        <v>3.8029610778846437E-3</v>
      </c>
      <c r="H5550" s="12">
        <f t="shared" si="465"/>
        <v>0.34277867206933743</v>
      </c>
      <c r="I5550" s="12">
        <f t="shared" si="466"/>
        <v>0.10182299749299073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61"/>
        <v>1.1094509045520133E-2</v>
      </c>
      <c r="D5551" s="8">
        <f t="shared" si="462"/>
        <v>1.0627046121191143E-2</v>
      </c>
      <c r="E5551" s="8">
        <f t="shared" si="463"/>
        <v>7.0705074289246182E-3</v>
      </c>
      <c r="F5551" s="8">
        <f>F5550*$H$3+D5545*$I$3+E5545*$J$3+$K$3</f>
        <v>7.2919545327479142E-3</v>
      </c>
      <c r="G5551">
        <f t="shared" si="464"/>
        <v>2.2700292041618643E-2</v>
      </c>
      <c r="H5551" s="12">
        <f t="shared" si="465"/>
        <v>0.75687201308287044</v>
      </c>
      <c r="I5551" s="12">
        <f t="shared" si="466"/>
        <v>1.6988927295988487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61"/>
        <v>2.9992246574366558E-2</v>
      </c>
      <c r="D5552" s="8">
        <f t="shared" si="462"/>
        <v>1.4889166283162869E-2</v>
      </c>
      <c r="E5552" s="8">
        <f t="shared" si="463"/>
        <v>8.1421538953339329E-3</v>
      </c>
      <c r="F5552" s="8">
        <f>F5551*$H$3+D5545*$I$3+E5545*$J$3+$K$3</f>
        <v>7.292061143836237E-3</v>
      </c>
      <c r="G5552">
        <f t="shared" si="464"/>
        <v>1.4454689643255685E-2</v>
      </c>
      <c r="H5552" s="12">
        <f t="shared" si="465"/>
        <v>0.66468272822786301</v>
      </c>
      <c r="I5552" s="12">
        <f t="shared" si="466"/>
        <v>0.88957208215910999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61"/>
        <v>2.1746750787091922E-2</v>
      </c>
      <c r="D5553" s="8">
        <f t="shared" si="462"/>
        <v>1.7364827872489823E-2</v>
      </c>
      <c r="E5553" s="8">
        <f t="shared" si="463"/>
        <v>8.9147165477131973E-3</v>
      </c>
      <c r="F5553" s="8">
        <f>F5552*$H$3+D5545*$I$3+E5545*$J$3+$K$3</f>
        <v>7.2920890998113223E-3</v>
      </c>
      <c r="G5553">
        <f t="shared" si="464"/>
        <v>1.0925925423149791E-2</v>
      </c>
      <c r="H5553" s="12">
        <f t="shared" si="465"/>
        <v>0.59973195264386669</v>
      </c>
      <c r="I5553" s="12">
        <f t="shared" si="466"/>
        <v>0.58270498800611392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61"/>
        <v>1.8218014522961113E-2</v>
      </c>
      <c r="D5554" s="8">
        <f t="shared" si="462"/>
        <v>1.9330067259913417E-2</v>
      </c>
      <c r="E5554" s="8">
        <f t="shared" si="463"/>
        <v>9.5193958754808648E-3</v>
      </c>
      <c r="F5554" s="8">
        <f>F5553*$H$3+D5545*$I$3+E5545*$J$3+$K$3</f>
        <v>7.2920964305360648E-3</v>
      </c>
      <c r="G5554">
        <f t="shared" si="464"/>
        <v>8.9085377524007765E-3</v>
      </c>
      <c r="H5554" s="12">
        <f t="shared" si="465"/>
        <v>0.54988821127654408</v>
      </c>
      <c r="I5554" s="12">
        <f t="shared" si="466"/>
        <v>0.42341100856427039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61"/>
        <v>1.6200634182936841E-2</v>
      </c>
      <c r="D5555" s="8">
        <f t="shared" si="462"/>
        <v>1.9450431022575314E-2</v>
      </c>
      <c r="E5555" s="8">
        <f t="shared" si="463"/>
        <v>1.0083019746985351E-2</v>
      </c>
      <c r="F5555" s="8">
        <f>F5554*$H$3+D5545*$I$3+E5545*$J$3+$K$3</f>
        <v>7.2920983528272773E-3</v>
      </c>
      <c r="G5555">
        <f t="shared" si="464"/>
        <v>9.0432605925034951E-3</v>
      </c>
      <c r="H5555" s="12">
        <f t="shared" si="465"/>
        <v>0.55360035997791046</v>
      </c>
      <c r="I5555" s="12">
        <f t="shared" si="466"/>
        <v>0.43360450131597617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61"/>
        <v>1.6335358945330773E-2</v>
      </c>
      <c r="D5556" s="8">
        <f t="shared" si="462"/>
        <v>2.0498601002537441E-2</v>
      </c>
      <c r="E5556" s="8">
        <f t="shared" si="463"/>
        <v>1.0624150022824975E-2</v>
      </c>
      <c r="F5556" s="8">
        <f>F5555*$H$3+D5545*$I$3+E5545*$J$3+$K$3</f>
        <v>7.2920988568979713E-3</v>
      </c>
      <c r="G5556">
        <f t="shared" si="464"/>
        <v>3.5394314782141827E-3</v>
      </c>
      <c r="H5556" s="12">
        <f t="shared" si="465"/>
        <v>0.32677113655311885</v>
      </c>
      <c r="I5556" s="12">
        <f t="shared" si="466"/>
        <v>8.9709033707297658E-2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61"/>
        <v>1.0831530335112154E-2</v>
      </c>
      <c r="D5557" s="8">
        <f t="shared" si="462"/>
        <v>1.6666457754686562E-2</v>
      </c>
      <c r="E5557" s="8">
        <f t="shared" si="463"/>
        <v>1.0970069774151475E-2</v>
      </c>
      <c r="F5557" s="8">
        <f>F5556*$H$3+D5545*$I$3+E5545*$J$3+$K$3</f>
        <v>7.2920989890773525E-3</v>
      </c>
      <c r="G5557">
        <f t="shared" si="464"/>
        <v>8.4942166711778327E-4</v>
      </c>
      <c r="H5557" s="12">
        <f t="shared" si="465"/>
        <v>0.10433206559163269</v>
      </c>
      <c r="I5557" s="12">
        <f t="shared" si="466"/>
        <v>6.299664328788035E-3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61"/>
        <v>8.1415206561951357E-3</v>
      </c>
      <c r="D5558" s="8">
        <f t="shared" si="462"/>
        <v>1.3945411728507204E-2</v>
      </c>
      <c r="E5558" s="8">
        <f t="shared" si="463"/>
        <v>1.1077865465721178E-2</v>
      </c>
      <c r="F5558" s="8">
        <f>F5557*$H$3+D5545*$I$3+E5545*$J$3+$K$3</f>
        <v>7.2920990237379454E-3</v>
      </c>
      <c r="G5558">
        <f t="shared" si="464"/>
        <v>1.0985288905980386E-3</v>
      </c>
      <c r="H5558" s="12">
        <f t="shared" si="465"/>
        <v>0.17736602104820692</v>
      </c>
      <c r="I5558" s="12">
        <f t="shared" si="466"/>
        <v>1.2633299708971313E-2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61"/>
        <v>6.1935701331399069E-3</v>
      </c>
      <c r="D5559" s="8">
        <f t="shared" si="462"/>
        <v>1.1540522850542963E-2</v>
      </c>
      <c r="E5559" s="8">
        <f t="shared" si="463"/>
        <v>1.1204953716798116E-2</v>
      </c>
      <c r="F5559" s="8">
        <f>F5558*$H$3+D5545*$I$3+E5545*$J$3+$K$3</f>
        <v>7.292099032826781E-3</v>
      </c>
      <c r="G5559">
        <f t="shared" si="464"/>
        <v>5.1596368838782627E-4</v>
      </c>
      <c r="H5559" s="12">
        <f t="shared" si="465"/>
        <v>7.6144241837091967E-2</v>
      </c>
      <c r="I5559" s="12">
        <f t="shared" si="466"/>
        <v>2.6279676744733749E-3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61"/>
        <v>6.7761353444389548E-3</v>
      </c>
      <c r="D5560" s="8">
        <f t="shared" si="462"/>
        <v>9.6556230828433835E-3</v>
      </c>
      <c r="E5560" s="8">
        <f t="shared" si="463"/>
        <v>1.1280528183157782E-2</v>
      </c>
      <c r="F5560" s="8">
        <f>F5559*$H$3+D5545*$I$3+E5545*$J$3+$K$3</f>
        <v>7.2920990352100907E-3</v>
      </c>
      <c r="G5560">
        <f t="shared" si="464"/>
        <v>2.7341034178973182E-3</v>
      </c>
      <c r="H5560" s="12">
        <f t="shared" si="465"/>
        <v>0.27269581186742753</v>
      </c>
      <c r="I5560" s="12">
        <f t="shared" si="466"/>
        <v>5.6530048512922759E-2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61"/>
        <v>1.0026202453107409E-2</v>
      </c>
      <c r="D5561" s="8">
        <f t="shared" si="462"/>
        <v>8.3937917843987138E-3</v>
      </c>
      <c r="E5561" s="8">
        <f t="shared" si="463"/>
        <v>1.1486119700571147E-2</v>
      </c>
      <c r="F5561" s="8">
        <f>F5560*$H$3+D5545*$I$3+E5545*$J$3+$K$3</f>
        <v>7.2920990358350517E-3</v>
      </c>
      <c r="G5561">
        <f t="shared" si="464"/>
        <v>7.3607268665598549E-4</v>
      </c>
      <c r="H5561" s="12">
        <f t="shared" si="465"/>
        <v>0.11227421115355267</v>
      </c>
      <c r="I5561" s="12">
        <f t="shared" si="466"/>
        <v>5.4656323201895951E-3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61"/>
        <v>6.5560263491790663E-3</v>
      </c>
      <c r="D5562" s="8">
        <f t="shared" si="462"/>
        <v>7.5386909872120949E-3</v>
      </c>
      <c r="E5562" s="8">
        <f t="shared" si="463"/>
        <v>1.1338785600850509E-2</v>
      </c>
      <c r="F5562" s="8">
        <f>F5561*$H$3+D5545*$I$3+E5545*$J$3+$K$3</f>
        <v>7.2920990359989319E-3</v>
      </c>
      <c r="G5562">
        <f t="shared" si="464"/>
        <v>6.185236677587122E-5</v>
      </c>
      <c r="H5562" s="12">
        <f t="shared" si="465"/>
        <v>8.4107663197955044E-3</v>
      </c>
      <c r="I5562" s="12">
        <f t="shared" si="466"/>
        <v>3.5770939519563782E-5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61"/>
        <v>7.3539514027748032E-3</v>
      </c>
      <c r="D5563" s="8">
        <f t="shared" si="462"/>
        <v>7.3811771365280276E-3</v>
      </c>
      <c r="E5563" s="8">
        <f t="shared" si="463"/>
        <v>1.1489920567842182E-2</v>
      </c>
      <c r="F5563" s="8">
        <f>F5562*$H$3+D5545*$I$3+E5545*$J$3+$K$3</f>
        <v>7.2920990360419045E-3</v>
      </c>
      <c r="G5563">
        <f t="shared" si="464"/>
        <v>1.9194910772688898E-3</v>
      </c>
      <c r="H5563" s="12">
        <f t="shared" si="465"/>
        <v>0.35727361683528819</v>
      </c>
      <c r="I5563" s="12">
        <f t="shared" si="466"/>
        <v>4.2249112077640483E-2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61"/>
        <v>5.3726079587730147E-3</v>
      </c>
      <c r="D5564" s="8">
        <f t="shared" si="462"/>
        <v>7.2169847016546494E-3</v>
      </c>
      <c r="E5564" s="8">
        <f t="shared" si="463"/>
        <v>1.1511176108917592E-2</v>
      </c>
      <c r="F5564" s="8">
        <f>F5563*$H$3+D5545*$I$3+E5545*$J$3+$K$3</f>
        <v>7.2920990360531733E-3</v>
      </c>
      <c r="G5564">
        <f t="shared" si="464"/>
        <v>4.8484744029160679E-3</v>
      </c>
      <c r="H5564" s="12">
        <f t="shared" si="465"/>
        <v>0.39936123505939708</v>
      </c>
      <c r="I5564" s="12">
        <f t="shared" si="466"/>
        <v>0.15513262475992029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61"/>
        <v>1.2140573438969241E-2</v>
      </c>
      <c r="D5565" s="8">
        <f t="shared" si="462"/>
        <v>8.2898723205607067E-3</v>
      </c>
      <c r="E5565" s="8">
        <f t="shared" si="463"/>
        <v>1.149501543243981E-2</v>
      </c>
      <c r="F5565" s="8">
        <f>F5564*$H$3+D5545*$I$3+E5545*$J$3+$K$3</f>
        <v>7.2920990360561284E-3</v>
      </c>
      <c r="G5565">
        <f t="shared" si="464"/>
        <v>5.5722503412265287E-3</v>
      </c>
      <c r="H5565" s="12">
        <f t="shared" si="465"/>
        <v>0.43315446260085622</v>
      </c>
      <c r="I5565" s="12">
        <f t="shared" si="466"/>
        <v>0.19648058806488811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69">B5565</f>
        <v>1.2864349377282657E-2</v>
      </c>
      <c r="D5566" s="8">
        <f t="shared" ref="D5566:D5629" si="470">AVERAGE(B5561:B5565)</f>
        <v>8.857501705395756E-3</v>
      </c>
      <c r="E5566" s="8">
        <f t="shared" ref="E5566:E5629" si="471">AVERAGE(B5544:B5565)</f>
        <v>1.1626895487646392E-2</v>
      </c>
      <c r="F5566" s="8">
        <f>F5565*$H$3+D5545*$I$3+E5545*$J$3+$K$3</f>
        <v>7.2920990360569029E-3</v>
      </c>
      <c r="G5566">
        <f t="shared" ref="G5566:G5629" si="472">SQRT((B5566-F5566)^2)</f>
        <v>1.8427551223963853E-3</v>
      </c>
      <c r="H5566" s="12">
        <f t="shared" ref="H5566:H5629" si="473">ABS(B5566-F5566)/B5566</f>
        <v>0.20172791928934311</v>
      </c>
      <c r="I5566" s="12">
        <f t="shared" ref="I5566:I5629" si="474">B5566/F5566-LN(B5566/F5566)-1</f>
        <v>2.739993159524623E-2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69"/>
        <v>9.1348541584532882E-3</v>
      </c>
      <c r="D5567" s="8">
        <f t="shared" si="470"/>
        <v>9.3732672672506012E-3</v>
      </c>
      <c r="E5567" s="8">
        <f t="shared" si="471"/>
        <v>1.1787702931576239E-2</v>
      </c>
      <c r="F5567" s="8">
        <f t="shared" ref="F5567" si="475">C5567*$H$3+D5567*$I$3+E5567*$J$3+$K$3</f>
        <v>9.4841433044657031E-3</v>
      </c>
      <c r="G5567">
        <f t="shared" si="472"/>
        <v>3.3281667042621759E-3</v>
      </c>
      <c r="H5567" s="12">
        <f t="shared" si="473"/>
        <v>0.54063992123559101</v>
      </c>
      <c r="I5567" s="12">
        <f t="shared" si="474"/>
        <v>8.1278798012838882E-2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69"/>
        <v>6.1559766002035271E-3</v>
      </c>
      <c r="D5568" s="8">
        <f t="shared" si="470"/>
        <v>9.1336723067363453E-3</v>
      </c>
      <c r="E5568" s="8">
        <f t="shared" si="471"/>
        <v>1.1689796992103275E-2</v>
      </c>
      <c r="F5568" s="8">
        <f>F5567*$H$3+D5567*$I$3+E5567*$J$3+$K$3</f>
        <v>9.5757352656493638E-3</v>
      </c>
      <c r="G5568">
        <f t="shared" si="472"/>
        <v>1.1127695058783318E-3</v>
      </c>
      <c r="H5568" s="12">
        <f t="shared" si="473"/>
        <v>0.13148694411218298</v>
      </c>
      <c r="I5568" s="12">
        <f t="shared" si="474"/>
        <v>7.3254346432378714E-3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69"/>
        <v>8.4629657597710319E-3</v>
      </c>
      <c r="D5569" s="8">
        <f t="shared" si="470"/>
        <v>9.7517438669359503E-3</v>
      </c>
      <c r="E5569" s="8">
        <f t="shared" si="471"/>
        <v>1.1679856991887961E-2</v>
      </c>
      <c r="F5569" s="8">
        <f>F5568*$H$3+D5567*$I$3+E5567*$J$3+$K$3</f>
        <v>9.5997528666806071E-3</v>
      </c>
      <c r="G5569">
        <f t="shared" si="472"/>
        <v>1.2306777054363963E-3</v>
      </c>
      <c r="H5569" s="12">
        <f t="shared" si="473"/>
        <v>0.14705062169060915</v>
      </c>
      <c r="I5569" s="12">
        <f t="shared" si="474"/>
        <v>8.995076619544351E-3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69"/>
        <v>8.3690751612442108E-3</v>
      </c>
      <c r="D5570" s="8">
        <f t="shared" si="470"/>
        <v>8.9974442113909432E-3</v>
      </c>
      <c r="E5570" s="8">
        <f t="shared" si="471"/>
        <v>1.1634431188287374E-2</v>
      </c>
      <c r="F5570" s="8">
        <f>F5569*$H$3+D5567*$I$3+E5567*$J$3+$K$3</f>
        <v>9.6060508556289944E-3</v>
      </c>
      <c r="G5570">
        <f t="shared" si="472"/>
        <v>1.8427451027512509E-3</v>
      </c>
      <c r="H5570" s="12">
        <f t="shared" si="473"/>
        <v>0.23736603470347312</v>
      </c>
      <c r="I5570" s="12">
        <f t="shared" si="474"/>
        <v>2.1153250981675642E-2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69"/>
        <v>7.7633057528777435E-3</v>
      </c>
      <c r="D5571" s="8">
        <f t="shared" si="470"/>
        <v>7.97723548650996E-3</v>
      </c>
      <c r="E5571" s="8">
        <f t="shared" si="471"/>
        <v>1.160586246860713E-2</v>
      </c>
      <c r="F5571" s="8">
        <f>F5570*$H$3+D5567*$I$3+E5567*$J$3+$K$3</f>
        <v>9.6077023388367652E-3</v>
      </c>
      <c r="G5571">
        <f t="shared" si="472"/>
        <v>2.6894615211836229E-3</v>
      </c>
      <c r="H5571" s="12">
        <f t="shared" si="473"/>
        <v>0.2187058375246505</v>
      </c>
      <c r="I5571" s="12">
        <f t="shared" si="474"/>
        <v>3.3124096729558739E-2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69"/>
        <v>1.2297163860020388E-2</v>
      </c>
      <c r="D5572" s="8">
        <f t="shared" si="470"/>
        <v>8.6096974268233799E-3</v>
      </c>
      <c r="E5572" s="8">
        <f t="shared" si="471"/>
        <v>1.1455787399988628E-2</v>
      </c>
      <c r="F5572" s="8">
        <f>F5571*$H$3+D5567*$I$3+E5567*$J$3+$K$3</f>
        <v>9.6081353971999815E-3</v>
      </c>
      <c r="G5572">
        <f t="shared" si="472"/>
        <v>2.5371114918528066E-3</v>
      </c>
      <c r="H5572" s="12">
        <f t="shared" si="473"/>
        <v>0.20889748187331222</v>
      </c>
      <c r="I5572" s="12">
        <f t="shared" si="474"/>
        <v>2.9730960032697373E-2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69"/>
        <v>1.2145246889052788E-2</v>
      </c>
      <c r="D5573" s="8">
        <f t="shared" si="470"/>
        <v>9.807551484593233E-3</v>
      </c>
      <c r="E5573" s="8">
        <f t="shared" si="471"/>
        <v>1.1503548211058296E-2</v>
      </c>
      <c r="F5573" s="8">
        <f>F5572*$H$3+D5567*$I$3+E5567*$J$3+$K$3</f>
        <v>9.6082489554517817E-3</v>
      </c>
      <c r="G5573">
        <f t="shared" si="472"/>
        <v>1.3739035506300663E-2</v>
      </c>
      <c r="H5573" s="12">
        <f t="shared" si="473"/>
        <v>0.58846396157154679</v>
      </c>
      <c r="I5573" s="12">
        <f t="shared" si="474"/>
        <v>0.54206216476021707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69"/>
        <v>2.3347284461752445E-2</v>
      </c>
      <c r="D5574" s="8">
        <f t="shared" si="470"/>
        <v>1.2784415224989515E-2</v>
      </c>
      <c r="E5574" s="8">
        <f t="shared" si="471"/>
        <v>1.1201504478666746E-2</v>
      </c>
      <c r="F5574" s="8">
        <f>F5573*$H$3+D5567*$I$3+E5567*$J$3+$K$3</f>
        <v>9.6082787331391497E-3</v>
      </c>
      <c r="G5574">
        <f t="shared" si="472"/>
        <v>5.5884072390047917E-4</v>
      </c>
      <c r="H5574" s="12">
        <f t="shared" si="473"/>
        <v>5.4965492070966328E-2</v>
      </c>
      <c r="I5574" s="12">
        <f t="shared" si="474"/>
        <v>1.6285821680832591E-3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69"/>
        <v>1.0167119457039629E-2</v>
      </c>
      <c r="D5575" s="8">
        <f t="shared" si="470"/>
        <v>1.3144024084148598E-2</v>
      </c>
      <c r="E5575" s="8">
        <f t="shared" si="471"/>
        <v>1.0675157600028006E-2</v>
      </c>
      <c r="F5575" s="8">
        <f>F5574*$H$3+D5567*$I$3+E5567*$J$3+$K$3</f>
        <v>9.6082865415603874E-3</v>
      </c>
      <c r="G5575">
        <f t="shared" si="472"/>
        <v>3.1860946044796421E-3</v>
      </c>
      <c r="H5575" s="12">
        <f t="shared" si="473"/>
        <v>0.24902295532017707</v>
      </c>
      <c r="I5575" s="12">
        <f t="shared" si="474"/>
        <v>4.5218430840275659E-2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69"/>
        <v>1.279438114604003E-2</v>
      </c>
      <c r="D5576" s="8">
        <f t="shared" si="470"/>
        <v>1.4150239162781056E-2</v>
      </c>
      <c r="E5576" s="8">
        <f t="shared" si="471"/>
        <v>1.0428628810167956E-2</v>
      </c>
      <c r="F5576" s="8">
        <f>F5575*$H$3+D5567*$I$3+E5567*$J$3+$K$3</f>
        <v>9.6082885891150358E-3</v>
      </c>
      <c r="G5576">
        <f t="shared" si="472"/>
        <v>3.2898836630230084E-3</v>
      </c>
      <c r="H5576" s="12">
        <f t="shared" si="473"/>
        <v>0.25506588055355411</v>
      </c>
      <c r="I5576" s="12">
        <f t="shared" si="474"/>
        <v>4.7941093259420198E-2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69"/>
        <v>1.2898172252138044E-2</v>
      </c>
      <c r="D5577" s="8">
        <f t="shared" si="470"/>
        <v>1.4270440841204587E-2</v>
      </c>
      <c r="E5577" s="8">
        <f t="shared" si="471"/>
        <v>1.0278516904222558E-2</v>
      </c>
      <c r="F5577" s="8">
        <f>F5576*$H$3+D5567*$I$3+E5567*$J$3+$K$3</f>
        <v>9.6082891260327961E-3</v>
      </c>
      <c r="G5577">
        <f t="shared" si="472"/>
        <v>2.9208863061563027E-4</v>
      </c>
      <c r="H5577" s="12">
        <f t="shared" si="473"/>
        <v>2.9502776337951675E-2</v>
      </c>
      <c r="I5577" s="12">
        <f t="shared" si="474"/>
        <v>4.5291331856311956E-4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69"/>
        <v>9.9003777566484263E-3</v>
      </c>
      <c r="D5578" s="8">
        <f t="shared" si="470"/>
        <v>1.3821467014723716E-2</v>
      </c>
      <c r="E5578" s="8">
        <f t="shared" si="471"/>
        <v>9.9860177592824492E-3</v>
      </c>
      <c r="F5578" s="8">
        <f>F5577*$H$3+D5567*$I$3+E5567*$J$3+$K$3</f>
        <v>9.6082892668254635E-3</v>
      </c>
      <c r="G5578">
        <f t="shared" si="472"/>
        <v>7.0387853559456502E-4</v>
      </c>
      <c r="H5578" s="12">
        <f t="shared" si="473"/>
        <v>6.8257087072359404E-2</v>
      </c>
      <c r="I5578" s="12">
        <f t="shared" si="474"/>
        <v>2.5590786997129467E-3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69"/>
        <v>1.0312167802420029E-2</v>
      </c>
      <c r="D5579" s="8">
        <f t="shared" si="470"/>
        <v>1.1214443682857232E-2</v>
      </c>
      <c r="E5579" s="8">
        <f t="shared" si="471"/>
        <v>9.9624103714328078E-3</v>
      </c>
      <c r="F5579" s="8">
        <f>F5578*$H$3+D5567*$I$3+E5567*$J$3+$K$3</f>
        <v>9.6082893037446656E-3</v>
      </c>
      <c r="G5579">
        <f t="shared" si="472"/>
        <v>1.6997821275245122E-3</v>
      </c>
      <c r="H5579" s="12">
        <f t="shared" si="473"/>
        <v>0.1503158286411474</v>
      </c>
      <c r="I5579" s="12">
        <f t="shared" si="474"/>
        <v>1.4017322133837107E-2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69"/>
        <v>1.1308071431269178E-2</v>
      </c>
      <c r="D5580" s="8">
        <f t="shared" si="470"/>
        <v>1.1442634077703141E-2</v>
      </c>
      <c r="E5580" s="8">
        <f t="shared" si="471"/>
        <v>1.0106344497572538E-2</v>
      </c>
      <c r="F5580" s="8">
        <f>F5579*$H$3+D5567*$I$3+E5567*$J$3+$K$3</f>
        <v>9.6082893134257635E-3</v>
      </c>
      <c r="G5580">
        <f t="shared" si="472"/>
        <v>4.167288619971541E-4</v>
      </c>
      <c r="H5580" s="12">
        <f t="shared" si="473"/>
        <v>4.533820608582121E-2</v>
      </c>
      <c r="I5580" s="12">
        <f t="shared" si="474"/>
        <v>9.68669045229964E-4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69"/>
        <v>9.1915604514286094E-3</v>
      </c>
      <c r="D5581" s="8">
        <f t="shared" si="470"/>
        <v>1.0722069938780858E-2</v>
      </c>
      <c r="E5581" s="8">
        <f t="shared" si="471"/>
        <v>1.024261678476748E-2</v>
      </c>
      <c r="F5581" s="8">
        <f>F5580*$H$3+D5567*$I$3+E5567*$J$3+$K$3</f>
        <v>9.6082893159643787E-3</v>
      </c>
      <c r="G5581">
        <f t="shared" si="472"/>
        <v>8.7687054583043406E-3</v>
      </c>
      <c r="H5581" s="12">
        <f t="shared" si="473"/>
        <v>0.47715666059731338</v>
      </c>
      <c r="I5581" s="12">
        <f t="shared" si="474"/>
        <v>0.26414539720188346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69"/>
        <v>1.8376994774268719E-2</v>
      </c>
      <c r="D5582" s="8">
        <f t="shared" si="470"/>
        <v>1.1817834443206993E-2</v>
      </c>
      <c r="E5582" s="8">
        <f t="shared" si="471"/>
        <v>1.0769928577032468E-2</v>
      </c>
      <c r="F5582" s="8">
        <f>F5581*$H$3+D5567*$I$3+E5567*$J$3+$K$3</f>
        <v>9.6082893166300649E-3</v>
      </c>
      <c r="G5582">
        <f t="shared" si="472"/>
        <v>2.6926743679910204E-3</v>
      </c>
      <c r="H5582" s="12">
        <f t="shared" si="473"/>
        <v>0.21889946487342749</v>
      </c>
      <c r="I5582" s="12">
        <f t="shared" si="474"/>
        <v>3.3193518834867097E-2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69"/>
        <v>1.2300963684621085E-2</v>
      </c>
      <c r="D5583" s="8">
        <f t="shared" si="470"/>
        <v>1.2297951628801524E-2</v>
      </c>
      <c r="E5583" s="8">
        <f t="shared" si="471"/>
        <v>1.0873326814828544E-2</v>
      </c>
      <c r="F5583" s="8">
        <f>F5582*$H$3+D5567*$I$3+E5567*$J$3+$K$3</f>
        <v>9.6082893168046232E-3</v>
      </c>
      <c r="G5583">
        <f t="shared" si="472"/>
        <v>1.1642091280499433E-3</v>
      </c>
      <c r="H5583" s="12">
        <f t="shared" si="473"/>
        <v>0.10807234125023452</v>
      </c>
      <c r="I5583" s="12">
        <f t="shared" si="474"/>
        <v>6.7969101564333556E-3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69"/>
        <v>1.0772498444854567E-2</v>
      </c>
      <c r="D5584" s="8">
        <f t="shared" si="470"/>
        <v>1.2390017757288433E-2</v>
      </c>
      <c r="E5584" s="8">
        <f t="shared" si="471"/>
        <v>1.1064984637359249E-2</v>
      </c>
      <c r="F5584" s="8">
        <f>F5583*$H$3+D5567*$I$3+E5567*$J$3+$K$3</f>
        <v>9.6082893168503956E-3</v>
      </c>
      <c r="G5584">
        <f t="shared" si="472"/>
        <v>2.1459608574849777E-3</v>
      </c>
      <c r="H5584" s="12">
        <f t="shared" si="473"/>
        <v>0.18256892831586494</v>
      </c>
      <c r="I5584" s="12">
        <f t="shared" si="474"/>
        <v>2.1756041979590801E-2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69"/>
        <v>1.1754250174335373E-2</v>
      </c>
      <c r="D5585" s="8">
        <f t="shared" si="470"/>
        <v>1.2479253505901672E-2</v>
      </c>
      <c r="E5585" s="8">
        <f t="shared" si="471"/>
        <v>1.1264998217884729E-2</v>
      </c>
      <c r="F5585" s="8">
        <f>F5584*$H$3+D5567*$I$3+E5567*$J$3+$K$3</f>
        <v>9.6082893168623982E-3</v>
      </c>
      <c r="G5585">
        <f t="shared" si="472"/>
        <v>3.0315920832301932E-3</v>
      </c>
      <c r="H5585" s="12">
        <f t="shared" si="473"/>
        <v>0.23984339625275169</v>
      </c>
      <c r="I5585" s="12">
        <f t="shared" si="474"/>
        <v>4.1287591802942281E-2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69"/>
        <v>1.2639881400092591E-2</v>
      </c>
      <c r="D5586" s="8">
        <f t="shared" si="470"/>
        <v>1.3168917695634469E-2</v>
      </c>
      <c r="E5586" s="8">
        <f t="shared" si="471"/>
        <v>1.15953288288538E-2</v>
      </c>
      <c r="F5586" s="8">
        <f>F5585*$H$3+D5567*$I$3+E5567*$J$3+$K$3</f>
        <v>9.6082893168655467E-3</v>
      </c>
      <c r="G5586">
        <f t="shared" si="472"/>
        <v>7.124315188739988E-4</v>
      </c>
      <c r="H5586" s="12">
        <f t="shared" si="473"/>
        <v>8.0085758456575964E-2</v>
      </c>
      <c r="I5586" s="12">
        <f t="shared" si="474"/>
        <v>2.8928516716717478E-3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69"/>
        <v>8.8958577979915479E-3</v>
      </c>
      <c r="D5587" s="8">
        <f t="shared" si="470"/>
        <v>1.1272690300379033E-2</v>
      </c>
      <c r="E5587" s="8">
        <f t="shared" si="471"/>
        <v>1.1447841754263905E-2</v>
      </c>
      <c r="F5587" s="8">
        <f>F5586*$H$3+D5567*$I$3+E5567*$J$3+$K$3</f>
        <v>9.6082893168663724E-3</v>
      </c>
      <c r="G5587">
        <f t="shared" si="472"/>
        <v>3.4032537923388683E-3</v>
      </c>
      <c r="H5587" s="12">
        <f t="shared" si="473"/>
        <v>0.26155650899939592</v>
      </c>
      <c r="I5587" s="12">
        <f t="shared" si="474"/>
        <v>5.0989063763907438E-2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69"/>
        <v>1.3011543109205241E-2</v>
      </c>
      <c r="D5588" s="8">
        <f t="shared" si="470"/>
        <v>1.1414806185295865E-2</v>
      </c>
      <c r="E5588" s="8">
        <f t="shared" si="471"/>
        <v>1.1454532378442205E-2</v>
      </c>
      <c r="F5588" s="8">
        <f>F5587*$H$3+D5567*$I$3+E5567*$J$3+$K$3</f>
        <v>9.6082893168665893E-3</v>
      </c>
      <c r="G5588">
        <f t="shared" si="472"/>
        <v>8.3114323263417528E-4</v>
      </c>
      <c r="H5588" s="12">
        <f t="shared" si="473"/>
        <v>9.4694018381130896E-2</v>
      </c>
      <c r="I5588" s="12">
        <f t="shared" si="474"/>
        <v>3.9721614386976078E-3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69"/>
        <v>8.777146084232414E-3</v>
      </c>
      <c r="D5589" s="8">
        <f t="shared" si="470"/>
        <v>1.1015735713171434E-2</v>
      </c>
      <c r="E5589" s="8">
        <f t="shared" si="471"/>
        <v>1.1438272920523074E-2</v>
      </c>
      <c r="F5589" s="8">
        <f t="shared" ref="F5589" si="476">C5589*$H$3+D5589*$I$3+E5589*$J$3+$K$3</f>
        <v>1.0231129102462639E-2</v>
      </c>
      <c r="G5589">
        <f t="shared" si="472"/>
        <v>1.6136206858329699E-3</v>
      </c>
      <c r="H5589" s="12">
        <f t="shared" si="473"/>
        <v>0.18724909890648661</v>
      </c>
      <c r="I5589" s="12">
        <f t="shared" si="474"/>
        <v>1.3922174551196154E-2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69"/>
        <v>8.6175084166296694E-3</v>
      </c>
      <c r="D5590" s="8">
        <f t="shared" si="470"/>
        <v>1.0388387361630292E-2</v>
      </c>
      <c r="E5590" s="8">
        <f t="shared" si="471"/>
        <v>1.1550160730360625E-2</v>
      </c>
      <c r="F5590" s="8">
        <f>F5589*$H$3+D5589*$I$3+E5589*$J$3+$K$3</f>
        <v>1.0612398196242935E-2</v>
      </c>
      <c r="G5590">
        <f t="shared" si="472"/>
        <v>1.5263249268951048E-3</v>
      </c>
      <c r="H5590" s="12">
        <f t="shared" si="473"/>
        <v>0.16798510001501007</v>
      </c>
      <c r="I5590" s="12">
        <f t="shared" si="474"/>
        <v>1.1455433138204629E-2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69"/>
        <v>9.0860732693478306E-3</v>
      </c>
      <c r="D5591" s="8">
        <f t="shared" si="470"/>
        <v>9.6776257354813412E-3</v>
      </c>
      <c r="E5591" s="8">
        <f t="shared" si="471"/>
        <v>1.1578483798977753E-2</v>
      </c>
      <c r="F5591" s="8">
        <f>F5590*$H$3+D5589*$I$3+E5589*$J$3+$K$3</f>
        <v>1.0712376063968644E-2</v>
      </c>
      <c r="G5591">
        <f t="shared" si="472"/>
        <v>5.961860240619286E-3</v>
      </c>
      <c r="H5591" s="12">
        <f t="shared" si="473"/>
        <v>1.2549921865991951</v>
      </c>
      <c r="I5591" s="12">
        <f t="shared" si="474"/>
        <v>0.25660702462666651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69"/>
        <v>4.7505158233493577E-3</v>
      </c>
      <c r="D5592" s="8">
        <f t="shared" si="470"/>
        <v>8.8485573405529018E-3</v>
      </c>
      <c r="E5592" s="8">
        <f t="shared" si="471"/>
        <v>1.1414003829073439E-2</v>
      </c>
      <c r="F5592" s="8">
        <f>F5591*$H$3+D5589*$I$3+E5589*$J$3+$K$3</f>
        <v>1.0738592650096496E-2</v>
      </c>
      <c r="G5592">
        <f t="shared" si="472"/>
        <v>5.9479543723908977E-3</v>
      </c>
      <c r="H5592" s="12">
        <f t="shared" si="473"/>
        <v>1.2415786848427175</v>
      </c>
      <c r="I5592" s="12">
        <f t="shared" si="474"/>
        <v>0.25329455119327893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69"/>
        <v>4.7906382777055979E-3</v>
      </c>
      <c r="D5593" s="8">
        <f t="shared" si="470"/>
        <v>7.2043763742529743E-3</v>
      </c>
      <c r="E5593" s="8">
        <f t="shared" si="471"/>
        <v>1.1278882580201977E-2</v>
      </c>
      <c r="F5593" s="8">
        <f>F5592*$H$3+D5589*$I$3+E5589*$J$3+$K$3</f>
        <v>1.0745467265487221E-2</v>
      </c>
      <c r="G5593">
        <f t="shared" si="472"/>
        <v>5.5233727769112024E-3</v>
      </c>
      <c r="H5593" s="12">
        <f t="shared" si="473"/>
        <v>1.0576929982776582</v>
      </c>
      <c r="I5593" s="12">
        <f t="shared" si="474"/>
        <v>0.20756659680231349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69"/>
        <v>5.2220944885760182E-3</v>
      </c>
      <c r="D5594" s="8">
        <f t="shared" si="470"/>
        <v>6.493366055121695E-3</v>
      </c>
      <c r="E5594" s="8">
        <f t="shared" si="471"/>
        <v>1.0957288517863597E-2</v>
      </c>
      <c r="F5594" s="8">
        <f>F5593*$H$3+D5589*$I$3+E5589*$J$3+$K$3</f>
        <v>1.0747269953928039E-2</v>
      </c>
      <c r="G5594">
        <f t="shared" si="472"/>
        <v>5.4204043136432435E-3</v>
      </c>
      <c r="H5594" s="12">
        <f t="shared" si="473"/>
        <v>1.0175597958865443</v>
      </c>
      <c r="I5594" s="12">
        <f t="shared" si="474"/>
        <v>0.19753701819957525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69"/>
        <v>5.3268656402847957E-3</v>
      </c>
      <c r="D5595" s="8">
        <f t="shared" si="470"/>
        <v>5.83523749985272E-3</v>
      </c>
      <c r="E5595" s="8">
        <f t="shared" si="471"/>
        <v>1.0647362097465052E-2</v>
      </c>
      <c r="F5595" s="8">
        <f>F5594*$H$3+D5589*$I$3+E5589*$J$3+$K$3</f>
        <v>1.0747742661916772E-2</v>
      </c>
      <c r="G5595">
        <f t="shared" si="472"/>
        <v>1.6376254847584263E-3</v>
      </c>
      <c r="H5595" s="12">
        <f t="shared" si="473"/>
        <v>0.1797589924380357</v>
      </c>
      <c r="I5595" s="12">
        <f t="shared" si="474"/>
        <v>1.2940924276840793E-2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69"/>
        <v>9.1101171771583462E-3</v>
      </c>
      <c r="D5596" s="8">
        <f t="shared" si="470"/>
        <v>5.8400462814148235E-3</v>
      </c>
      <c r="E5596" s="8">
        <f t="shared" si="471"/>
        <v>1.0000218129983503E-2</v>
      </c>
      <c r="F5596" s="8">
        <f>F5595*$H$3+D5589*$I$3+E5589*$J$3+$K$3</f>
        <v>1.0747866617247906E-2</v>
      </c>
      <c r="G5596">
        <f t="shared" si="472"/>
        <v>3.4336595199030099E-3</v>
      </c>
      <c r="H5596" s="12">
        <f t="shared" si="473"/>
        <v>0.46945068333510143</v>
      </c>
      <c r="I5596" s="12">
        <f t="shared" si="474"/>
        <v>6.5415057370555418E-2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69"/>
        <v>7.3142070973448957E-3</v>
      </c>
      <c r="D5597" s="8">
        <f t="shared" si="470"/>
        <v>6.352784536213932E-3</v>
      </c>
      <c r="E5597" s="8">
        <f t="shared" si="471"/>
        <v>9.8705402954519239E-3</v>
      </c>
      <c r="F5597" s="8">
        <f>F5596*$H$3+D5589*$I$3+E5589*$J$3+$K$3</f>
        <v>1.0747899121297937E-2</v>
      </c>
      <c r="G5597">
        <f t="shared" si="472"/>
        <v>4.9281717163139659E-3</v>
      </c>
      <c r="H5597" s="12">
        <f t="shared" si="473"/>
        <v>0.84680456203043397</v>
      </c>
      <c r="I5597" s="12">
        <f t="shared" si="474"/>
        <v>0.15493269397453568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69"/>
        <v>5.8197274049839711E-3</v>
      </c>
      <c r="D5598" s="8">
        <f t="shared" si="470"/>
        <v>6.558602361669605E-3</v>
      </c>
      <c r="E5598" s="8">
        <f t="shared" si="471"/>
        <v>9.5535105799493744E-3</v>
      </c>
      <c r="F5598" s="8">
        <f>F5597*$H$3+D5589*$I$3+E5589*$J$3+$K$3</f>
        <v>1.0747907644636618E-2</v>
      </c>
      <c r="G5598">
        <f t="shared" si="472"/>
        <v>4.9781571380161302E-3</v>
      </c>
      <c r="H5598" s="12">
        <f t="shared" si="473"/>
        <v>0.8628028425672748</v>
      </c>
      <c r="I5598" s="12">
        <f t="shared" si="474"/>
        <v>0.15890772192778702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69"/>
        <v>5.7697505066204875E-3</v>
      </c>
      <c r="D5599" s="8">
        <f t="shared" si="470"/>
        <v>6.6681335652784991E-3</v>
      </c>
      <c r="E5599" s="8">
        <f t="shared" si="471"/>
        <v>9.2294914096985783E-3</v>
      </c>
      <c r="F5599" s="8">
        <f>F5598*$H$3+D5589*$I$3+E5589*$J$3+$K$3</f>
        <v>1.0747909879659704E-2</v>
      </c>
      <c r="G5599">
        <f t="shared" si="472"/>
        <v>3.9228721214648772E-3</v>
      </c>
      <c r="H5599" s="12">
        <f t="shared" si="473"/>
        <v>0.57477661815931824</v>
      </c>
      <c r="I5599" s="12">
        <f t="shared" si="474"/>
        <v>8.9124130801640833E-2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69"/>
        <v>6.8250377581948272E-3</v>
      </c>
      <c r="D5600" s="8">
        <f t="shared" si="470"/>
        <v>6.9677679888605053E-3</v>
      </c>
      <c r="E5600" s="8">
        <f t="shared" si="471"/>
        <v>9.0897032279506872E-3</v>
      </c>
      <c r="F5600" s="8">
        <f>F5599*$H$3+D5589*$I$3+E5589*$J$3+$K$3</f>
        <v>1.074791046573617E-2</v>
      </c>
      <c r="G5600">
        <f t="shared" si="472"/>
        <v>4.1147729486906712E-3</v>
      </c>
      <c r="H5600" s="12">
        <f t="shared" si="473"/>
        <v>0.62033584229434979</v>
      </c>
      <c r="I5600" s="12">
        <f t="shared" si="474"/>
        <v>9.9789445786100828E-2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69"/>
        <v>6.6331375170454983E-3</v>
      </c>
      <c r="D5601" s="8">
        <f t="shared" si="470"/>
        <v>6.4723720568379359E-3</v>
      </c>
      <c r="E5601" s="8">
        <f t="shared" si="471"/>
        <v>8.9224745786154816E-3</v>
      </c>
      <c r="F5601" s="8">
        <f>F5600*$H$3+D5589*$I$3+E5589*$J$3+$K$3</f>
        <v>1.0747910619419425E-2</v>
      </c>
      <c r="G5601">
        <f t="shared" si="472"/>
        <v>6.1104027620799417E-4</v>
      </c>
      <c r="H5601" s="12">
        <f t="shared" si="473"/>
        <v>6.0278987056118581E-2</v>
      </c>
      <c r="I5601" s="12">
        <f t="shared" si="474"/>
        <v>1.6800630920041915E-3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69"/>
        <v>1.0136870343211431E-2</v>
      </c>
      <c r="D5602" s="8">
        <f t="shared" si="470"/>
        <v>7.0369047060112435E-3</v>
      </c>
      <c r="E5602" s="8">
        <f t="shared" si="471"/>
        <v>8.8692381655219466E-3</v>
      </c>
      <c r="F5602" s="8">
        <f>F5601*$H$3+D5589*$I$3+E5589*$J$3+$K$3</f>
        <v>1.0747910659718847E-2</v>
      </c>
      <c r="G5602">
        <f t="shared" si="472"/>
        <v>3.1266499544515833E-3</v>
      </c>
      <c r="H5602" s="12">
        <f t="shared" si="473"/>
        <v>0.41025364114504959</v>
      </c>
      <c r="I5602" s="12">
        <f t="shared" si="474"/>
        <v>5.2861876979501954E-2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69"/>
        <v>7.6212607052672634E-3</v>
      </c>
      <c r="D5603" s="8">
        <f t="shared" si="470"/>
        <v>7.3972113660679016E-3</v>
      </c>
      <c r="E5603" s="8">
        <f t="shared" si="471"/>
        <v>8.7978609043327955E-3</v>
      </c>
      <c r="F5603" s="8">
        <f>F5602*$H$3+D5589*$I$3+E5589*$J$3+$K$3</f>
        <v>1.0747910670286317E-2</v>
      </c>
      <c r="G5603">
        <f t="shared" si="472"/>
        <v>7.8900293536107724E-4</v>
      </c>
      <c r="H5603" s="12">
        <f t="shared" si="473"/>
        <v>7.9225850501064024E-2</v>
      </c>
      <c r="I5603" s="12">
        <f t="shared" si="474"/>
        <v>2.8340894518368298E-3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69"/>
        <v>9.9589077349252399E-3</v>
      </c>
      <c r="D5604" s="8">
        <f t="shared" si="470"/>
        <v>8.2350428117288522E-3</v>
      </c>
      <c r="E5604" s="8">
        <f t="shared" si="471"/>
        <v>8.4152205843626374E-3</v>
      </c>
      <c r="F5604" s="8">
        <f>F5603*$H$3+D5589*$I$3+E5589*$J$3+$K$3</f>
        <v>1.0747910673057361E-2</v>
      </c>
      <c r="G5604">
        <f t="shared" si="472"/>
        <v>2.6442956863533748E-3</v>
      </c>
      <c r="H5604" s="12">
        <f t="shared" si="473"/>
        <v>0.32631062688590284</v>
      </c>
      <c r="I5604" s="12">
        <f t="shared" si="474"/>
        <v>3.6372311662355106E-2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69"/>
        <v>8.1036149867039862E-3</v>
      </c>
      <c r="D5605" s="8">
        <f t="shared" si="470"/>
        <v>8.4907582574306837E-3</v>
      </c>
      <c r="E5605" s="8">
        <f t="shared" si="471"/>
        <v>8.2244320071845883E-3</v>
      </c>
      <c r="F5605" s="8">
        <f>F5604*$H$3+D5589*$I$3+E5589*$J$3+$K$3</f>
        <v>1.0747910673783995E-2</v>
      </c>
      <c r="G5605">
        <f t="shared" si="472"/>
        <v>3.7625485923095652E-3</v>
      </c>
      <c r="H5605" s="12">
        <f t="shared" si="473"/>
        <v>0.53863329465598553</v>
      </c>
      <c r="I5605" s="12">
        <f t="shared" si="474"/>
        <v>8.082199249582489E-2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69"/>
        <v>6.9853620814744298E-3</v>
      </c>
      <c r="D5606" s="8">
        <f t="shared" si="470"/>
        <v>8.5612031703164691E-3</v>
      </c>
      <c r="E5606" s="8">
        <f t="shared" si="471"/>
        <v>8.0522894452127632E-3</v>
      </c>
      <c r="F5606" s="8">
        <f>F5605*$H$3+D5589*$I$3+E5589*$J$3+$K$3</f>
        <v>1.0747910673974537E-2</v>
      </c>
      <c r="G5606">
        <f t="shared" si="472"/>
        <v>3.6730322827811107E-4</v>
      </c>
      <c r="H5606" s="12">
        <f t="shared" si="473"/>
        <v>3.3045088606317517E-2</v>
      </c>
      <c r="I5606" s="12">
        <f t="shared" si="474"/>
        <v>5.7097223552204923E-4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69"/>
        <v>1.1115213902252648E-2</v>
      </c>
      <c r="D5607" s="8">
        <f t="shared" si="470"/>
        <v>8.7568718821247147E-3</v>
      </c>
      <c r="E5607" s="8">
        <f t="shared" si="471"/>
        <v>8.0232423419362778E-3</v>
      </c>
      <c r="F5607" s="8">
        <f>F5606*$H$3+D5589*$I$3+E5589*$J$3+$K$3</f>
        <v>1.0747910674024501E-2</v>
      </c>
      <c r="G5607">
        <f t="shared" si="472"/>
        <v>4.3877949196892887E-3</v>
      </c>
      <c r="H5607" s="12">
        <f t="shared" si="473"/>
        <v>0.68989230529310086</v>
      </c>
      <c r="I5607" s="12">
        <f t="shared" si="474"/>
        <v>0.11641848787065179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69"/>
        <v>6.3601157543352119E-3</v>
      </c>
      <c r="D5608" s="8">
        <f t="shared" si="470"/>
        <v>8.5046428919383042E-3</v>
      </c>
      <c r="E5608" s="8">
        <f t="shared" si="471"/>
        <v>7.7377984489473053E-3</v>
      </c>
      <c r="F5608" s="8">
        <f>F5607*$H$3+D5589*$I$3+E5589*$J$3+$K$3</f>
        <v>1.0747910674037603E-2</v>
      </c>
      <c r="G5608">
        <f t="shared" si="472"/>
        <v>1.2555648089436749E-3</v>
      </c>
      <c r="H5608" s="12">
        <f t="shared" si="473"/>
        <v>0.13227128749709235</v>
      </c>
      <c r="I5608" s="12">
        <f t="shared" si="474"/>
        <v>7.406173375303915E-3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69"/>
        <v>9.492345865093928E-3</v>
      </c>
      <c r="D5609" s="8">
        <f t="shared" si="470"/>
        <v>8.4113305179720401E-3</v>
      </c>
      <c r="E5609" s="8">
        <f t="shared" si="471"/>
        <v>7.7649115429065047E-3</v>
      </c>
      <c r="F5609" s="8">
        <f>F5608*$H$3+D5589*$I$3+E5589*$J$3+$K$3</f>
        <v>1.0747910674041038E-2</v>
      </c>
      <c r="G5609">
        <f t="shared" si="472"/>
        <v>4.061076482344844E-3</v>
      </c>
      <c r="H5609" s="12">
        <f t="shared" si="473"/>
        <v>0.60732423833507743</v>
      </c>
      <c r="I5609" s="12">
        <f t="shared" si="474"/>
        <v>9.6722839150239048E-2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69"/>
        <v>6.6868341916961936E-3</v>
      </c>
      <c r="D5610" s="8">
        <f t="shared" si="470"/>
        <v>8.1279743589704832E-3</v>
      </c>
      <c r="E5610" s="8">
        <f t="shared" si="471"/>
        <v>7.4774247739288193E-3</v>
      </c>
      <c r="F5610" s="8">
        <f>F5609*$H$3+D5589*$I$3+E5589*$J$3+$K$3</f>
        <v>1.0747910674041938E-2</v>
      </c>
      <c r="G5610">
        <f t="shared" si="472"/>
        <v>2.8514124752467285E-3</v>
      </c>
      <c r="H5610" s="12">
        <f t="shared" si="473"/>
        <v>0.3610983506184775</v>
      </c>
      <c r="I5610" s="12">
        <f t="shared" si="474"/>
        <v>4.299274996645952E-2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69"/>
        <v>7.8964981987952095E-3</v>
      </c>
      <c r="D5611" s="8">
        <f t="shared" si="470"/>
        <v>8.3102015824346384E-3</v>
      </c>
      <c r="E5611" s="8">
        <f t="shared" si="471"/>
        <v>7.4373953245907651E-3</v>
      </c>
      <c r="F5611" s="8">
        <f t="shared" ref="F5611" si="477">C5611*$H$3+D5611*$I$3+E5611*$J$3+$K$3</f>
        <v>8.0656368663931666E-3</v>
      </c>
      <c r="G5611">
        <f t="shared" si="472"/>
        <v>1.3982134595468569E-3</v>
      </c>
      <c r="H5611" s="12">
        <f t="shared" si="473"/>
        <v>0.2097082147372146</v>
      </c>
      <c r="I5611" s="12">
        <f t="shared" si="474"/>
        <v>1.7024808005708714E-2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69"/>
        <v>6.6674234068463097E-3</v>
      </c>
      <c r="D5612" s="8">
        <f t="shared" si="470"/>
        <v>7.4206434833533706E-3</v>
      </c>
      <c r="E5612" s="8">
        <f t="shared" si="471"/>
        <v>7.3487550968733403E-3</v>
      </c>
      <c r="F5612" s="8">
        <f>F5611*$H$3+D5611*$I$3+E5611*$J$3+$K$3</f>
        <v>8.1099890670101801E-3</v>
      </c>
      <c r="G5612">
        <f t="shared" si="472"/>
        <v>4.9912240267059264E-3</v>
      </c>
      <c r="H5612" s="12">
        <f t="shared" si="473"/>
        <v>0.38097418849708869</v>
      </c>
      <c r="I5612" s="12">
        <f t="shared" si="474"/>
        <v>0.13583321501293888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69"/>
        <v>1.3101213093716106E-2</v>
      </c>
      <c r="D5613" s="8">
        <f t="shared" si="470"/>
        <v>8.7688629512295505E-3</v>
      </c>
      <c r="E5613" s="8">
        <f t="shared" si="471"/>
        <v>7.5312614525264443E-3</v>
      </c>
      <c r="F5613" s="8">
        <f>F5612*$H$3+D5611*$I$3+E5611*$J$3+$K$3</f>
        <v>8.1216192739138326E-3</v>
      </c>
      <c r="G5613">
        <f t="shared" si="472"/>
        <v>3.457101933101352E-3</v>
      </c>
      <c r="H5613" s="12">
        <f t="shared" si="473"/>
        <v>0.29857372600065735</v>
      </c>
      <c r="I5613" s="12">
        <f t="shared" si="474"/>
        <v>7.1027101416212712E-2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69"/>
        <v>1.1578721207015185E-2</v>
      </c>
      <c r="D5614" s="8">
        <f t="shared" si="470"/>
        <v>9.1861380196138001E-3</v>
      </c>
      <c r="E5614" s="8">
        <f t="shared" si="471"/>
        <v>7.8416344245112544E-3</v>
      </c>
      <c r="F5614" s="8">
        <f>F5613*$H$3+D5611*$I$3+E5611*$J$3+$K$3</f>
        <v>8.124668992095567E-3</v>
      </c>
      <c r="G5614">
        <f t="shared" si="472"/>
        <v>7.9494605983894233E-3</v>
      </c>
      <c r="H5614" s="12">
        <f t="shared" si="473"/>
        <v>0.49454998814337486</v>
      </c>
      <c r="I5614" s="12">
        <f t="shared" si="474"/>
        <v>0.29612887753545403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69"/>
        <v>1.607412959048499E-2</v>
      </c>
      <c r="D5615" s="8">
        <f t="shared" si="470"/>
        <v>1.1063597099371561E-2</v>
      </c>
      <c r="E5615" s="8">
        <f t="shared" si="471"/>
        <v>8.354520393273954E-3</v>
      </c>
      <c r="F5615" s="8">
        <f>F5614*$H$3+D5611*$I$3+E5611*$J$3+$K$3</f>
        <v>8.1254687010831259E-3</v>
      </c>
      <c r="G5615">
        <f t="shared" si="472"/>
        <v>8.536770178407798E-4</v>
      </c>
      <c r="H5615" s="12">
        <f t="shared" si="473"/>
        <v>9.507330035212834E-2</v>
      </c>
      <c r="I5615" s="12">
        <f t="shared" si="474"/>
        <v>5.1605466008441958E-3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69"/>
        <v>8.9791457189239057E-3</v>
      </c>
      <c r="D5616" s="8">
        <f t="shared" si="470"/>
        <v>1.1280126603397299E-2</v>
      </c>
      <c r="E5616" s="8">
        <f t="shared" si="471"/>
        <v>8.5252954491988591E-3</v>
      </c>
      <c r="F5616" s="8">
        <f>F5615*$H$3+D5611*$I$3+E5611*$J$3+$K$3</f>
        <v>8.1256784038906231E-3</v>
      </c>
      <c r="G5616">
        <f t="shared" si="472"/>
        <v>4.8313340328534019E-3</v>
      </c>
      <c r="H5616" s="12">
        <f t="shared" si="473"/>
        <v>0.37287407544292445</v>
      </c>
      <c r="I5616" s="12">
        <f t="shared" si="474"/>
        <v>0.12796816057698512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69"/>
        <v>1.2957012436744025E-2</v>
      </c>
      <c r="D5617" s="8">
        <f t="shared" si="470"/>
        <v>1.2538044409376841E-2</v>
      </c>
      <c r="E5617" s="8">
        <f t="shared" si="471"/>
        <v>8.8721203035833692E-3</v>
      </c>
      <c r="F5617" s="8">
        <f>F5616*$H$3+D5611*$I$3+E5611*$J$3+$K$3</f>
        <v>8.1257333929780975E-3</v>
      </c>
      <c r="G5617">
        <f t="shared" si="472"/>
        <v>6.0173735636955637E-3</v>
      </c>
      <c r="H5617" s="12">
        <f t="shared" si="473"/>
        <v>0.42546334282342152</v>
      </c>
      <c r="I5617" s="12">
        <f t="shared" si="474"/>
        <v>0.18634160330640848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69"/>
        <v>1.4143106956673661E-2</v>
      </c>
      <c r="D5618" s="8">
        <f t="shared" si="470"/>
        <v>1.2746423181968355E-2</v>
      </c>
      <c r="E5618" s="8">
        <f t="shared" si="471"/>
        <v>9.1008925662886108E-3</v>
      </c>
      <c r="F5618" s="8">
        <f>F5617*$H$3+D5611*$I$3+E5611*$J$3+$K$3</f>
        <v>8.125747812430929E-3</v>
      </c>
      <c r="G5618">
        <f t="shared" si="472"/>
        <v>7.2995851021230573E-3</v>
      </c>
      <c r="H5618" s="12">
        <f t="shared" si="473"/>
        <v>0.47322058736481543</v>
      </c>
      <c r="I5618" s="12">
        <f t="shared" si="474"/>
        <v>0.25735440349085881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69"/>
        <v>1.5425332914553986E-2</v>
      </c>
      <c r="D5619" s="8">
        <f t="shared" si="470"/>
        <v>1.3515745523476114E-2</v>
      </c>
      <c r="E5619" s="8">
        <f t="shared" si="471"/>
        <v>9.469580103434478E-3</v>
      </c>
      <c r="F5619" s="8">
        <f>F5618*$H$3+D5611*$I$3+E5611*$J$3+$K$3</f>
        <v>8.1257515935560486E-3</v>
      </c>
      <c r="G5619">
        <f t="shared" si="472"/>
        <v>8.9104712697721626E-3</v>
      </c>
      <c r="H5619" s="12">
        <f t="shared" si="473"/>
        <v>0.52303091719659534</v>
      </c>
      <c r="I5619" s="12">
        <f t="shared" si="474"/>
        <v>0.35626834383188744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69"/>
        <v>1.7036222863328211E-2</v>
      </c>
      <c r="D5620" s="8">
        <f t="shared" si="470"/>
        <v>1.3708164178044758E-2</v>
      </c>
      <c r="E5620" s="8">
        <f t="shared" si="471"/>
        <v>9.9794208060864868E-3</v>
      </c>
      <c r="F5620" s="8">
        <f>F5619*$H$3+D5611*$I$3+E5611*$J$3+$K$3</f>
        <v>8.1257525850574139E-3</v>
      </c>
      <c r="G5620">
        <f t="shared" si="472"/>
        <v>3.3949874559251712E-4</v>
      </c>
      <c r="H5620" s="12">
        <f t="shared" si="473"/>
        <v>4.0104981214592203E-2</v>
      </c>
      <c r="I5620" s="12">
        <f t="shared" si="474"/>
        <v>8.4923510124634838E-4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69"/>
        <v>8.4652513306499311E-3</v>
      </c>
      <c r="D5621" s="8">
        <f t="shared" si="470"/>
        <v>1.3605385300389964E-2</v>
      </c>
      <c r="E5621" s="8">
        <f t="shared" si="471"/>
        <v>1.0101943570815099E-2</v>
      </c>
      <c r="F5621" s="8">
        <f>F5620*$H$3+D5611*$I$3+E5611*$J$3+$K$3</f>
        <v>8.1257528450527673E-3</v>
      </c>
      <c r="G5621">
        <f t="shared" si="472"/>
        <v>8.0999422336540776E-3</v>
      </c>
      <c r="H5621" s="12">
        <f t="shared" si="473"/>
        <v>0.49920463772819934</v>
      </c>
      <c r="I5621" s="12">
        <f t="shared" si="474"/>
        <v>0.30526588380587283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69"/>
        <v>1.6225695078706845E-2</v>
      </c>
      <c r="D5622" s="8">
        <f t="shared" si="470"/>
        <v>1.4259121828782528E-2</v>
      </c>
      <c r="E5622" s="8">
        <f t="shared" si="471"/>
        <v>1.0529246176292917E-2</v>
      </c>
      <c r="F5622" s="8">
        <f>F5621*$H$3+D5611*$I$3+E5611*$J$3+$K$3</f>
        <v>8.1257529132297626E-3</v>
      </c>
      <c r="G5622">
        <f t="shared" si="472"/>
        <v>1.2333516636010296E-2</v>
      </c>
      <c r="H5622" s="12">
        <f t="shared" si="473"/>
        <v>0.60283269675521789</v>
      </c>
      <c r="I5622" s="12">
        <f t="shared" si="474"/>
        <v>0.59443295830121468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69"/>
        <v>2.0459269549240058E-2</v>
      </c>
      <c r="D5623" s="8">
        <f t="shared" si="470"/>
        <v>1.5522354347295809E-2</v>
      </c>
      <c r="E5623" s="8">
        <f t="shared" si="471"/>
        <v>1.1157706723210852E-2</v>
      </c>
      <c r="F5623" s="8">
        <f>F5622*$H$3+D5611*$I$3+E5611*$J$3+$K$3</f>
        <v>8.1257529311073995E-3</v>
      </c>
      <c r="G5623">
        <f t="shared" si="472"/>
        <v>5.481180532623869E-3</v>
      </c>
      <c r="H5623" s="12">
        <f t="shared" si="473"/>
        <v>0.40282261592839669</v>
      </c>
      <c r="I5623" s="12">
        <f t="shared" si="474"/>
        <v>0.15900324183683345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69"/>
        <v>1.3606933463731269E-2</v>
      </c>
      <c r="D5624" s="8">
        <f t="shared" si="470"/>
        <v>1.5158674457131264E-2</v>
      </c>
      <c r="E5624" s="8">
        <f t="shared" si="471"/>
        <v>1.1315436865052663E-2</v>
      </c>
      <c r="F5624" s="8">
        <f>F5623*$H$3+D5611*$I$3+E5611*$J$3+$K$3</f>
        <v>8.1257529357953422E-3</v>
      </c>
      <c r="G5624">
        <f t="shared" si="472"/>
        <v>3.1165028670022427E-3</v>
      </c>
      <c r="H5624" s="12">
        <f t="shared" si="473"/>
        <v>0.27721330324352833</v>
      </c>
      <c r="I5624" s="12">
        <f t="shared" si="474"/>
        <v>5.889291632190119E-2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69"/>
        <v>1.1242255802797585E-2</v>
      </c>
      <c r="D5625" s="8">
        <f t="shared" si="470"/>
        <v>1.3999881045025137E-2</v>
      </c>
      <c r="E5625" s="8">
        <f t="shared" si="471"/>
        <v>1.1480027551304039E-2</v>
      </c>
      <c r="F5625" s="8">
        <f>F5624*$H$3+D5611*$I$3+E5611*$J$3+$K$3</f>
        <v>8.1257529370246315E-3</v>
      </c>
      <c r="G5625">
        <f t="shared" si="472"/>
        <v>1.0256402934113069E-2</v>
      </c>
      <c r="H5625" s="12">
        <f t="shared" si="473"/>
        <v>0.5579543012262731</v>
      </c>
      <c r="I5625" s="12">
        <f t="shared" si="474"/>
        <v>0.4458675356956916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69"/>
        <v>1.8382155871137701E-2</v>
      </c>
      <c r="D5626" s="8">
        <f t="shared" si="470"/>
        <v>1.598326195312269E-2</v>
      </c>
      <c r="E5626" s="8">
        <f t="shared" si="471"/>
        <v>1.1862902466586424E-2</v>
      </c>
      <c r="F5626" s="8">
        <f>F5625*$H$3+D5611*$I$3+E5611*$J$3+$K$3</f>
        <v>8.1257529373469813E-3</v>
      </c>
      <c r="G5626">
        <f t="shared" si="472"/>
        <v>9.3757669169304593E-3</v>
      </c>
      <c r="H5626" s="12">
        <f t="shared" si="473"/>
        <v>0.53571158362220661</v>
      </c>
      <c r="I5626" s="12">
        <f t="shared" si="474"/>
        <v>0.38658428593008276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69"/>
        <v>1.7501519854277441E-2</v>
      </c>
      <c r="D5627" s="8">
        <f t="shared" si="470"/>
        <v>1.6238426908236812E-2</v>
      </c>
      <c r="E5627" s="8">
        <f t="shared" si="471"/>
        <v>1.2290079960567036E-2</v>
      </c>
      <c r="F5627" s="8">
        <f>F5626*$H$3+D5611*$I$3+E5611*$J$3+$K$3</f>
        <v>8.1257529374315109E-3</v>
      </c>
      <c r="G5627">
        <f t="shared" si="472"/>
        <v>7.8662929959881327E-3</v>
      </c>
      <c r="H5627" s="12">
        <f t="shared" si="473"/>
        <v>0.4918878440406062</v>
      </c>
      <c r="I5627" s="12">
        <f t="shared" si="474"/>
        <v>0.29101635140250659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69"/>
        <v>1.5992045933419644E-2</v>
      </c>
      <c r="D5628" s="8">
        <f t="shared" si="470"/>
        <v>1.5344982185072728E-2</v>
      </c>
      <c r="E5628" s="8">
        <f t="shared" si="471"/>
        <v>1.2699474681109997E-2</v>
      </c>
      <c r="F5628" s="8">
        <f>F5627*$H$3+D5611*$I$3+E5611*$J$3+$K$3</f>
        <v>8.1257529374536754E-3</v>
      </c>
      <c r="G5628">
        <f t="shared" si="472"/>
        <v>2.367659272126052E-3</v>
      </c>
      <c r="H5628" s="12">
        <f t="shared" si="473"/>
        <v>0.22563292328919948</v>
      </c>
      <c r="I5628" s="12">
        <f t="shared" si="474"/>
        <v>3.5667957905439751E-2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69"/>
        <v>1.0493412209579727E-2</v>
      </c>
      <c r="D5629" s="8">
        <f t="shared" si="470"/>
        <v>1.4722277934242417E-2</v>
      </c>
      <c r="E5629" s="8">
        <f t="shared" si="471"/>
        <v>1.2671210967806684E-2</v>
      </c>
      <c r="F5629" s="8">
        <f>F5628*$H$3+D5611*$I$3+E5611*$J$3+$K$3</f>
        <v>8.1257529374594885E-3</v>
      </c>
      <c r="G5629">
        <f t="shared" si="472"/>
        <v>3.8540782655484621E-3</v>
      </c>
      <c r="H5629" s="12">
        <f t="shared" si="473"/>
        <v>0.32171390399730865</v>
      </c>
      <c r="I5629" s="12">
        <f t="shared" si="474"/>
        <v>8.6118031283019869E-2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78">B5629</f>
        <v>1.1979831203007951E-2</v>
      </c>
      <c r="D5630" s="8">
        <f t="shared" ref="D5630:D5693" si="479">AVERAGE(B5625:B5629)</f>
        <v>1.4869793014284493E-2</v>
      </c>
      <c r="E5630" s="8">
        <f t="shared" ref="E5630:E5693" si="480">AVERAGE(B5608:B5629)</f>
        <v>1.2926652579109993E-2</v>
      </c>
      <c r="F5630" s="8">
        <f>F5629*$H$3+D5611*$I$3+E5611*$J$3+$K$3</f>
        <v>8.1257529374610116E-3</v>
      </c>
      <c r="G5630">
        <f t="shared" ref="G5630:G5693" si="481">SQRT((B5630-F5630)^2)</f>
        <v>1.2295448024438761E-3</v>
      </c>
      <c r="H5630" s="12">
        <f t="shared" ref="H5630:H5693" si="482">ABS(B5630-F5630)/B5630</f>
        <v>0.13142765058126055</v>
      </c>
      <c r="I5630" s="12">
        <f t="shared" ref="I5630:I5693" si="483">B5630/F5630-LN(B5630/F5630)-1</f>
        <v>1.0410175974289615E-2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78"/>
        <v>9.3552977399048876E-3</v>
      </c>
      <c r="D5631" s="8">
        <f t="shared" si="479"/>
        <v>1.3064421388037931E-2</v>
      </c>
      <c r="E5631" s="8">
        <f t="shared" si="480"/>
        <v>1.2920423118874126E-2</v>
      </c>
      <c r="F5631" s="8">
        <f>F5630*$H$3+D5611*$I$3+E5611*$J$3+$K$3</f>
        <v>8.1257529374614106E-3</v>
      </c>
      <c r="G5631">
        <f t="shared" si="481"/>
        <v>7.8915207830435007E-3</v>
      </c>
      <c r="H5631" s="12">
        <f t="shared" si="482"/>
        <v>0.49268813911452197</v>
      </c>
      <c r="I5631" s="12">
        <f t="shared" si="483"/>
        <v>0.29254474415661269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78"/>
        <v>1.6017273720504911E-2</v>
      </c>
      <c r="D5632" s="8">
        <f t="shared" si="479"/>
        <v>1.2767572161283425E-2</v>
      </c>
      <c r="E5632" s="8">
        <f t="shared" si="480"/>
        <v>1.3344534006547252E-2</v>
      </c>
      <c r="F5632" s="8">
        <f>F5631*$H$3+D5611*$I$3+E5611*$J$3+$K$3</f>
        <v>8.1257529374615146E-3</v>
      </c>
      <c r="G5632">
        <f t="shared" si="481"/>
        <v>5.5801793464492887E-3</v>
      </c>
      <c r="H5632" s="12">
        <f t="shared" si="482"/>
        <v>0.40713606567280219</v>
      </c>
      <c r="I5632" s="12">
        <f t="shared" si="483"/>
        <v>0.16393730627044123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78"/>
        <v>1.3705932283910803E-2</v>
      </c>
      <c r="D5633" s="8">
        <f t="shared" si="479"/>
        <v>1.2310349431381654E-2</v>
      </c>
      <c r="E5633" s="8">
        <f t="shared" si="480"/>
        <v>1.3608599192234326E-2</v>
      </c>
      <c r="F5633" s="8">
        <f t="shared" ref="F5633" si="484">C5633*$H$3+D5633*$I$3+E5633*$J$3+$K$3</f>
        <v>1.2480004573353529E-2</v>
      </c>
      <c r="G5633">
        <f t="shared" si="481"/>
        <v>9.7745497516949862E-3</v>
      </c>
      <c r="H5633" s="12">
        <f t="shared" si="482"/>
        <v>0.4392157042971328</v>
      </c>
      <c r="I5633" s="12">
        <f t="shared" si="483"/>
        <v>0.20479789348947763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78"/>
        <v>2.2254554325048515E-2</v>
      </c>
      <c r="D5634" s="8">
        <f t="shared" si="479"/>
        <v>1.4662577854475414E-2</v>
      </c>
      <c r="E5634" s="8">
        <f t="shared" si="480"/>
        <v>1.4317105143061698E-2</v>
      </c>
      <c r="F5634" s="8">
        <f>F5633*$H$3+D5633*$I$3+E5633*$J$3+$K$3</f>
        <v>1.215853703117188E-2</v>
      </c>
      <c r="G5634">
        <f t="shared" si="481"/>
        <v>2.4121600778024416E-3</v>
      </c>
      <c r="H5634" s="12">
        <f t="shared" si="482"/>
        <v>0.24749300066508603</v>
      </c>
      <c r="I5634" s="12">
        <f t="shared" si="483"/>
        <v>2.2743641923087976E-2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78"/>
        <v>9.7463769533694383E-3</v>
      </c>
      <c r="D5635" s="8">
        <f t="shared" si="479"/>
        <v>1.4215887004547711E-2</v>
      </c>
      <c r="E5635" s="8">
        <f t="shared" si="480"/>
        <v>1.4164612591227759E-2</v>
      </c>
      <c r="F5635" s="8">
        <f>F5634*$H$3+D5633*$I$3+E5633*$J$3+$K$3</f>
        <v>1.2074240559376384E-2</v>
      </c>
      <c r="G5635">
        <f t="shared" si="481"/>
        <v>2.8850194548593801E-3</v>
      </c>
      <c r="H5635" s="12">
        <f t="shared" si="482"/>
        <v>0.19285843364671068</v>
      </c>
      <c r="I5635" s="12">
        <f t="shared" si="483"/>
        <v>2.4683831313992322E-2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78"/>
        <v>1.4959260014235764E-2</v>
      </c>
      <c r="D5636" s="8">
        <f t="shared" si="479"/>
        <v>1.5336679459413888E-2</v>
      </c>
      <c r="E5636" s="8">
        <f t="shared" si="480"/>
        <v>1.4318273446101421E-2</v>
      </c>
      <c r="F5636" s="8">
        <f>F5635*$H$3+D5633*$I$3+E5633*$J$3+$K$3</f>
        <v>1.2052136010005878E-2</v>
      </c>
      <c r="G5636">
        <f t="shared" si="481"/>
        <v>2.3892154096473196E-3</v>
      </c>
      <c r="H5636" s="12">
        <f t="shared" si="482"/>
        <v>0.24725603246275912</v>
      </c>
      <c r="I5636" s="12">
        <f t="shared" si="483"/>
        <v>2.2705967094197144E-2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78"/>
        <v>9.6629206003585582E-3</v>
      </c>
      <c r="D5637" s="8">
        <f t="shared" si="479"/>
        <v>1.4065808835384616E-2</v>
      </c>
      <c r="E5637" s="8">
        <f t="shared" si="480"/>
        <v>1.4026854855641126E-2</v>
      </c>
      <c r="F5637" s="8">
        <f>F5636*$H$3+D5633*$I$3+E5633*$J$3+$K$3</f>
        <v>1.2046339668919879E-2</v>
      </c>
      <c r="G5637">
        <f t="shared" si="481"/>
        <v>2.3212509399510427E-3</v>
      </c>
      <c r="H5637" s="12">
        <f t="shared" si="482"/>
        <v>0.23868686493692978</v>
      </c>
      <c r="I5637" s="12">
        <f t="shared" si="483"/>
        <v>2.1358372899751732E-2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78"/>
        <v>9.7250887289688365E-3</v>
      </c>
      <c r="D5638" s="8">
        <f t="shared" si="479"/>
        <v>1.3269640124396223E-2</v>
      </c>
      <c r="E5638" s="8">
        <f t="shared" si="480"/>
        <v>1.4060761356097714E-2</v>
      </c>
      <c r="F5638" s="8">
        <f>F5637*$H$3+D5633*$I$3+E5633*$J$3+$K$3</f>
        <v>1.2044819729769701E-2</v>
      </c>
      <c r="G5638">
        <f t="shared" si="481"/>
        <v>4.1663723000099594E-3</v>
      </c>
      <c r="H5638" s="12">
        <f t="shared" si="482"/>
        <v>0.52883164318290254</v>
      </c>
      <c r="I5638" s="12">
        <f t="shared" si="483"/>
        <v>7.8598070269916498E-2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78"/>
        <v>7.8784474297597419E-3</v>
      </c>
      <c r="D5639" s="8">
        <f t="shared" si="479"/>
        <v>1.0394418745338469E-2</v>
      </c>
      <c r="E5639" s="8">
        <f t="shared" si="480"/>
        <v>1.3829917492143884E-2</v>
      </c>
      <c r="F5639" s="8">
        <f>F5638*$H$3+D5633*$I$3+E5633*$J$3+$K$3</f>
        <v>1.2044421165401945E-2</v>
      </c>
      <c r="G5639">
        <f t="shared" si="481"/>
        <v>2.1232643664016518E-3</v>
      </c>
      <c r="H5639" s="12">
        <f t="shared" si="482"/>
        <v>0.21401378986527084</v>
      </c>
      <c r="I5639" s="12">
        <f t="shared" si="483"/>
        <v>1.7645924007676728E-2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78"/>
        <v>9.9211567990002934E-3</v>
      </c>
      <c r="D5640" s="8">
        <f t="shared" si="479"/>
        <v>1.042937471446464E-2</v>
      </c>
      <c r="E5640" s="8">
        <f t="shared" si="480"/>
        <v>1.3638010666795097E-2</v>
      </c>
      <c r="F5640" s="8">
        <f>F5639*$H$3+D5633*$I$3+E5633*$J$3+$K$3</f>
        <v>1.2044316652300071E-2</v>
      </c>
      <c r="G5640">
        <f t="shared" si="481"/>
        <v>1.6049473665477095E-3</v>
      </c>
      <c r="H5640" s="12">
        <f t="shared" si="482"/>
        <v>0.11758490159846678</v>
      </c>
      <c r="I5640" s="12">
        <f t="shared" si="483"/>
        <v>8.1608008746074656E-3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78"/>
        <v>1.364926401884778E-2</v>
      </c>
      <c r="D5641" s="8">
        <f t="shared" si="479"/>
        <v>1.0167375515387041E-2</v>
      </c>
      <c r="E5641" s="8">
        <f t="shared" si="480"/>
        <v>1.3557280262444814E-2</v>
      </c>
      <c r="F5641" s="8">
        <f>F5640*$H$3+D5633*$I$3+E5633*$J$3+$K$3</f>
        <v>1.2044289246467169E-2</v>
      </c>
      <c r="G5641">
        <f t="shared" si="481"/>
        <v>2.1692595691743047E-3</v>
      </c>
      <c r="H5641" s="12">
        <f t="shared" si="482"/>
        <v>0.15261913807107177</v>
      </c>
      <c r="I5641" s="12">
        <f t="shared" si="483"/>
        <v>1.4501872028932494E-2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78"/>
        <v>1.4213548815641474E-2</v>
      </c>
      <c r="D5642" s="8">
        <f t="shared" si="479"/>
        <v>1.1077501158443626E-2</v>
      </c>
      <c r="E5642" s="8">
        <f t="shared" si="480"/>
        <v>1.3428976896640871E-2</v>
      </c>
      <c r="F5642" s="8">
        <f>F5641*$H$3+D5633*$I$3+E5633*$J$3+$K$3</f>
        <v>1.2044282060002855E-2</v>
      </c>
      <c r="G5642">
        <f t="shared" si="481"/>
        <v>2.1354854818797318E-3</v>
      </c>
      <c r="H5642" s="12">
        <f t="shared" si="482"/>
        <v>0.21551411062313131</v>
      </c>
      <c r="I5642" s="12">
        <f t="shared" si="483"/>
        <v>1.7864278058064009E-2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78"/>
        <v>9.9087965781231233E-3</v>
      </c>
      <c r="D5643" s="8">
        <f t="shared" si="479"/>
        <v>1.1114242728274482E-2</v>
      </c>
      <c r="E5643" s="8">
        <f t="shared" si="480"/>
        <v>1.3494592589707836E-2</v>
      </c>
      <c r="F5643" s="8">
        <f>F5642*$H$3+D5633*$I$3+E5633*$J$3+$K$3</f>
        <v>1.2044280175540174E-2</v>
      </c>
      <c r="G5643">
        <f t="shared" si="481"/>
        <v>2.8371709095315247E-3</v>
      </c>
      <c r="H5643" s="12">
        <f t="shared" si="482"/>
        <v>0.30815002055052831</v>
      </c>
      <c r="I5643" s="12">
        <f t="shared" si="483"/>
        <v>3.3052257997362666E-2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78"/>
        <v>9.2071092660086489E-3</v>
      </c>
      <c r="D5644" s="8">
        <f t="shared" si="479"/>
        <v>1.1379975095524266E-2</v>
      </c>
      <c r="E5644" s="8">
        <f t="shared" si="480"/>
        <v>1.3175565961857916E-2</v>
      </c>
      <c r="F5644" s="8">
        <f>F5643*$H$3+D5633*$I$3+E5633*$J$3+$K$3</f>
        <v>1.2044279681389025E-2</v>
      </c>
      <c r="G5644">
        <f t="shared" si="481"/>
        <v>1.711384461595189E-3</v>
      </c>
      <c r="H5644" s="12">
        <f t="shared" si="482"/>
        <v>0.16562487329948314</v>
      </c>
      <c r="I5644" s="12">
        <f t="shared" si="483"/>
        <v>1.1166255590081775E-2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78"/>
        <v>1.0332895219793836E-2</v>
      </c>
      <c r="D5645" s="8">
        <f t="shared" si="479"/>
        <v>1.1462322779682973E-2</v>
      </c>
      <c r="E5645" s="8">
        <f t="shared" si="480"/>
        <v>1.2715276219610362E-2</v>
      </c>
      <c r="F5645" s="8">
        <f>F5644*$H$3+D5633*$I$3+E5633*$J$3+$K$3</f>
        <v>1.2044279551810784E-2</v>
      </c>
      <c r="G5645">
        <f t="shared" si="481"/>
        <v>5.4648452659166631E-3</v>
      </c>
      <c r="H5645" s="12">
        <f t="shared" si="482"/>
        <v>0.83059500687360543</v>
      </c>
      <c r="I5645" s="12">
        <f t="shared" si="483"/>
        <v>0.15091152722382017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78"/>
        <v>6.5794342858941212E-3</v>
      </c>
      <c r="D5646" s="8">
        <f t="shared" si="479"/>
        <v>1.0048356833092241E-2</v>
      </c>
      <c r="E5646" s="8">
        <f t="shared" si="480"/>
        <v>1.2395844438799581E-2</v>
      </c>
      <c r="F5646" s="8">
        <f>F5645*$H$3+D5633*$I$3+E5633*$J$3+$K$3</f>
        <v>1.2044279517832273E-2</v>
      </c>
      <c r="G5646">
        <f t="shared" si="481"/>
        <v>1.0574354293058121E-3</v>
      </c>
      <c r="H5646" s="12">
        <f t="shared" si="482"/>
        <v>9.6245602539321518E-2</v>
      </c>
      <c r="I5646" s="12">
        <f t="shared" si="483"/>
        <v>4.0955966661551102E-3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78"/>
        <v>1.0986844088526461E-2</v>
      </c>
      <c r="D5647" s="8">
        <f t="shared" si="479"/>
        <v>9.4030158876692391E-3</v>
      </c>
      <c r="E5647" s="8">
        <f t="shared" si="480"/>
        <v>1.2384234815423622E-2</v>
      </c>
      <c r="F5647" s="8">
        <f>F5646*$H$3+D5633*$I$3+E5633*$J$3+$K$3</f>
        <v>1.2044279508922296E-2</v>
      </c>
      <c r="G5647">
        <f t="shared" si="481"/>
        <v>1.4471415064715772E-3</v>
      </c>
      <c r="H5647" s="12">
        <f t="shared" si="482"/>
        <v>0.13655965470459175</v>
      </c>
      <c r="I5647" s="12">
        <f t="shared" si="483"/>
        <v>7.8540823507533553E-3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78"/>
        <v>1.0597138002450719E-2</v>
      </c>
      <c r="D5648" s="8">
        <f t="shared" si="479"/>
        <v>9.5406841725347562E-3</v>
      </c>
      <c r="E5648" s="8">
        <f t="shared" si="480"/>
        <v>1.2030370366846939E-2</v>
      </c>
      <c r="F5648" s="8">
        <f>F5647*$H$3+D5633*$I$3+E5633*$J$3+$K$3</f>
        <v>1.2044279506585888E-2</v>
      </c>
      <c r="G5648">
        <f t="shared" si="481"/>
        <v>2.9158616323834846E-3</v>
      </c>
      <c r="H5648" s="12">
        <f t="shared" si="482"/>
        <v>0.19490869807290889</v>
      </c>
      <c r="I5648" s="12">
        <f t="shared" si="483"/>
        <v>2.5295558770778603E-2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78"/>
        <v>1.4960141138969372E-2</v>
      </c>
      <c r="D5649" s="8">
        <f t="shared" si="479"/>
        <v>1.0691290547126902E-2</v>
      </c>
      <c r="E5649" s="8">
        <f t="shared" si="480"/>
        <v>1.1914853152514754E-2</v>
      </c>
      <c r="F5649" s="8">
        <f>F5648*$H$3+D5633*$I$3+E5633*$J$3+$K$3</f>
        <v>1.2044279505973225E-2</v>
      </c>
      <c r="G5649">
        <f t="shared" si="481"/>
        <v>4.0326049263812377E-4</v>
      </c>
      <c r="H5649" s="12">
        <f t="shared" si="482"/>
        <v>3.4641339574841175E-2</v>
      </c>
      <c r="I5649" s="12">
        <f t="shared" si="483"/>
        <v>5.733391371673946E-4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78"/>
        <v>1.1641019013335101E-2</v>
      </c>
      <c r="D5650" s="8">
        <f t="shared" si="479"/>
        <v>1.0952915305835155E-2</v>
      </c>
      <c r="E5650" s="8">
        <f t="shared" si="480"/>
        <v>1.171707920160182E-2</v>
      </c>
      <c r="F5650" s="8">
        <f>F5649*$H$3+D5633*$I$3+E5633*$J$3+$K$3</f>
        <v>1.204427950581257E-2</v>
      </c>
      <c r="G5650">
        <f t="shared" si="481"/>
        <v>6.8202006013706566E-3</v>
      </c>
      <c r="H5650" s="12">
        <f t="shared" si="482"/>
        <v>0.3615366319463878</v>
      </c>
      <c r="I5650" s="12">
        <f t="shared" si="483"/>
        <v>0.11756959488677676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78"/>
        <v>1.8864480107183227E-2</v>
      </c>
      <c r="D5651" s="8">
        <f t="shared" si="479"/>
        <v>1.3409924470092977E-2</v>
      </c>
      <c r="E5651" s="8">
        <f t="shared" si="480"/>
        <v>1.2097582287856528E-2</v>
      </c>
      <c r="F5651" s="8">
        <f>F5650*$H$3+D5633*$I$3+E5633*$J$3+$K$3</f>
        <v>1.2044279505770443E-2</v>
      </c>
      <c r="G5651">
        <f t="shared" si="481"/>
        <v>4.2442457942281301E-3</v>
      </c>
      <c r="H5651" s="12">
        <f t="shared" si="482"/>
        <v>0.26056660845954555</v>
      </c>
      <c r="I5651" s="12">
        <f t="shared" si="483"/>
        <v>5.051578335223228E-2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78"/>
        <v>1.6288525299998573E-2</v>
      </c>
      <c r="D5652" s="8">
        <f t="shared" si="479"/>
        <v>1.4470260712387401E-2</v>
      </c>
      <c r="E5652" s="8">
        <f t="shared" si="480"/>
        <v>1.2293432019537918E-2</v>
      </c>
      <c r="F5652" s="8">
        <f>F5651*$H$3+D5633*$I$3+E5633*$J$3+$K$3</f>
        <v>1.2044279505759396E-2</v>
      </c>
      <c r="G5652">
        <f t="shared" si="481"/>
        <v>7.9589527579754411E-4</v>
      </c>
      <c r="H5652" s="12">
        <f t="shared" si="482"/>
        <v>7.0756409056293712E-2</v>
      </c>
      <c r="I5652" s="12">
        <f t="shared" si="483"/>
        <v>2.2845520790220064E-3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78"/>
        <v>1.1248384229961852E-2</v>
      </c>
      <c r="D5653" s="8">
        <f t="shared" si="479"/>
        <v>1.4600509957889623E-2</v>
      </c>
      <c r="E5653" s="8">
        <f t="shared" si="480"/>
        <v>1.2379481405449595E-2</v>
      </c>
      <c r="F5653" s="8">
        <f>F5652*$H$3+D5633*$I$3+E5633*$J$3+$K$3</f>
        <v>1.2044279505756499E-2</v>
      </c>
      <c r="G5653">
        <f t="shared" si="481"/>
        <v>3.2983606170527632E-4</v>
      </c>
      <c r="H5653" s="12">
        <f t="shared" si="482"/>
        <v>2.8156357856913145E-2</v>
      </c>
      <c r="I5653" s="12">
        <f t="shared" si="483"/>
        <v>3.8196665864242973E-4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78"/>
        <v>1.1714443444051223E-2</v>
      </c>
      <c r="D5654" s="8">
        <f t="shared" si="479"/>
        <v>1.3951370418905994E-2</v>
      </c>
      <c r="E5654" s="8">
        <f t="shared" si="480"/>
        <v>1.2183898211065337E-2</v>
      </c>
      <c r="F5654" s="8">
        <f>F5653*$H$3+D5633*$I$3+E5633*$J$3+$K$3</f>
        <v>1.2044279505755739E-2</v>
      </c>
      <c r="G5654">
        <f t="shared" si="481"/>
        <v>2.3203447301240725E-3</v>
      </c>
      <c r="H5654" s="12">
        <f t="shared" si="482"/>
        <v>0.1615318780374595</v>
      </c>
      <c r="I5654" s="12">
        <f t="shared" si="483"/>
        <v>1.647246952708592E-2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78"/>
        <v>1.4364624235879812E-2</v>
      </c>
      <c r="D5655" s="8">
        <f t="shared" si="479"/>
        <v>1.4496091463414939E-2</v>
      </c>
      <c r="E5655" s="8">
        <f t="shared" si="480"/>
        <v>1.2213838754336659E-2</v>
      </c>
      <c r="F5655" s="8">
        <f t="shared" ref="F5655" si="485">C5655*$H$3+D5655*$I$3+E5655*$J$3+$K$3</f>
        <v>1.3659963770677803E-2</v>
      </c>
      <c r="G5655">
        <f t="shared" si="481"/>
        <v>3.0317106208817505E-3</v>
      </c>
      <c r="H5655" s="12">
        <f t="shared" si="482"/>
        <v>0.28525013265608246</v>
      </c>
      <c r="I5655" s="12">
        <f t="shared" si="483"/>
        <v>2.9012018296104003E-2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78"/>
        <v>1.0628253149796053E-2</v>
      </c>
      <c r="D5656" s="8">
        <f t="shared" si="479"/>
        <v>1.2848846071937503E-2</v>
      </c>
      <c r="E5656" s="8">
        <f t="shared" si="480"/>
        <v>1.1685370519097909E-2</v>
      </c>
      <c r="F5656" s="8">
        <f>F5655*$H$3+D5655*$I$3+E5655*$J$3+$K$3</f>
        <v>1.3475184957155354E-2</v>
      </c>
      <c r="G5656">
        <f t="shared" si="481"/>
        <v>3.2802595686317569E-3</v>
      </c>
      <c r="H5656" s="12">
        <f t="shared" si="482"/>
        <v>0.3217541515629273</v>
      </c>
      <c r="I5656" s="12">
        <f t="shared" si="483"/>
        <v>3.5530106284354046E-2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78"/>
        <v>1.0194925388523597E-2</v>
      </c>
      <c r="D5657" s="8">
        <f t="shared" si="479"/>
        <v>1.1630126089642506E-2</v>
      </c>
      <c r="E5657" s="8">
        <f t="shared" si="480"/>
        <v>1.170575908433219E-2</v>
      </c>
      <c r="F5657" s="8">
        <f>F5656*$H$3+D5655*$I$3+E5655*$J$3+$K$3</f>
        <v>1.3426731536518259E-2</v>
      </c>
      <c r="G5657">
        <f t="shared" si="481"/>
        <v>8.4181091193250741E-3</v>
      </c>
      <c r="H5657" s="12">
        <f t="shared" si="482"/>
        <v>1.6807234441206997</v>
      </c>
      <c r="I5657" s="12">
        <f t="shared" si="483"/>
        <v>0.35912033090604867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78"/>
        <v>5.0086224171931853E-3</v>
      </c>
      <c r="D5658" s="8">
        <f t="shared" si="479"/>
        <v>1.0382173727088774E-2</v>
      </c>
      <c r="E5658" s="8">
        <f t="shared" si="480"/>
        <v>1.1253457375375709E-2</v>
      </c>
      <c r="F5658" s="8">
        <f>F5657*$H$3+D5655*$I$3+E5655*$J$3+$K$3</f>
        <v>1.3414025891716887E-2</v>
      </c>
      <c r="G5658">
        <f t="shared" si="481"/>
        <v>5.1229051731523159E-3</v>
      </c>
      <c r="H5658" s="12">
        <f t="shared" si="482"/>
        <v>0.27636209873279061</v>
      </c>
      <c r="I5658" s="12">
        <f t="shared" si="483"/>
        <v>5.8442463293698177E-2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78"/>
        <v>1.8536931064869203E-2</v>
      </c>
      <c r="D5659" s="8">
        <f t="shared" si="479"/>
        <v>1.174667125125237E-2</v>
      </c>
      <c r="E5659" s="8">
        <f t="shared" si="480"/>
        <v>1.1656821487398921E-2</v>
      </c>
      <c r="F5659" s="8">
        <f>F5658*$H$3+D5655*$I$3+E5655*$J$3+$K$3</f>
        <v>1.3410694168018208E-2</v>
      </c>
      <c r="G5659">
        <f t="shared" si="481"/>
        <v>6.6716954098896648E-3</v>
      </c>
      <c r="H5659" s="12">
        <f t="shared" si="482"/>
        <v>0.99001285641168912</v>
      </c>
      <c r="I5659" s="12">
        <f t="shared" si="483"/>
        <v>0.19065041557233631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78"/>
        <v>6.738998758128543E-3</v>
      </c>
      <c r="D5660" s="8">
        <f t="shared" si="479"/>
        <v>1.0221546155702116E-2</v>
      </c>
      <c r="E5660" s="8">
        <f t="shared" si="480"/>
        <v>1.1521090125087997E-2</v>
      </c>
      <c r="F5660" s="8">
        <f>F5659*$H$3+D5655*$I$3+E5655*$J$3+$K$3</f>
        <v>1.3409820510444911E-2</v>
      </c>
      <c r="G5660">
        <f t="shared" si="481"/>
        <v>9.7883744495069237E-4</v>
      </c>
      <c r="H5660" s="12">
        <f t="shared" si="482"/>
        <v>6.802840459374726E-2</v>
      </c>
      <c r="I5660" s="12">
        <f t="shared" si="483"/>
        <v>2.5411332723335178E-3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78"/>
        <v>1.4388657955395604E-2</v>
      </c>
      <c r="D5661" s="8">
        <f t="shared" si="479"/>
        <v>1.0973627116822026E-2</v>
      </c>
      <c r="E5661" s="8">
        <f t="shared" si="480"/>
        <v>1.1817008785344174E-2</v>
      </c>
      <c r="F5661" s="8">
        <f>F5660*$H$3+D5655*$I$3+E5655*$J$3+$K$3</f>
        <v>1.3409591416551056E-2</v>
      </c>
      <c r="G5661">
        <f t="shared" si="481"/>
        <v>2.0729407589564069E-4</v>
      </c>
      <c r="H5661" s="12">
        <f t="shared" si="482"/>
        <v>1.5701363978320289E-2</v>
      </c>
      <c r="I5661" s="12">
        <f t="shared" si="483"/>
        <v>1.2073064692286195E-4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78"/>
        <v>1.3202297340655415E-2</v>
      </c>
      <c r="D5662" s="8">
        <f t="shared" si="479"/>
        <v>1.157510150724839E-2</v>
      </c>
      <c r="E5662" s="8">
        <f t="shared" si="480"/>
        <v>1.1966151537237589E-2</v>
      </c>
      <c r="F5662" s="8">
        <f>F5661*$H$3+D5655*$I$3+E5655*$J$3+$K$3</f>
        <v>1.3409531342657342E-2</v>
      </c>
      <c r="G5662">
        <f t="shared" si="481"/>
        <v>5.1840797420073283E-3</v>
      </c>
      <c r="H5662" s="12">
        <f t="shared" si="482"/>
        <v>0.2788097329992541</v>
      </c>
      <c r="I5662" s="12">
        <f t="shared" si="483"/>
        <v>5.9744355274255145E-2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78"/>
        <v>1.8593611084664671E-2</v>
      </c>
      <c r="D5663" s="8">
        <f t="shared" si="479"/>
        <v>1.4292099240742687E-2</v>
      </c>
      <c r="E5663" s="8">
        <f t="shared" si="480"/>
        <v>1.2190894585683809E-2</v>
      </c>
      <c r="F5663" s="8">
        <f>F5662*$H$3+D5655*$I$3+E5655*$J$3+$K$3</f>
        <v>1.34095155898468E-2</v>
      </c>
      <c r="G5663">
        <f t="shared" si="481"/>
        <v>4.4327621344368365E-3</v>
      </c>
      <c r="H5663" s="12">
        <f t="shared" si="482"/>
        <v>0.49380459833898765</v>
      </c>
      <c r="I5663" s="12">
        <f t="shared" si="483"/>
        <v>7.0757885643528251E-2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78"/>
        <v>8.9767534554099637E-3</v>
      </c>
      <c r="D5664" s="8">
        <f t="shared" si="479"/>
        <v>1.238006371885084E-2</v>
      </c>
      <c r="E5664" s="8">
        <f t="shared" si="480"/>
        <v>1.1952858432946013E-2</v>
      </c>
      <c r="F5664" s="8">
        <f>F5663*$H$3+D5655*$I$3+E5655*$J$3+$K$3</f>
        <v>1.3409511459083425E-2</v>
      </c>
      <c r="G5664">
        <f t="shared" si="481"/>
        <v>6.7383741994113643E-3</v>
      </c>
      <c r="H5664" s="12">
        <f t="shared" si="482"/>
        <v>1.0100787822408872</v>
      </c>
      <c r="I5664" s="12">
        <f t="shared" si="483"/>
        <v>0.19566685495081826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78"/>
        <v>6.6711372596720605E-3</v>
      </c>
      <c r="D5665" s="8">
        <f t="shared" si="479"/>
        <v>1.2366491419159544E-2</v>
      </c>
      <c r="E5665" s="8">
        <f t="shared" si="480"/>
        <v>1.1805692100289146E-2</v>
      </c>
      <c r="F5665" s="8">
        <f>F5664*$H$3+D5655*$I$3+E5655*$J$3+$K$3</f>
        <v>1.3409510375898555E-2</v>
      </c>
      <c r="G5665">
        <f t="shared" si="481"/>
        <v>7.0274571095168738E-3</v>
      </c>
      <c r="H5665" s="12">
        <f t="shared" si="482"/>
        <v>1.1011279311213122</v>
      </c>
      <c r="I5665" s="12">
        <f t="shared" si="483"/>
        <v>0.21840915739258615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78"/>
        <v>6.382053266381681E-3</v>
      </c>
      <c r="D5666" s="8">
        <f t="shared" si="479"/>
        <v>1.0765170481356758E-2</v>
      </c>
      <c r="E5666" s="8">
        <f t="shared" si="480"/>
        <v>1.1677280463942468E-2</v>
      </c>
      <c r="F5666" s="8">
        <f>F5665*$H$3+D5655*$I$3+E5655*$J$3+$K$3</f>
        <v>1.3409510091861596E-2</v>
      </c>
      <c r="G5666">
        <f t="shared" si="481"/>
        <v>8.0238642546358683E-3</v>
      </c>
      <c r="H5666" s="12">
        <f t="shared" si="482"/>
        <v>1.4898611043404868</v>
      </c>
      <c r="I5666" s="12">
        <f t="shared" si="483"/>
        <v>0.31385575664832155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78"/>
        <v>5.3856458372257277E-3</v>
      </c>
      <c r="D5667" s="8">
        <f t="shared" si="479"/>
        <v>9.2018401806708196E-3</v>
      </c>
      <c r="E5667" s="8">
        <f t="shared" si="480"/>
        <v>1.1452405492007555E-2</v>
      </c>
      <c r="F5667" s="8">
        <f>F5666*$H$3+D5655*$I$3+E5655*$J$3+$K$3</f>
        <v>1.3409510017380317E-2</v>
      </c>
      <c r="G5667">
        <f t="shared" si="481"/>
        <v>3.0060123178476013E-3</v>
      </c>
      <c r="H5667" s="12">
        <f t="shared" si="482"/>
        <v>0.28894246960641129</v>
      </c>
      <c r="I5667" s="12">
        <f t="shared" si="483"/>
        <v>2.9651907911469433E-2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78"/>
        <v>1.0403497699532716E-2</v>
      </c>
      <c r="D5668" s="8">
        <f t="shared" si="479"/>
        <v>7.5638175036444296E-3</v>
      </c>
      <c r="E5668" s="8">
        <f t="shared" si="480"/>
        <v>1.1626226556263853E-2</v>
      </c>
      <c r="F5668" s="8">
        <f>F5667*$H$3+D5655*$I$3+E5655*$J$3+$K$3</f>
        <v>1.3409509997849546E-2</v>
      </c>
      <c r="G5668">
        <f t="shared" si="481"/>
        <v>8.8319462231192455E-4</v>
      </c>
      <c r="H5668" s="12">
        <f t="shared" si="482"/>
        <v>7.050713604390775E-2</v>
      </c>
      <c r="I5668" s="12">
        <f t="shared" si="483"/>
        <v>2.2691919431059304E-3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78"/>
        <v>1.2526315375537622E-2</v>
      </c>
      <c r="D5669" s="8">
        <f t="shared" si="479"/>
        <v>8.2737298876699623E-3</v>
      </c>
      <c r="E5669" s="8">
        <f t="shared" si="480"/>
        <v>1.1696202523855271E-2</v>
      </c>
      <c r="F5669" s="8">
        <f>F5668*$H$3+D5655*$I$3+E5655*$J$3+$K$3</f>
        <v>1.3409509992728112E-2</v>
      </c>
      <c r="G5669">
        <f t="shared" si="481"/>
        <v>2.8478133056085847E-3</v>
      </c>
      <c r="H5669" s="12">
        <f t="shared" si="482"/>
        <v>0.17517110617465223</v>
      </c>
      <c r="I5669" s="12">
        <f t="shared" si="483"/>
        <v>1.9793344355158116E-2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78"/>
        <v>1.6257323298336696E-2</v>
      </c>
      <c r="D5670" s="8">
        <f t="shared" si="479"/>
        <v>1.0190967095402889E-2</v>
      </c>
      <c r="E5670" s="8">
        <f t="shared" si="480"/>
        <v>1.1953483673668268E-2</v>
      </c>
      <c r="F5670" s="8">
        <f>F5669*$H$3+D5655*$I$3+E5655*$J$3+$K$3</f>
        <v>1.3409509991385149E-2</v>
      </c>
      <c r="G5670">
        <f t="shared" si="481"/>
        <v>5.5334881304767852E-3</v>
      </c>
      <c r="H5670" s="12">
        <f t="shared" si="482"/>
        <v>0.70257399334320692</v>
      </c>
      <c r="I5670" s="12">
        <f t="shared" si="483"/>
        <v>0.11948720517500089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78"/>
        <v>7.8760218609083641E-3</v>
      </c>
      <c r="D5671" s="8">
        <f t="shared" si="479"/>
        <v>1.0489760814308224E-2</v>
      </c>
      <c r="E5671" s="8">
        <f t="shared" si="480"/>
        <v>1.1631478251938223E-2</v>
      </c>
      <c r="F5671" s="8">
        <f>F5670*$H$3+D5655*$I$3+E5655*$J$3+$K$3</f>
        <v>1.3409509991032992E-2</v>
      </c>
      <c r="G5671">
        <f t="shared" si="481"/>
        <v>9.1603201881979013E-5</v>
      </c>
      <c r="H5671" s="12">
        <f t="shared" si="482"/>
        <v>6.7848628904207666E-3</v>
      </c>
      <c r="I5671" s="12">
        <f t="shared" si="483"/>
        <v>2.3227007744708317E-5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78"/>
        <v>1.3501113192914971E-2</v>
      </c>
      <c r="D5672" s="8">
        <f t="shared" si="479"/>
        <v>1.2112854285446074E-2</v>
      </c>
      <c r="E5672" s="8">
        <f t="shared" si="480"/>
        <v>1.1716027987373671E-2</v>
      </c>
      <c r="F5672" s="8">
        <f>F5671*$H$3+D5655*$I$3+E5655*$J$3+$K$3</f>
        <v>1.3409509990940647E-2</v>
      </c>
      <c r="G5672">
        <f t="shared" si="481"/>
        <v>4.3688357738961327E-3</v>
      </c>
      <c r="H5672" s="12">
        <f t="shared" si="482"/>
        <v>0.48324225262530784</v>
      </c>
      <c r="I5672" s="12">
        <f t="shared" si="483"/>
        <v>6.8429103908193678E-2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78"/>
        <v>9.0406742170445146E-3</v>
      </c>
      <c r="D5673" s="8">
        <f t="shared" si="479"/>
        <v>1.1840289588948432E-2</v>
      </c>
      <c r="E5673" s="8">
        <f t="shared" si="480"/>
        <v>1.1269491356003731E-2</v>
      </c>
      <c r="F5673" s="8">
        <f>F5672*$H$3+D5655*$I$3+E5655*$J$3+$K$3</f>
        <v>1.3409509990916432E-2</v>
      </c>
      <c r="G5673">
        <f t="shared" si="481"/>
        <v>6.9008943634422913E-3</v>
      </c>
      <c r="H5673" s="12">
        <f t="shared" si="482"/>
        <v>1.0602706871046841</v>
      </c>
      <c r="I5673" s="12">
        <f t="shared" si="483"/>
        <v>0.20821049012132198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78"/>
        <v>6.5086156274741409E-3</v>
      </c>
      <c r="D5674" s="8">
        <f t="shared" si="479"/>
        <v>1.0636749639335738E-2</v>
      </c>
      <c r="E5674" s="8">
        <f t="shared" si="480"/>
        <v>1.082495000725262E-2</v>
      </c>
      <c r="F5674" s="8">
        <f>F5673*$H$3+D5655*$I$3+E5655*$J$3+$K$3</f>
        <v>1.3409509990910083E-2</v>
      </c>
      <c r="G5674">
        <f t="shared" si="481"/>
        <v>1.8297628763259133E-3</v>
      </c>
      <c r="H5674" s="12">
        <f t="shared" si="482"/>
        <v>0.15801406181154071</v>
      </c>
      <c r="I5674" s="12">
        <f t="shared" si="483"/>
        <v>1.0253894423480459E-2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78"/>
        <v>1.157974711458417E-2</v>
      </c>
      <c r="D5675" s="8">
        <f t="shared" si="479"/>
        <v>9.7012344025852303E-3</v>
      </c>
      <c r="E5675" s="8">
        <f t="shared" si="480"/>
        <v>1.0840011956553635E-2</v>
      </c>
      <c r="F5675" s="8">
        <f>F5674*$H$3+D5655*$I$3+E5655*$J$3+$K$3</f>
        <v>1.3409509990908418E-2</v>
      </c>
      <c r="G5675">
        <f t="shared" si="481"/>
        <v>3.3067906754767253E-3</v>
      </c>
      <c r="H5675" s="12">
        <f t="shared" si="482"/>
        <v>0.32731689085191862</v>
      </c>
      <c r="I5675" s="12">
        <f t="shared" si="483"/>
        <v>3.6559118261300094E-2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78"/>
        <v>1.0102719315431693E-2</v>
      </c>
      <c r="D5676" s="8">
        <f t="shared" si="479"/>
        <v>1.0146573893489896E-2</v>
      </c>
      <c r="E5676" s="8">
        <f t="shared" si="480"/>
        <v>1.076675176888911E-2</v>
      </c>
      <c r="F5676" s="8">
        <f>F5675*$H$3+D5655*$I$3+E5655*$J$3+$K$3</f>
        <v>1.3409509990907981E-2</v>
      </c>
      <c r="G5676">
        <f t="shared" si="481"/>
        <v>8.5451793408217111E-3</v>
      </c>
      <c r="H5676" s="12">
        <f t="shared" si="482"/>
        <v>1.7567019916029272</v>
      </c>
      <c r="I5676" s="12">
        <f t="shared" si="483"/>
        <v>0.37678733905233841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78"/>
        <v>4.8643306500862696E-3</v>
      </c>
      <c r="D5677" s="8">
        <f t="shared" si="479"/>
        <v>8.4192173849241582E-3</v>
      </c>
      <c r="E5677" s="8">
        <f t="shared" si="480"/>
        <v>1.033492024226213E-2</v>
      </c>
      <c r="F5677" s="8">
        <f t="shared" ref="F5677" si="486">C5677*$H$3+D5677*$I$3+E5677*$J$3+$K$3</f>
        <v>7.6770874236654664E-3</v>
      </c>
      <c r="G5677">
        <f t="shared" si="481"/>
        <v>3.4011841998037289E-3</v>
      </c>
      <c r="H5677" s="12">
        <f t="shared" si="482"/>
        <v>0.7954305843086843</v>
      </c>
      <c r="I5677" s="12">
        <f t="shared" si="483"/>
        <v>0.14221433133496308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78"/>
        <v>4.2759032238617375E-3</v>
      </c>
      <c r="D5678" s="8">
        <f t="shared" si="479"/>
        <v>7.4662631862876024E-3</v>
      </c>
      <c r="E5678" s="8">
        <f t="shared" si="480"/>
        <v>1.004617706381057E-2</v>
      </c>
      <c r="F5678" s="8">
        <f>F5677*$H$3+D5677*$I$3+E5677*$J$3+$K$3</f>
        <v>8.414659467245636E-3</v>
      </c>
      <c r="G5678">
        <f t="shared" si="481"/>
        <v>1.6885361736432673E-3</v>
      </c>
      <c r="H5678" s="12">
        <f t="shared" si="482"/>
        <v>0.1671289197656976</v>
      </c>
      <c r="I5678" s="12">
        <f t="shared" si="483"/>
        <v>1.7789599485176666E-2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78"/>
        <v>1.0103195640888903E-2</v>
      </c>
      <c r="D5679" s="8">
        <f t="shared" si="479"/>
        <v>8.1851791889705535E-3</v>
      </c>
      <c r="E5679" s="8">
        <f t="shared" si="480"/>
        <v>1.0042007529827176E-2</v>
      </c>
      <c r="F5679" s="8">
        <f>F5678*$H$3+D5677*$I$3+E5677*$J$3+$K$3</f>
        <v>8.6080684831196866E-3</v>
      </c>
      <c r="G5679">
        <f t="shared" si="481"/>
        <v>3.1848365821189953E-3</v>
      </c>
      <c r="H5679" s="12">
        <f t="shared" si="482"/>
        <v>0.27006378534384784</v>
      </c>
      <c r="I5679" s="12">
        <f t="shared" si="483"/>
        <v>5.518459308919077E-2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78"/>
        <v>1.1792905065238682E-2</v>
      </c>
      <c r="D5680" s="8">
        <f t="shared" si="479"/>
        <v>8.2278107791014573E-3</v>
      </c>
      <c r="E5680" s="8">
        <f t="shared" si="480"/>
        <v>1.0350384013829244E-2</v>
      </c>
      <c r="F5680" s="8">
        <f>F5679*$H$3+D5677*$I$3+E5677*$J$3+$K$3</f>
        <v>8.6587849490526898E-3</v>
      </c>
      <c r="G5680">
        <f t="shared" si="481"/>
        <v>2.1971725678847235E-3</v>
      </c>
      <c r="H5680" s="12">
        <f t="shared" si="482"/>
        <v>0.34003472171872595</v>
      </c>
      <c r="I5680" s="12">
        <f t="shared" si="483"/>
        <v>3.8944845462739242E-2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78"/>
        <v>6.4616123811679664E-3</v>
      </c>
      <c r="D5681" s="8">
        <f t="shared" si="479"/>
        <v>7.499589392248711E-3</v>
      </c>
      <c r="E5681" s="8">
        <f t="shared" si="480"/>
        <v>9.8015058918428238E-3</v>
      </c>
      <c r="F5681" s="8">
        <f>F5680*$H$3+D5677*$I$3+E5677*$J$3+$K$3</f>
        <v>8.6720840184115276E-3</v>
      </c>
      <c r="G5681">
        <f t="shared" si="481"/>
        <v>1.4708413062044156E-3</v>
      </c>
      <c r="H5681" s="12">
        <f t="shared" si="482"/>
        <v>0.20424826172170732</v>
      </c>
      <c r="I5681" s="12">
        <f t="shared" si="483"/>
        <v>1.6249082098507284E-2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78"/>
        <v>7.2012427122071119E-3</v>
      </c>
      <c r="D5682" s="8">
        <f t="shared" si="479"/>
        <v>7.9669718046728785E-3</v>
      </c>
      <c r="E5682" s="8">
        <f t="shared" si="480"/>
        <v>9.8225169806645772E-3</v>
      </c>
      <c r="F5682" s="8">
        <f>F5681*$H$3+D5677*$I$3+E5677*$J$3+$K$3</f>
        <v>8.6755713522104726E-3</v>
      </c>
      <c r="G5682">
        <f t="shared" si="481"/>
        <v>1.6381498496871394E-3</v>
      </c>
      <c r="H5682" s="12">
        <f t="shared" si="482"/>
        <v>0.23277699781088365</v>
      </c>
      <c r="I5682" s="12">
        <f t="shared" si="483"/>
        <v>2.0446065079397391E-2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78"/>
        <v>7.0374215025233331E-3</v>
      </c>
      <c r="D5683" s="8">
        <f t="shared" si="479"/>
        <v>8.5192754604051981E-3</v>
      </c>
      <c r="E5683" s="8">
        <f t="shared" si="480"/>
        <v>9.4883698691703832E-3</v>
      </c>
      <c r="F5683" s="8">
        <f>F5682*$H$3+D5677*$I$3+E5677*$J$3+$K$3</f>
        <v>8.6764858144707333E-3</v>
      </c>
      <c r="G5683">
        <f t="shared" si="481"/>
        <v>1.1199333522910375E-3</v>
      </c>
      <c r="H5683" s="12">
        <f t="shared" si="482"/>
        <v>0.14820691815431286</v>
      </c>
      <c r="I5683" s="12">
        <f t="shared" si="483"/>
        <v>9.124686133946458E-3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78"/>
        <v>7.5565524621796958E-3</v>
      </c>
      <c r="D5684" s="8">
        <f t="shared" si="479"/>
        <v>8.0099468246633589E-3</v>
      </c>
      <c r="E5684" s="8">
        <f t="shared" si="480"/>
        <v>9.2317451019669414E-3</v>
      </c>
      <c r="F5684" s="8">
        <f>F5683*$H$3+D5677*$I$3+E5677*$J$3+$K$3</f>
        <v>8.6767256083286372E-3</v>
      </c>
      <c r="G5684">
        <f t="shared" si="481"/>
        <v>5.2312560497075455E-3</v>
      </c>
      <c r="H5684" s="12">
        <f t="shared" si="482"/>
        <v>1.5182998893773836</v>
      </c>
      <c r="I5684" s="12">
        <f t="shared" si="483"/>
        <v>0.32067732142825367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78"/>
        <v>3.4454695586210913E-3</v>
      </c>
      <c r="D5685" s="8">
        <f t="shared" si="479"/>
        <v>6.3404597233398391E-3</v>
      </c>
      <c r="E5685" s="8">
        <f t="shared" si="480"/>
        <v>8.5431932144195057E-3</v>
      </c>
      <c r="F5685" s="8">
        <f>F5684*$H$3+D5677*$I$3+E5677*$J$3+$K$3</f>
        <v>8.6767884880086261E-3</v>
      </c>
      <c r="G5685">
        <f t="shared" si="481"/>
        <v>1.5479578210359744E-3</v>
      </c>
      <c r="H5685" s="12">
        <f t="shared" si="482"/>
        <v>0.21714049517371051</v>
      </c>
      <c r="I5685" s="12">
        <f t="shared" si="483"/>
        <v>1.8102089710928526E-2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78"/>
        <v>7.1288306669726517E-3</v>
      </c>
      <c r="D5686" s="8">
        <f t="shared" si="479"/>
        <v>6.4739033805007772E-3</v>
      </c>
      <c r="E5686" s="8">
        <f t="shared" si="480"/>
        <v>8.459196724035993E-3</v>
      </c>
      <c r="F5686" s="8">
        <f>F5685*$H$3+D5677*$I$3+E5677*$J$3+$K$3</f>
        <v>8.6768049765633803E-3</v>
      </c>
      <c r="G5686">
        <f t="shared" si="481"/>
        <v>8.3519124959585689E-4</v>
      </c>
      <c r="H5686" s="12">
        <f t="shared" si="482"/>
        <v>0.10650757339954293</v>
      </c>
      <c r="I5686" s="12">
        <f t="shared" si="483"/>
        <v>4.9531041477894888E-3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78"/>
        <v>7.8416137269675234E-3</v>
      </c>
      <c r="D5687" s="8">
        <f t="shared" si="479"/>
        <v>6.6019775834528591E-3</v>
      </c>
      <c r="E5687" s="8">
        <f t="shared" si="480"/>
        <v>8.51240019982215E-3</v>
      </c>
      <c r="F5687" s="8">
        <f>F5686*$H$3+D5677*$I$3+E5677*$J$3+$K$3</f>
        <v>8.6768093002564696E-3</v>
      </c>
      <c r="G5687">
        <f t="shared" si="481"/>
        <v>5.1468142145704495E-3</v>
      </c>
      <c r="H5687" s="12">
        <f t="shared" si="482"/>
        <v>1.4580230537545398</v>
      </c>
      <c r="I5687" s="12">
        <f t="shared" si="483"/>
        <v>0.30618839953448584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78"/>
        <v>3.5299950856860201E-3</v>
      </c>
      <c r="D5688" s="8">
        <f t="shared" si="479"/>
        <v>5.9004923000853969E-3</v>
      </c>
      <c r="E5688" s="8">
        <f t="shared" si="480"/>
        <v>8.3827611916087105E-3</v>
      </c>
      <c r="F5688" s="8">
        <f>F5687*$H$3+D5677*$I$3+E5677*$J$3+$K$3</f>
        <v>8.6768104340321228E-3</v>
      </c>
      <c r="G5688">
        <f t="shared" si="481"/>
        <v>2.7673147658578787E-3</v>
      </c>
      <c r="H5688" s="12">
        <f t="shared" si="482"/>
        <v>0.24181094819588986</v>
      </c>
      <c r="I5688" s="12">
        <f t="shared" si="483"/>
        <v>4.2109744798882076E-2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78"/>
        <v>1.1444125199890002E-2</v>
      </c>
      <c r="D5689" s="8">
        <f t="shared" si="479"/>
        <v>6.6780068476274572E-3</v>
      </c>
      <c r="E5689" s="8">
        <f t="shared" si="480"/>
        <v>8.6581466171843577E-3</v>
      </c>
      <c r="F5689" s="8">
        <f>F5688*$H$3+D5677*$I$3+E5677*$J$3+$K$3</f>
        <v>8.6768107313351939E-3</v>
      </c>
      <c r="G5689">
        <f t="shared" si="481"/>
        <v>9.5020102938924225E-5</v>
      </c>
      <c r="H5689" s="12">
        <f t="shared" si="482"/>
        <v>1.107229330723968E-2</v>
      </c>
      <c r="I5689" s="12">
        <f t="shared" si="483"/>
        <v>6.0404036659189586E-5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78"/>
        <v>8.5817906283962696E-3</v>
      </c>
      <c r="D5690" s="8">
        <f t="shared" si="479"/>
        <v>7.7052710615824931E-3</v>
      </c>
      <c r="E5690" s="8">
        <f t="shared" si="480"/>
        <v>8.5753417503145173E-3</v>
      </c>
      <c r="F5690" s="8">
        <f>F5689*$H$3+D5677*$I$3+E5677*$J$3+$K$3</f>
        <v>8.6768108092951639E-3</v>
      </c>
      <c r="G5690">
        <f t="shared" si="481"/>
        <v>2.9796290629066757E-3</v>
      </c>
      <c r="H5690" s="12">
        <f t="shared" si="482"/>
        <v>0.52300052825162169</v>
      </c>
      <c r="I5690" s="12">
        <f t="shared" si="483"/>
        <v>7.7281011143661704E-2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78"/>
        <v>5.6971817463884883E-3</v>
      </c>
      <c r="D5691" s="8">
        <f t="shared" si="479"/>
        <v>7.4189412774656616E-3</v>
      </c>
      <c r="E5691" s="8">
        <f t="shared" si="480"/>
        <v>8.2649265853531936E-3</v>
      </c>
      <c r="F5691" s="8">
        <f>F5690*$H$3+D5677*$I$3+E5677*$J$3+$K$3</f>
        <v>8.6768108297381307E-3</v>
      </c>
      <c r="G5691">
        <f t="shared" si="481"/>
        <v>1.8386933373752221E-3</v>
      </c>
      <c r="H5691" s="12">
        <f t="shared" si="482"/>
        <v>0.26888881909805595</v>
      </c>
      <c r="I5691" s="12">
        <f t="shared" si="483"/>
        <v>2.6232683537555701E-2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78"/>
        <v>6.8381174923629086E-3</v>
      </c>
      <c r="D5692" s="8">
        <f t="shared" si="479"/>
        <v>7.2182420305447383E-3</v>
      </c>
      <c r="E5692" s="8">
        <f t="shared" si="480"/>
        <v>7.8367808668998382E-3</v>
      </c>
      <c r="F5692" s="8">
        <f>F5691*$H$3+D5677*$I$3+E5677*$J$3+$K$3</f>
        <v>8.6768108350987645E-3</v>
      </c>
      <c r="G5692">
        <f t="shared" si="481"/>
        <v>1.1673495547252933E-3</v>
      </c>
      <c r="H5692" s="12">
        <f t="shared" si="482"/>
        <v>0.15545050585402806</v>
      </c>
      <c r="I5692" s="12">
        <f t="shared" si="483"/>
        <v>9.9536095471519648E-3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78"/>
        <v>7.5094612803734712E-3</v>
      </c>
      <c r="D5693" s="8">
        <f t="shared" si="479"/>
        <v>8.0141352694822286E-3</v>
      </c>
      <c r="E5693" s="8">
        <f t="shared" si="480"/>
        <v>7.8201190223300705E-3</v>
      </c>
      <c r="F5693" s="8">
        <f>F5692*$H$3+D5677*$I$3+E5677*$J$3+$K$3</f>
        <v>8.6768108365044509E-3</v>
      </c>
      <c r="G5693">
        <f t="shared" si="481"/>
        <v>1.3697678854010555E-3</v>
      </c>
      <c r="H5693" s="12">
        <f t="shared" si="482"/>
        <v>0.18745857860247209</v>
      </c>
      <c r="I5693" s="12">
        <f t="shared" si="483"/>
        <v>1.3950012946571944E-2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87">B5693</f>
        <v>7.3070429511033954E-3</v>
      </c>
      <c r="D5694" s="8">
        <f t="shared" ref="D5694:D5757" si="488">AVERAGE(B5689:B5693)</f>
        <v>7.1867188197249059E-3</v>
      </c>
      <c r="E5694" s="8">
        <f t="shared" ref="E5694:E5757" si="489">AVERAGE(B5672:B5693)</f>
        <v>7.5385703749750012E-3</v>
      </c>
      <c r="F5694" s="8">
        <f>F5693*$H$3+D5677*$I$3+E5677*$J$3+$K$3</f>
        <v>8.6768108368730553E-3</v>
      </c>
      <c r="G5694">
        <f t="shared" ref="G5694:G5757" si="490">SQRT((B5694-F5694)^2)</f>
        <v>4.4494060924617287E-3</v>
      </c>
      <c r="H5694" s="12">
        <f t="shared" ref="H5694:H5757" si="491">ABS(B5694-F5694)/B5694</f>
        <v>1.052514807895764</v>
      </c>
      <c r="I5694" s="12">
        <f t="shared" ref="I5694:I5757" si="492">B5694/F5694-LN(B5694/F5694)-1</f>
        <v>0.20627298053146736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87"/>
        <v>4.2274047444113266E-3</v>
      </c>
      <c r="D5695" s="8">
        <f t="shared" si="488"/>
        <v>6.3158416429279192E-3</v>
      </c>
      <c r="E5695" s="8">
        <f t="shared" si="489"/>
        <v>7.3197853989462195E-3</v>
      </c>
      <c r="F5695" s="8">
        <f>F5694*$H$3+D5677*$I$3+E5677*$J$3+$K$3</f>
        <v>8.6768108369697124E-3</v>
      </c>
      <c r="G5695">
        <f t="shared" si="490"/>
        <v>3.2614007028039975E-3</v>
      </c>
      <c r="H5695" s="12">
        <f t="shared" si="491"/>
        <v>0.60224445092863521</v>
      </c>
      <c r="I5695" s="12">
        <f t="shared" si="492"/>
        <v>9.5529917603078385E-2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87"/>
        <v>5.4154101341657148E-3</v>
      </c>
      <c r="D5696" s="8">
        <f t="shared" si="488"/>
        <v>6.2594873204833631E-3</v>
      </c>
      <c r="E5696" s="8">
        <f t="shared" si="489"/>
        <v>7.2700942401594743E-3</v>
      </c>
      <c r="F5696" s="8">
        <f>F5695*$H$3+D5677*$I$3+E5677*$J$3+$K$3</f>
        <v>8.6768108369950584E-3</v>
      </c>
      <c r="G5696">
        <f t="shared" si="490"/>
        <v>9.1978432836360008E-5</v>
      </c>
      <c r="H5696" s="12">
        <f t="shared" si="491"/>
        <v>1.0714062722040264E-2</v>
      </c>
      <c r="I5696" s="12">
        <f t="shared" si="492"/>
        <v>5.6585421414290238E-5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87"/>
        <v>8.5848324041586984E-3</v>
      </c>
      <c r="D5697" s="8">
        <f t="shared" si="488"/>
        <v>6.6088303028425223E-3</v>
      </c>
      <c r="E5697" s="8">
        <f t="shared" si="489"/>
        <v>7.133961753321952E-3</v>
      </c>
      <c r="F5697" s="8">
        <f>F5696*$H$3+D5677*$I$3+E5677*$J$3+$K$3</f>
        <v>8.6768108370017041E-3</v>
      </c>
      <c r="G5697">
        <f t="shared" si="490"/>
        <v>3.3285447773865008E-3</v>
      </c>
      <c r="H5697" s="12">
        <f t="shared" si="491"/>
        <v>0.62235960969114212</v>
      </c>
      <c r="I5697" s="12">
        <f t="shared" si="492"/>
        <v>0.10026779256037388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87"/>
        <v>5.3482660596152034E-3</v>
      </c>
      <c r="D5698" s="8">
        <f t="shared" si="488"/>
        <v>6.1765912586908677E-3</v>
      </c>
      <c r="E5698" s="8">
        <f t="shared" si="489"/>
        <v>6.9178502416939293E-3</v>
      </c>
      <c r="F5698" s="8">
        <f>F5697*$H$3+D5677*$I$3+E5677*$J$3+$K$3</f>
        <v>8.6768108370034475E-3</v>
      </c>
      <c r="G5698">
        <f t="shared" si="490"/>
        <v>3.3799822849207338E-3</v>
      </c>
      <c r="H5698" s="12">
        <f t="shared" si="491"/>
        <v>0.63811434553450375</v>
      </c>
      <c r="I5698" s="12">
        <f t="shared" si="492"/>
        <v>0.10400378665051679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87"/>
        <v>5.2968285520827137E-3</v>
      </c>
      <c r="D5699" s="8">
        <f t="shared" si="488"/>
        <v>5.7745483788867302E-3</v>
      </c>
      <c r="E5699" s="8">
        <f t="shared" si="489"/>
        <v>6.9375092372392219E-3</v>
      </c>
      <c r="F5699" s="8">
        <f t="shared" ref="F5699" si="493">C5699*$H$3+D5699*$I$3+E5699*$J$3+$K$3</f>
        <v>5.9611163866648553E-3</v>
      </c>
      <c r="G5699">
        <f t="shared" si="490"/>
        <v>1.7456548753843303E-3</v>
      </c>
      <c r="H5699" s="12">
        <f t="shared" si="491"/>
        <v>0.22650923662163691</v>
      </c>
      <c r="I5699" s="12">
        <f t="shared" si="492"/>
        <v>3.5998710099551134E-2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87"/>
        <v>7.7067712620491856E-3</v>
      </c>
      <c r="D5700" s="8">
        <f t="shared" si="488"/>
        <v>6.4704216824143027E-3</v>
      </c>
      <c r="E5700" s="8">
        <f t="shared" si="489"/>
        <v>7.0934577844295604E-3</v>
      </c>
      <c r="F5700" s="8">
        <f>F5699*$H$3+D5699*$I$3+E5699*$J$3+$K$3</f>
        <v>6.1353085316382464E-3</v>
      </c>
      <c r="G5700">
        <f t="shared" si="490"/>
        <v>8.0870015408280923E-3</v>
      </c>
      <c r="H5700" s="12">
        <f t="shared" si="491"/>
        <v>0.56861378352902825</v>
      </c>
      <c r="I5700" s="12">
        <f t="shared" si="492"/>
        <v>0.47735687584637176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87"/>
        <v>1.4222310072466339E-2</v>
      </c>
      <c r="D5701" s="8">
        <f t="shared" si="488"/>
        <v>8.2318016700744269E-3</v>
      </c>
      <c r="E5701" s="8">
        <f t="shared" si="489"/>
        <v>7.2806902585921714E-3</v>
      </c>
      <c r="F5701" s="8">
        <f>F5700*$H$3+D5699*$I$3+E5699*$J$3+$K$3</f>
        <v>6.1809858747880241E-3</v>
      </c>
      <c r="G5701">
        <f t="shared" si="490"/>
        <v>1.4336467943732861E-3</v>
      </c>
      <c r="H5701" s="12">
        <f t="shared" si="491"/>
        <v>0.18827524014118868</v>
      </c>
      <c r="I5701" s="12">
        <f t="shared" si="492"/>
        <v>2.3350718602697551E-2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87"/>
        <v>7.6146326691613102E-3</v>
      </c>
      <c r="D5702" s="8">
        <f t="shared" si="488"/>
        <v>8.0377617230749515E-3</v>
      </c>
      <c r="E5702" s="8">
        <f t="shared" si="489"/>
        <v>7.0907687860432E-3</v>
      </c>
      <c r="F5702" s="8">
        <f>F5701*$H$3+D5699*$I$3+E5699*$J$3+$K$3</f>
        <v>6.1929635657312129E-3</v>
      </c>
      <c r="G5702">
        <f t="shared" si="490"/>
        <v>3.8524098086329013E-3</v>
      </c>
      <c r="H5702" s="12">
        <f t="shared" si="491"/>
        <v>0.38350090783726237</v>
      </c>
      <c r="I5702" s="12">
        <f t="shared" si="492"/>
        <v>0.13836397587005145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87"/>
        <v>1.0045373374364114E-2</v>
      </c>
      <c r="D5703" s="8">
        <f t="shared" si="488"/>
        <v>8.9771831860247335E-3</v>
      </c>
      <c r="E5703" s="8">
        <f t="shared" si="489"/>
        <v>7.2536670130066618E-3</v>
      </c>
      <c r="F5703" s="8">
        <f>F5702*$H$3+D5699*$I$3+E5699*$J$3+$K$3</f>
        <v>6.196104402532078E-3</v>
      </c>
      <c r="G5703">
        <f t="shared" si="490"/>
        <v>2.1396701174297046E-3</v>
      </c>
      <c r="H5703" s="12">
        <f t="shared" si="491"/>
        <v>0.25668522010831868</v>
      </c>
      <c r="I5703" s="12">
        <f t="shared" si="492"/>
        <v>4.8689395552951042E-2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87"/>
        <v>8.3357745199617826E-3</v>
      </c>
      <c r="D5704" s="8">
        <f t="shared" si="488"/>
        <v>9.5849723796005461E-3</v>
      </c>
      <c r="E5704" s="8">
        <f t="shared" si="489"/>
        <v>7.3052366406318745E-3</v>
      </c>
      <c r="F5704" s="8">
        <f>F5703*$H$3+D5699*$I$3+E5699*$J$3+$K$3</f>
        <v>6.1969280049990697E-3</v>
      </c>
      <c r="G5704">
        <f t="shared" si="490"/>
        <v>3.9066600358338872E-3</v>
      </c>
      <c r="H5704" s="12">
        <f t="shared" si="491"/>
        <v>0.38666066154373963</v>
      </c>
      <c r="I5704" s="12">
        <f t="shared" si="492"/>
        <v>0.14158189310729075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87"/>
        <v>1.0103588040832957E-2</v>
      </c>
      <c r="D5705" s="8">
        <f t="shared" si="488"/>
        <v>1.0064335735357302E-2</v>
      </c>
      <c r="E5705" s="8">
        <f t="shared" si="489"/>
        <v>7.4446078469186765E-3</v>
      </c>
      <c r="F5705" s="8">
        <f>F5704*$H$3+D5699*$I$3+E5699*$J$3+$K$3</f>
        <v>6.1971439732478647E-3</v>
      </c>
      <c r="G5705">
        <f t="shared" si="490"/>
        <v>1.0025395431535985E-2</v>
      </c>
      <c r="H5705" s="12">
        <f t="shared" si="491"/>
        <v>0.61799174478069729</v>
      </c>
      <c r="I5705" s="12">
        <f t="shared" si="492"/>
        <v>0.65543141620918632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87"/>
        <v>1.622253940478385E-2</v>
      </c>
      <c r="D5706" s="8">
        <f t="shared" si="488"/>
        <v>1.0464381601820802E-2</v>
      </c>
      <c r="E5706" s="8">
        <f t="shared" si="489"/>
        <v>7.8385163443097736E-3</v>
      </c>
      <c r="F5706" s="8">
        <f>F5705*$H$3+D5699*$I$3+E5699*$J$3+$K$3</f>
        <v>6.1972006052837762E-3</v>
      </c>
      <c r="G5706">
        <f t="shared" si="490"/>
        <v>1.8641565299660542E-3</v>
      </c>
      <c r="H5706" s="12">
        <f t="shared" si="491"/>
        <v>0.23124599229262183</v>
      </c>
      <c r="I5706" s="12">
        <f t="shared" si="492"/>
        <v>3.7821980068632133E-2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87"/>
        <v>8.0613571352498303E-3</v>
      </c>
      <c r="D5707" s="8">
        <f t="shared" si="488"/>
        <v>1.0553726495038506E-2</v>
      </c>
      <c r="E5707" s="8">
        <f t="shared" si="489"/>
        <v>8.0483294159747164E-3</v>
      </c>
      <c r="F5707" s="8">
        <f>F5706*$H$3+D5699*$I$3+E5699*$J$3+$K$3</f>
        <v>6.1972154555569505E-3</v>
      </c>
      <c r="G5707">
        <f t="shared" si="490"/>
        <v>2.5539939742815036E-3</v>
      </c>
      <c r="H5707" s="12">
        <f t="shared" si="491"/>
        <v>0.29184468669819619</v>
      </c>
      <c r="I5707" s="12">
        <f t="shared" si="492"/>
        <v>6.702776289056267E-2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87"/>
        <v>8.7512094298384541E-3</v>
      </c>
      <c r="D5708" s="8">
        <f t="shared" si="488"/>
        <v>1.0294893706133373E-2</v>
      </c>
      <c r="E5708" s="8">
        <f t="shared" si="489"/>
        <v>8.1220739051958892E-3</v>
      </c>
      <c r="F5708" s="8">
        <f>F5707*$H$3+D5699*$I$3+E5699*$J$3+$K$3</f>
        <v>6.1972193496534593E-3</v>
      </c>
      <c r="G5708">
        <f t="shared" si="490"/>
        <v>3.1481484043983064E-3</v>
      </c>
      <c r="H5708" s="12">
        <f t="shared" si="491"/>
        <v>0.33686725736752299</v>
      </c>
      <c r="I5708" s="12">
        <f t="shared" si="492"/>
        <v>9.7213609079807251E-2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87"/>
        <v>9.3453677540517657E-3</v>
      </c>
      <c r="D5709" s="8">
        <f t="shared" si="488"/>
        <v>1.0496812352951371E-2</v>
      </c>
      <c r="E5709" s="8">
        <f t="shared" si="489"/>
        <v>8.1904263609724453E-3</v>
      </c>
      <c r="F5709" s="8">
        <f>F5708*$H$3+D5699*$I$3+E5699*$J$3+$K$3</f>
        <v>6.1972203707786229E-3</v>
      </c>
      <c r="G5709">
        <f t="shared" si="490"/>
        <v>3.6835936539785733E-4</v>
      </c>
      <c r="H5709" s="12">
        <f t="shared" si="491"/>
        <v>5.6104621404289651E-2</v>
      </c>
      <c r="I5709" s="12">
        <f t="shared" si="492"/>
        <v>1.6995024607566744E-3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87"/>
        <v>6.5655797361764802E-3</v>
      </c>
      <c r="D5710" s="8">
        <f t="shared" si="488"/>
        <v>9.7892106920200762E-3</v>
      </c>
      <c r="E5710" s="8">
        <f t="shared" si="489"/>
        <v>8.3284074814492844E-3</v>
      </c>
      <c r="F5710" s="8">
        <f>F5709*$H$3+D5699*$I$3+E5699*$J$3+$K$3</f>
        <v>6.1972206385420428E-3</v>
      </c>
      <c r="G5710">
        <f t="shared" si="490"/>
        <v>2.3496776734806442E-4</v>
      </c>
      <c r="H5710" s="12">
        <f t="shared" si="491"/>
        <v>3.6529988321377348E-2</v>
      </c>
      <c r="I5710" s="12">
        <f t="shared" si="492"/>
        <v>7.0110772150266953E-4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87"/>
        <v>6.4321884058901073E-3</v>
      </c>
      <c r="D5711" s="8">
        <f t="shared" si="488"/>
        <v>7.8311404922413279E-3</v>
      </c>
      <c r="E5711" s="8">
        <f t="shared" si="489"/>
        <v>8.1005921726311075E-3</v>
      </c>
      <c r="F5711" s="8">
        <f>F5710*$H$3+D5699*$I$3+E5699*$J$3+$K$3</f>
        <v>6.1972207087560103E-3</v>
      </c>
      <c r="G5711">
        <f t="shared" si="490"/>
        <v>1.1932151089176521E-2</v>
      </c>
      <c r="H5711" s="12">
        <f t="shared" si="491"/>
        <v>0.65816682575494756</v>
      </c>
      <c r="I5711" s="12">
        <f t="shared" si="492"/>
        <v>0.85197114874793911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87"/>
        <v>1.8129371797932531E-2</v>
      </c>
      <c r="D5712" s="8">
        <f t="shared" si="488"/>
        <v>9.8447434247778669E-3</v>
      </c>
      <c r="E5712" s="8">
        <f t="shared" si="489"/>
        <v>8.5345731348827544E-3</v>
      </c>
      <c r="F5712" s="8">
        <f>F5711*$H$3+D5699*$I$3+E5699*$J$3+$K$3</f>
        <v>6.1972207271677902E-3</v>
      </c>
      <c r="G5712">
        <f t="shared" si="490"/>
        <v>2.471216045666076E-3</v>
      </c>
      <c r="H5712" s="12">
        <f t="shared" si="491"/>
        <v>0.28508208693528853</v>
      </c>
      <c r="I5712" s="12">
        <f t="shared" si="492"/>
        <v>6.3174436350915464E-2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87"/>
        <v>8.6684367728338662E-3</v>
      </c>
      <c r="D5713" s="8">
        <f t="shared" si="488"/>
        <v>9.8281888933769504E-3</v>
      </c>
      <c r="E5713" s="8">
        <f t="shared" si="489"/>
        <v>8.6696301815393628E-3</v>
      </c>
      <c r="F5713" s="8">
        <f>F5712*$H$3+D5699*$I$3+E5699*$J$3+$K$3</f>
        <v>6.1972207319957989E-3</v>
      </c>
      <c r="G5713">
        <f t="shared" si="490"/>
        <v>1.7968900221071588E-3</v>
      </c>
      <c r="H5713" s="12">
        <f t="shared" si="491"/>
        <v>0.22477672343792701</v>
      </c>
      <c r="I5713" s="12">
        <f t="shared" si="492"/>
        <v>3.5346755006862685E-2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87"/>
        <v>7.9941107541029576E-3</v>
      </c>
      <c r="D5714" s="8">
        <f t="shared" si="488"/>
        <v>9.5579374933871895E-3</v>
      </c>
      <c r="E5714" s="8">
        <f t="shared" si="489"/>
        <v>8.7221753298002743E-3</v>
      </c>
      <c r="F5714" s="8">
        <f>F5713*$H$3+D5699*$I$3+E5699*$J$3+$K$3</f>
        <v>6.1972207332618183E-3</v>
      </c>
      <c r="G5714">
        <f t="shared" si="490"/>
        <v>3.1826253571078352E-3</v>
      </c>
      <c r="H5714" s="12">
        <f t="shared" si="491"/>
        <v>0.33930464598725735</v>
      </c>
      <c r="I5714" s="12">
        <f t="shared" si="492"/>
        <v>9.9094450155708058E-2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87"/>
        <v>9.3798460903696534E-3</v>
      </c>
      <c r="D5715" s="8">
        <f t="shared" si="488"/>
        <v>1.0120790764225823E-2</v>
      </c>
      <c r="E5715" s="8">
        <f t="shared" si="489"/>
        <v>8.8071928211637378E-3</v>
      </c>
      <c r="F5715" s="8">
        <f>F5714*$H$3+D5699*$I$3+E5699*$J$3+$K$3</f>
        <v>6.1972207335937984E-3</v>
      </c>
      <c r="G5715">
        <f t="shared" si="490"/>
        <v>3.4999590709116919E-3</v>
      </c>
      <c r="H5715" s="12">
        <f t="shared" si="491"/>
        <v>0.36092545889326977</v>
      </c>
      <c r="I5715" s="12">
        <f t="shared" si="492"/>
        <v>0.11702851438827078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87"/>
        <v>9.6971798045054902E-3</v>
      </c>
      <c r="D5716" s="8">
        <f t="shared" si="488"/>
        <v>1.0773789043948901E-2</v>
      </c>
      <c r="E5716" s="8">
        <f t="shared" si="489"/>
        <v>8.9158354054092864E-3</v>
      </c>
      <c r="F5716" s="8">
        <f>F5715*$H$3+D5699*$I$3+E5699*$J$3+$K$3</f>
        <v>6.197220733680852E-3</v>
      </c>
      <c r="G5716">
        <f t="shared" si="490"/>
        <v>4.5530000912803441E-3</v>
      </c>
      <c r="H5716" s="12">
        <f t="shared" si="491"/>
        <v>0.42352619219771037</v>
      </c>
      <c r="I5716" s="12">
        <f t="shared" si="492"/>
        <v>0.18385881597160592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87"/>
        <v>1.0750220824961196E-2</v>
      </c>
      <c r="D5717" s="8">
        <f t="shared" si="488"/>
        <v>9.2979588493546338E-3</v>
      </c>
      <c r="E5717" s="8">
        <f t="shared" si="489"/>
        <v>9.2123270454342807E-3</v>
      </c>
      <c r="F5717" s="8">
        <f>F5716*$H$3+D5699*$I$3+E5699*$J$3+$K$3</f>
        <v>6.1972207337036792E-3</v>
      </c>
      <c r="G5717">
        <f t="shared" si="490"/>
        <v>8.9666333661849208E-3</v>
      </c>
      <c r="H5717" s="12">
        <f t="shared" si="491"/>
        <v>0.59131625160194556</v>
      </c>
      <c r="I5717" s="12">
        <f t="shared" si="492"/>
        <v>0.55206612575767844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87"/>
        <v>1.51638540998886E-2</v>
      </c>
      <c r="D5718" s="8">
        <f t="shared" si="488"/>
        <v>1.0597042314765579E-2</v>
      </c>
      <c r="E5718" s="8">
        <f t="shared" si="489"/>
        <v>9.6554381347853206E-3</v>
      </c>
      <c r="F5718" s="8">
        <f>F5717*$H$3+D5699*$I$3+E5699*$J$3+$K$3</f>
        <v>6.1972207337096658E-3</v>
      </c>
      <c r="G5718">
        <f t="shared" si="490"/>
        <v>1.3019090279057718E-4</v>
      </c>
      <c r="H5718" s="12">
        <f t="shared" si="491"/>
        <v>2.0575696709782442E-2</v>
      </c>
      <c r="I5718" s="12">
        <f t="shared" si="492"/>
        <v>2.1762436221295367E-4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87"/>
        <v>6.3274116365002429E-3</v>
      </c>
      <c r="D5719" s="8">
        <f t="shared" si="488"/>
        <v>1.0263702491245036E-2</v>
      </c>
      <c r="E5719" s="8">
        <f t="shared" si="489"/>
        <v>9.5528280998917556E-3</v>
      </c>
      <c r="F5719" s="8">
        <f>F5718*$H$3+D5699*$I$3+E5699*$J$3+$K$3</f>
        <v>6.1972207337112357E-3</v>
      </c>
      <c r="G5719">
        <f t="shared" si="490"/>
        <v>1.033762358273131E-2</v>
      </c>
      <c r="H5719" s="12">
        <f t="shared" si="491"/>
        <v>0.6252023535807586</v>
      </c>
      <c r="I5719" s="12">
        <f t="shared" si="492"/>
        <v>0.68673739415625557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87"/>
        <v>1.6534844316442546E-2</v>
      </c>
      <c r="D5720" s="8">
        <f t="shared" si="488"/>
        <v>1.1694702136459614E-2</v>
      </c>
      <c r="E5720" s="8">
        <f t="shared" si="489"/>
        <v>1.0061308929747543E-2</v>
      </c>
      <c r="F5720" s="8">
        <f>F5719*$H$3+D5699*$I$3+E5699*$J$3+$K$3</f>
        <v>6.1972207337116468E-3</v>
      </c>
      <c r="G5720">
        <f t="shared" si="490"/>
        <v>3.1585492429588562E-3</v>
      </c>
      <c r="H5720" s="12">
        <f t="shared" si="491"/>
        <v>0.33760441426360388</v>
      </c>
      <c r="I5720" s="12">
        <f t="shared" si="492"/>
        <v>9.7779556292103109E-2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87"/>
        <v>9.355769976670503E-3</v>
      </c>
      <c r="D5721" s="8">
        <f t="shared" si="488"/>
        <v>1.1626420170892616E-2</v>
      </c>
      <c r="E5721" s="8">
        <f t="shared" si="489"/>
        <v>1.0245806267228806E-2</v>
      </c>
      <c r="F5721" s="8">
        <f t="shared" ref="F5721" si="494">C5721*$H$3+D5721*$I$3+E5721*$J$3+$K$3</f>
        <v>1.0567867550011783E-2</v>
      </c>
      <c r="G5721">
        <f t="shared" si="490"/>
        <v>5.2073255849470913E-3</v>
      </c>
      <c r="H5721" s="12">
        <f t="shared" si="491"/>
        <v>0.33009583720451019</v>
      </c>
      <c r="I5721" s="12">
        <f t="shared" si="492"/>
        <v>9.2130219981708006E-2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87"/>
        <v>1.5775193134958874E-2</v>
      </c>
      <c r="D5722" s="8">
        <f t="shared" si="488"/>
        <v>1.2631414632892152E-2</v>
      </c>
      <c r="E5722" s="8">
        <f t="shared" si="489"/>
        <v>1.0612552715997431E-2</v>
      </c>
      <c r="F5722" s="8">
        <f>F5721*$H$3+D5721*$I$3+E5721*$J$3+$K$3</f>
        <v>1.0885708499711202E-2</v>
      </c>
      <c r="G5722">
        <f t="shared" si="490"/>
        <v>2.0842619188502914E-3</v>
      </c>
      <c r="H5722" s="12">
        <f t="shared" si="491"/>
        <v>0.16069904954196942</v>
      </c>
      <c r="I5722" s="12">
        <f t="shared" si="492"/>
        <v>1.6281796657363623E-2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87"/>
        <v>1.2969970418561494E-2</v>
      </c>
      <c r="D5723" s="8">
        <f t="shared" si="488"/>
        <v>1.2192637896626734E-2</v>
      </c>
      <c r="E5723" s="8">
        <f t="shared" si="489"/>
        <v>1.0555628186274481E-2</v>
      </c>
      <c r="F5723" s="8">
        <f>F5722*$H$3+D5721*$I$3+E5721*$J$3+$K$3</f>
        <v>1.0969053992291762E-2</v>
      </c>
      <c r="G5723">
        <f t="shared" si="490"/>
        <v>1.8870208274667649E-3</v>
      </c>
      <c r="H5723" s="12">
        <f t="shared" si="491"/>
        <v>0.14678047957270743</v>
      </c>
      <c r="I5723" s="12">
        <f t="shared" si="492"/>
        <v>1.3292905519233678E-2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87"/>
        <v>1.2856074819758527E-2</v>
      </c>
      <c r="D5724" s="8">
        <f t="shared" si="488"/>
        <v>1.3498370533278389E-2</v>
      </c>
      <c r="E5724" s="8">
        <f t="shared" si="489"/>
        <v>1.0793875556756174E-2</v>
      </c>
      <c r="F5724" s="8">
        <f>F5723*$H$3+D5721*$I$3+E5721*$J$3+$K$3</f>
        <v>1.0990909172186189E-2</v>
      </c>
      <c r="G5724">
        <f t="shared" si="490"/>
        <v>2.8481295799589971E-3</v>
      </c>
      <c r="H5724" s="12">
        <f t="shared" si="491"/>
        <v>0.2058040035127085</v>
      </c>
      <c r="I5724" s="12">
        <f t="shared" si="492"/>
        <v>2.8710028937244836E-2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87"/>
        <v>1.3839038752145186E-2</v>
      </c>
      <c r="D5725" s="8">
        <f t="shared" si="488"/>
        <v>1.2959209420418918E-2</v>
      </c>
      <c r="E5725" s="8">
        <f t="shared" si="489"/>
        <v>1.0966314892109858E-2</v>
      </c>
      <c r="F5725" s="8">
        <f>F5724*$H$3+D5721*$I$3+E5721*$J$3+$K$3</f>
        <v>1.0996640122636282E-2</v>
      </c>
      <c r="G5725">
        <f t="shared" si="490"/>
        <v>3.5684840572551141E-3</v>
      </c>
      <c r="H5725" s="12">
        <f t="shared" si="491"/>
        <v>0.24500196587281842</v>
      </c>
      <c r="I5725" s="12">
        <f t="shared" si="492"/>
        <v>4.3466626474118808E-2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87"/>
        <v>1.4565124179891396E-2</v>
      </c>
      <c r="D5726" s="8">
        <f t="shared" si="488"/>
        <v>1.4001080261063096E-2</v>
      </c>
      <c r="E5726" s="8">
        <f t="shared" si="489"/>
        <v>1.1249467149379386E-2</v>
      </c>
      <c r="F5726" s="8">
        <f>F5725*$H$3+D5721*$I$3+E5721*$J$3+$K$3</f>
        <v>1.0998142914799058E-2</v>
      </c>
      <c r="G5726">
        <f t="shared" si="490"/>
        <v>2.0691733375474142E-3</v>
      </c>
      <c r="H5726" s="12">
        <f t="shared" si="491"/>
        <v>0.15834723041740548</v>
      </c>
      <c r="I5726" s="12">
        <f t="shared" si="492"/>
        <v>1.5750692230512398E-2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87"/>
        <v>1.3067316252346473E-2</v>
      </c>
      <c r="D5727" s="8">
        <f t="shared" si="488"/>
        <v>1.3459504884540615E-2</v>
      </c>
      <c r="E5727" s="8">
        <f t="shared" si="489"/>
        <v>1.1384182068084548E-2</v>
      </c>
      <c r="F5727" s="8">
        <f>F5726*$H$3+D5721*$I$3+E5721*$J$3+$K$3</f>
        <v>1.0998536982816949E-2</v>
      </c>
      <c r="G5727">
        <f t="shared" si="490"/>
        <v>3.2086703518735219E-3</v>
      </c>
      <c r="H5727" s="12">
        <f t="shared" si="491"/>
        <v>0.22584806966522872</v>
      </c>
      <c r="I5727" s="12">
        <f t="shared" si="492"/>
        <v>3.5748973840540543E-2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87"/>
        <v>1.4207207334690471E-2</v>
      </c>
      <c r="D5728" s="8">
        <f t="shared" si="488"/>
        <v>1.3706952267766409E-2</v>
      </c>
      <c r="E5728" s="8">
        <f t="shared" si="489"/>
        <v>1.1292576064898485E-2</v>
      </c>
      <c r="F5728" s="8">
        <f>F5727*$H$3+D5721*$I$3+E5721*$J$3+$K$3</f>
        <v>1.0998640316868438E-2</v>
      </c>
      <c r="G5728">
        <f t="shared" si="490"/>
        <v>1.6999050050456026E-3</v>
      </c>
      <c r="H5728" s="12">
        <f t="shared" si="491"/>
        <v>0.18281034442224267</v>
      </c>
      <c r="I5728" s="12">
        <f t="shared" si="492"/>
        <v>1.3337331744318615E-2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87"/>
        <v>9.2987353118228356E-3</v>
      </c>
      <c r="D5729" s="8">
        <f t="shared" si="488"/>
        <v>1.2995484366179273E-2</v>
      </c>
      <c r="E5729" s="8">
        <f t="shared" si="489"/>
        <v>1.1348820527469983E-2</v>
      </c>
      <c r="F5729" s="8">
        <f>F5728*$H$3+D5721*$I$3+E5721*$J$3+$K$3</f>
        <v>1.0998667413526153E-2</v>
      </c>
      <c r="G5729">
        <f t="shared" si="490"/>
        <v>2.1967102429692586E-3</v>
      </c>
      <c r="H5729" s="12">
        <f t="shared" si="491"/>
        <v>0.16647573871354338</v>
      </c>
      <c r="I5729" s="12">
        <f t="shared" si="492"/>
        <v>1.763265723198626E-2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87"/>
        <v>1.3195377656495411E-2</v>
      </c>
      <c r="D5730" s="8">
        <f t="shared" si="488"/>
        <v>1.2866752147049318E-2</v>
      </c>
      <c r="E5730" s="8">
        <f t="shared" si="489"/>
        <v>1.1550828174136211E-2</v>
      </c>
      <c r="F5730" s="8">
        <f>F5729*$H$3+D5721*$I$3+E5721*$J$3+$K$3</f>
        <v>1.0998674518917345E-2</v>
      </c>
      <c r="G5730">
        <f t="shared" si="490"/>
        <v>9.1937635342846311E-5</v>
      </c>
      <c r="H5730" s="12">
        <f t="shared" si="491"/>
        <v>8.2896808637862862E-3</v>
      </c>
      <c r="I5730" s="12">
        <f t="shared" si="492"/>
        <v>3.4742749037031118E-5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87"/>
        <v>1.1090612154260191E-2</v>
      </c>
      <c r="D5731" s="8">
        <f t="shared" si="488"/>
        <v>1.2171849741923074E-2</v>
      </c>
      <c r="E5731" s="8">
        <f t="shared" si="489"/>
        <v>1.1630157465054776E-2</v>
      </c>
      <c r="F5731" s="8">
        <f>F5730*$H$3+D5721*$I$3+E5721*$J$3+$K$3</f>
        <v>1.0998676382120716E-2</v>
      </c>
      <c r="G5731">
        <f t="shared" si="490"/>
        <v>3.610534977531046E-3</v>
      </c>
      <c r="H5731" s="12">
        <f t="shared" si="491"/>
        <v>0.24714099129969119</v>
      </c>
      <c r="I5731" s="12">
        <f t="shared" si="492"/>
        <v>4.4392644708978191E-2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87"/>
        <v>1.4609211359651762E-2</v>
      </c>
      <c r="D5732" s="8">
        <f t="shared" si="488"/>
        <v>1.2480228763384135E-2</v>
      </c>
      <c r="E5732" s="8">
        <f t="shared" si="489"/>
        <v>1.199577708430365E-2</v>
      </c>
      <c r="F5732" s="8">
        <f>F5731*$H$3+D5721*$I$3+E5721*$J$3+$K$3</f>
        <v>1.0998676870697164E-2</v>
      </c>
      <c r="G5732">
        <f t="shared" si="490"/>
        <v>3.1702429482371088E-3</v>
      </c>
      <c r="H5732" s="12">
        <f t="shared" si="491"/>
        <v>0.40496515390409937</v>
      </c>
      <c r="I5732" s="12">
        <f t="shared" si="492"/>
        <v>5.1773925973501278E-2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87"/>
        <v>7.8284339224600555E-3</v>
      </c>
      <c r="D5733" s="8">
        <f t="shared" si="488"/>
        <v>1.1204474080938052E-2</v>
      </c>
      <c r="E5733" s="8">
        <f t="shared" si="489"/>
        <v>1.2059242789602286E-2</v>
      </c>
      <c r="F5733" s="8">
        <f>F5732*$H$3+D5721*$I$3+E5721*$J$3+$K$3</f>
        <v>1.0998676998813585E-2</v>
      </c>
      <c r="G5733">
        <f t="shared" si="490"/>
        <v>1.7855053870795112E-2</v>
      </c>
      <c r="H5733" s="12">
        <f t="shared" si="491"/>
        <v>0.61881265724293677</v>
      </c>
      <c r="I5733" s="12">
        <f t="shared" si="492"/>
        <v>0.65891765284450754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87"/>
        <v>2.8853730869608699E-2</v>
      </c>
      <c r="D5734" s="8">
        <f t="shared" si="488"/>
        <v>1.5115473192495224E-2</v>
      </c>
      <c r="E5734" s="8">
        <f t="shared" si="489"/>
        <v>1.2546713656496655E-2</v>
      </c>
      <c r="F5734" s="8">
        <f>F5733*$H$3+D5721*$I$3+E5721*$J$3+$K$3</f>
        <v>1.0998677032408774E-2</v>
      </c>
      <c r="G5734">
        <f t="shared" si="490"/>
        <v>5.2576083862515572E-3</v>
      </c>
      <c r="H5734" s="12">
        <f t="shared" si="491"/>
        <v>0.32342003421128618</v>
      </c>
      <c r="I5734" s="12">
        <f t="shared" si="492"/>
        <v>8.7317257138247006E-2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87"/>
        <v>1.6256285418660331E-2</v>
      </c>
      <c r="D5735" s="8">
        <f t="shared" si="488"/>
        <v>1.5727654744928207E-2</v>
      </c>
      <c r="E5735" s="8">
        <f t="shared" si="489"/>
        <v>1.2891615867670585E-2</v>
      </c>
      <c r="F5735" s="8">
        <f>F5734*$H$3+D5721*$I$3+E5721*$J$3+$K$3</f>
        <v>1.0998677041218234E-2</v>
      </c>
      <c r="G5735">
        <f t="shared" si="490"/>
        <v>4.6826392140351652E-3</v>
      </c>
      <c r="H5735" s="12">
        <f t="shared" si="491"/>
        <v>0.298612637983526</v>
      </c>
      <c r="I5735" s="12">
        <f t="shared" si="492"/>
        <v>7.1050718337579699E-2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87"/>
        <v>1.5681316255253399E-2</v>
      </c>
      <c r="D5736" s="8">
        <f t="shared" si="488"/>
        <v>1.664579556512685E-2</v>
      </c>
      <c r="E5736" s="8">
        <f t="shared" si="489"/>
        <v>1.3241034299541059E-2</v>
      </c>
      <c r="F5736" s="8">
        <f>F5735*$H$3+D5721*$I$3+E5721*$J$3+$K$3</f>
        <v>1.0998677043528285E-2</v>
      </c>
      <c r="G5736">
        <f t="shared" si="490"/>
        <v>9.2029996228926592E-3</v>
      </c>
      <c r="H5736" s="12">
        <f t="shared" si="491"/>
        <v>0.45555622807238605</v>
      </c>
      <c r="I5736" s="12">
        <f t="shared" si="492"/>
        <v>0.22874635522392728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87"/>
        <v>2.0201676666420944E-2</v>
      </c>
      <c r="D5737" s="8">
        <f t="shared" si="488"/>
        <v>1.7764288626480686E-2</v>
      </c>
      <c r="E5737" s="8">
        <f t="shared" si="489"/>
        <v>1.3732935689361571E-2</v>
      </c>
      <c r="F5737" s="8">
        <f>F5736*$H$3+D5721*$I$3+E5721*$J$3+$K$3</f>
        <v>1.0998677044134035E-2</v>
      </c>
      <c r="G5737">
        <f t="shared" si="490"/>
        <v>1.2373190824753414E-3</v>
      </c>
      <c r="H5737" s="12">
        <f t="shared" si="491"/>
        <v>0.12675685978686213</v>
      </c>
      <c r="I5737" s="12">
        <f t="shared" si="492"/>
        <v>6.846387856097369E-3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87"/>
        <v>9.7613579616586937E-3</v>
      </c>
      <c r="D5738" s="8">
        <f t="shared" si="488"/>
        <v>1.8150873434320414E-2</v>
      </c>
      <c r="E5738" s="8">
        <f t="shared" si="489"/>
        <v>1.3735852878323079E-2</v>
      </c>
      <c r="F5738" s="8">
        <f>F5737*$H$3+D5721*$I$3+E5721*$J$3+$K$3</f>
        <v>1.0998677044292878E-2</v>
      </c>
      <c r="G5738">
        <f t="shared" si="490"/>
        <v>2.9337481580749575E-3</v>
      </c>
      <c r="H5738" s="12">
        <f t="shared" si="491"/>
        <v>0.21056981218003329</v>
      </c>
      <c r="I5738" s="12">
        <f t="shared" si="492"/>
        <v>3.0292583043958432E-2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87"/>
        <v>1.3932425202367836E-2</v>
      </c>
      <c r="D5739" s="8">
        <f t="shared" si="488"/>
        <v>1.516661230087224E-2</v>
      </c>
      <c r="E5739" s="8">
        <f t="shared" si="489"/>
        <v>1.3880498531841564E-2</v>
      </c>
      <c r="F5739" s="8">
        <f>F5738*$H$3+D5721*$I$3+E5721*$J$3+$K$3</f>
        <v>1.0998677044334531E-2</v>
      </c>
      <c r="G5739">
        <f t="shared" si="490"/>
        <v>2.9425638621973019E-3</v>
      </c>
      <c r="H5739" s="12">
        <f t="shared" si="491"/>
        <v>0.21106900611828855</v>
      </c>
      <c r="I5739" s="12">
        <f t="shared" si="492"/>
        <v>3.0461559911668878E-2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87"/>
        <v>1.3941240906531833E-2</v>
      </c>
      <c r="D5740" s="8">
        <f t="shared" si="488"/>
        <v>1.4703603398446541E-2</v>
      </c>
      <c r="E5740" s="8">
        <f t="shared" si="489"/>
        <v>1.3824925204870803E-2</v>
      </c>
      <c r="F5740" s="8">
        <f>F5739*$H$3+D5721*$I$3+E5721*$J$3+$K$3</f>
        <v>1.0998677044345453E-2</v>
      </c>
      <c r="G5740">
        <f t="shared" si="490"/>
        <v>2.5860511166863696E-3</v>
      </c>
      <c r="H5740" s="12">
        <f t="shared" si="491"/>
        <v>0.30740117757808949</v>
      </c>
      <c r="I5740" s="12">
        <f t="shared" si="492"/>
        <v>3.2917498799020173E-2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87"/>
        <v>8.4126259276590832E-3</v>
      </c>
      <c r="D5741" s="8">
        <f t="shared" si="488"/>
        <v>1.3249865332927676E-2</v>
      </c>
      <c r="E5741" s="8">
        <f t="shared" si="489"/>
        <v>1.3919707672650749E-2</v>
      </c>
      <c r="F5741" s="8">
        <f>F5740*$H$3+D5721*$I$3+E5721*$J$3+$K$3</f>
        <v>1.0998677044348317E-2</v>
      </c>
      <c r="G5741">
        <f t="shared" si="490"/>
        <v>3.9626954849855452E-3</v>
      </c>
      <c r="H5741" s="12">
        <f t="shared" si="491"/>
        <v>0.56320435912916678</v>
      </c>
      <c r="I5741" s="12">
        <f t="shared" si="492"/>
        <v>8.6449415393310858E-2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87"/>
        <v>7.0359815593627716E-3</v>
      </c>
      <c r="D5742" s="8">
        <f t="shared" si="488"/>
        <v>1.0616726311516046E-2</v>
      </c>
      <c r="E5742" s="8">
        <f t="shared" si="489"/>
        <v>1.3487941183692577E-2</v>
      </c>
      <c r="F5742" s="8">
        <f>F5741*$H$3+D5721*$I$3+E5721*$J$3+$K$3</f>
        <v>1.0998677044349068E-2</v>
      </c>
      <c r="G5742">
        <f t="shared" si="490"/>
        <v>4.8687540093099793E-4</v>
      </c>
      <c r="H5742" s="12">
        <f t="shared" si="491"/>
        <v>4.2390246638164722E-2</v>
      </c>
      <c r="I5742" s="12">
        <f t="shared" si="492"/>
        <v>9.5178441049226237E-4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87"/>
        <v>1.1485552445280066E-2</v>
      </c>
      <c r="D5743" s="8">
        <f t="shared" si="488"/>
        <v>1.0961565208240319E-2</v>
      </c>
      <c r="E5743" s="8">
        <f t="shared" si="489"/>
        <v>1.3584749477720285E-2</v>
      </c>
      <c r="F5743" s="8">
        <f t="shared" ref="F5743" si="495">C5743*$H$3+D5743*$I$3+E5743*$J$3+$K$3</f>
        <v>1.1169996318842577E-2</v>
      </c>
      <c r="G5743">
        <f t="shared" si="490"/>
        <v>9.3675238754589545E-4</v>
      </c>
      <c r="H5743" s="12">
        <f t="shared" si="491"/>
        <v>7.7374397558247099E-2</v>
      </c>
      <c r="I5743" s="12">
        <f t="shared" si="492"/>
        <v>3.3315094192236661E-3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87"/>
        <v>1.2106748706388473E-2</v>
      </c>
      <c r="D5744" s="8">
        <f t="shared" si="488"/>
        <v>1.0596429909044447E-2</v>
      </c>
      <c r="E5744" s="8">
        <f t="shared" si="489"/>
        <v>1.3418002003694357E-2</v>
      </c>
      <c r="F5744" s="8">
        <f>F5743*$H$3+D5743*$I$3+E5743*$J$3+$K$3</f>
        <v>1.108724996152261E-2</v>
      </c>
      <c r="G5744">
        <f t="shared" si="490"/>
        <v>2.8821374196171673E-4</v>
      </c>
      <c r="H5744" s="12">
        <f t="shared" si="491"/>
        <v>2.5336438977290772E-2</v>
      </c>
      <c r="I5744" s="12">
        <f t="shared" si="492"/>
        <v>3.3212810976812612E-4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87"/>
        <v>1.1375463703484327E-2</v>
      </c>
      <c r="D5745" s="8">
        <f t="shared" si="488"/>
        <v>1.0083274468434943E-2</v>
      </c>
      <c r="E5745" s="8">
        <f t="shared" si="489"/>
        <v>1.3345524425736303E-2</v>
      </c>
      <c r="F5745" s="8">
        <f>F5744*$H$3+D5743*$I$3+E5743*$J$3+$K$3</f>
        <v>1.1065551889211283E-2</v>
      </c>
      <c r="G5745">
        <f t="shared" si="490"/>
        <v>4.2902515693703097E-3</v>
      </c>
      <c r="H5745" s="12">
        <f t="shared" si="491"/>
        <v>0.63321939498484237</v>
      </c>
      <c r="I5745" s="12">
        <f t="shared" si="492"/>
        <v>0.10284076586664259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87"/>
        <v>6.7753003198409729E-3</v>
      </c>
      <c r="D5746" s="8">
        <f t="shared" si="488"/>
        <v>9.7558093468713223E-3</v>
      </c>
      <c r="E5746" s="8">
        <f t="shared" si="489"/>
        <v>1.3069125584830964E-2</v>
      </c>
      <c r="F5746" s="8">
        <f>F5745*$H$3+D5743*$I$3+E5743*$J$3+$K$3</f>
        <v>1.1059862136123939E-2</v>
      </c>
      <c r="G5746">
        <f t="shared" si="490"/>
        <v>9.9520214825690907E-4</v>
      </c>
      <c r="H5746" s="12">
        <f t="shared" si="491"/>
        <v>9.8880851360764049E-2</v>
      </c>
      <c r="I5746" s="12">
        <f t="shared" si="492"/>
        <v>4.3090213368826014E-3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87"/>
        <v>1.006465998786703E-2</v>
      </c>
      <c r="D5747" s="8">
        <f t="shared" si="488"/>
        <v>1.0361545032572172E-2</v>
      </c>
      <c r="E5747" s="8">
        <f t="shared" si="489"/>
        <v>1.2897562913727413E-2</v>
      </c>
      <c r="F5747" s="8">
        <f>F5746*$H$3+D5743*$I$3+E5743*$J$3+$K$3</f>
        <v>1.1058370146894184E-2</v>
      </c>
      <c r="G5747">
        <f t="shared" si="490"/>
        <v>8.9347527141162269E-3</v>
      </c>
      <c r="H5747" s="12">
        <f t="shared" si="491"/>
        <v>0.44689130238579861</v>
      </c>
      <c r="I5747" s="12">
        <f t="shared" si="492"/>
        <v>0.21576215414957378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87"/>
        <v>1.9993122861010411E-2</v>
      </c>
      <c r="D5748" s="8">
        <f t="shared" si="488"/>
        <v>1.2063059115718242E-2</v>
      </c>
      <c r="E5748" s="8">
        <f t="shared" si="489"/>
        <v>1.3144290126505549E-2</v>
      </c>
      <c r="F5748" s="8">
        <f>F5747*$H$3+D5743*$I$3+E5743*$J$3+$K$3</f>
        <v>1.1057978911663493E-2</v>
      </c>
      <c r="G5748">
        <f t="shared" si="490"/>
        <v>2.8371119806726817E-4</v>
      </c>
      <c r="H5748" s="12">
        <f t="shared" si="491"/>
        <v>2.6332295206406314E-2</v>
      </c>
      <c r="I5748" s="12">
        <f t="shared" si="492"/>
        <v>3.3487325694459003E-4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87"/>
        <v>1.0774267713596224E-2</v>
      </c>
      <c r="D5749" s="8">
        <f t="shared" si="488"/>
        <v>1.1796562917159793E-2</v>
      </c>
      <c r="E5749" s="8">
        <f t="shared" si="489"/>
        <v>1.3040060647471451E-2</v>
      </c>
      <c r="F5749" s="8">
        <f>F5748*$H$3+D5743*$I$3+E5743*$J$3+$K$3</f>
        <v>1.1057876320436505E-2</v>
      </c>
      <c r="G5749">
        <f t="shared" si="490"/>
        <v>4.8750917882183532E-3</v>
      </c>
      <c r="H5749" s="12">
        <f t="shared" si="491"/>
        <v>0.30597511744030809</v>
      </c>
      <c r="I5749" s="12">
        <f t="shared" si="492"/>
        <v>7.5623064185585509E-2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87"/>
        <v>1.5932968108654858E-2</v>
      </c>
      <c r="D5750" s="8">
        <f t="shared" si="488"/>
        <v>1.27080637981939E-2</v>
      </c>
      <c r="E5750" s="8">
        <f t="shared" si="489"/>
        <v>1.3118504319015288E-2</v>
      </c>
      <c r="F5750" s="8">
        <f>F5749*$H$3+D5743*$I$3+E5743*$J$3+$K$3</f>
        <v>1.1057849418565127E-2</v>
      </c>
      <c r="G5750">
        <f t="shared" si="490"/>
        <v>3.6435128999070801E-3</v>
      </c>
      <c r="H5750" s="12">
        <f t="shared" si="491"/>
        <v>0.49141455755862229</v>
      </c>
      <c r="I5750" s="12">
        <f t="shared" si="492"/>
        <v>7.0229421615481735E-2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87"/>
        <v>7.4143365186580467E-3</v>
      </c>
      <c r="D5751" s="8">
        <f t="shared" si="488"/>
        <v>1.2835871037957311E-2</v>
      </c>
      <c r="E5751" s="8">
        <f t="shared" si="489"/>
        <v>1.3032849828416886E-2</v>
      </c>
      <c r="F5751" s="8">
        <f>F5750*$H$3+D5743*$I$3+E5743*$J$3+$K$3</f>
        <v>1.1057842364251566E-2</v>
      </c>
      <c r="G5751">
        <f t="shared" si="490"/>
        <v>6.7745373944660264E-4</v>
      </c>
      <c r="H5751" s="12">
        <f t="shared" si="491"/>
        <v>6.5262849391569025E-2</v>
      </c>
      <c r="I5751" s="12">
        <f t="shared" si="492"/>
        <v>1.9570253760112788E-3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87"/>
        <v>1.0380388624804964E-2</v>
      </c>
      <c r="D5752" s="8">
        <f t="shared" si="488"/>
        <v>1.2899016765344901E-2</v>
      </c>
      <c r="E5752" s="8">
        <f t="shared" si="489"/>
        <v>1.2904895781521862E-2</v>
      </c>
      <c r="F5752" s="8">
        <f>F5751*$H$3+D5743*$I$3+E5743*$J$3+$K$3</f>
        <v>1.1057840514441971E-2</v>
      </c>
      <c r="G5752">
        <f t="shared" si="490"/>
        <v>1.2557397299264514E-3</v>
      </c>
      <c r="H5752" s="12">
        <f t="shared" si="491"/>
        <v>0.12810924489882378</v>
      </c>
      <c r="I5752" s="12">
        <f t="shared" si="492"/>
        <v>6.9819692755133111E-3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87"/>
        <v>9.8021007845155196E-3</v>
      </c>
      <c r="D5753" s="8">
        <f t="shared" si="488"/>
        <v>1.0860812350045924E-2</v>
      </c>
      <c r="E5753" s="8">
        <f t="shared" si="489"/>
        <v>1.2846327082897107E-2</v>
      </c>
      <c r="F5753" s="8">
        <f>F5752*$H$3+D5743*$I$3+E5743*$J$3+$K$3</f>
        <v>1.1057840029377689E-2</v>
      </c>
      <c r="G5753">
        <f t="shared" si="490"/>
        <v>1.325766387703632E-2</v>
      </c>
      <c r="H5753" s="12">
        <f t="shared" si="491"/>
        <v>0.54523500430271477</v>
      </c>
      <c r="I5753" s="12">
        <f t="shared" si="492"/>
        <v>0.41096344736043711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87"/>
        <v>2.4315503906414009E-2</v>
      </c>
      <c r="D5754" s="8">
        <f t="shared" si="488"/>
        <v>1.3569059588609479E-2</v>
      </c>
      <c r="E5754" s="8">
        <f t="shared" si="489"/>
        <v>1.3287522198659028E-2</v>
      </c>
      <c r="F5754" s="8">
        <f>F5753*$H$3+D5743*$I$3+E5743*$J$3+$K$3</f>
        <v>1.1057839902182244E-2</v>
      </c>
      <c r="G5754">
        <f t="shared" si="490"/>
        <v>3.1681881629384671E-4</v>
      </c>
      <c r="H5754" s="12">
        <f t="shared" si="491"/>
        <v>2.9496154393559914E-2</v>
      </c>
      <c r="I5754" s="12">
        <f t="shared" si="492"/>
        <v>4.1845371409277021E-4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87"/>
        <v>1.0741021085888397E-2</v>
      </c>
      <c r="D5755" s="8">
        <f t="shared" si="488"/>
        <v>1.2530670184056186E-2</v>
      </c>
      <c r="E5755" s="8">
        <f t="shared" si="489"/>
        <v>1.3419912524269405E-2</v>
      </c>
      <c r="F5755" s="8">
        <f>F5754*$H$3+D5743*$I$3+E5743*$J$3+$K$3</f>
        <v>1.1057839868828558E-2</v>
      </c>
      <c r="G5755">
        <f t="shared" si="490"/>
        <v>7.8278057537323024E-4</v>
      </c>
      <c r="H5755" s="12">
        <f t="shared" si="491"/>
        <v>7.6182584743994641E-2</v>
      </c>
      <c r="I5755" s="12">
        <f t="shared" si="492"/>
        <v>2.6304892674526847E-3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87"/>
        <v>1.0275059293455327E-2</v>
      </c>
      <c r="D5756" s="8">
        <f t="shared" si="488"/>
        <v>1.3102814739015645E-2</v>
      </c>
      <c r="E5756" s="8">
        <f t="shared" si="489"/>
        <v>1.2575427452626069E-2</v>
      </c>
      <c r="F5756" s="8">
        <f>F5755*$H$3+D5743*$I$3+E5743*$J$3+$K$3</f>
        <v>1.1057839860082424E-2</v>
      </c>
      <c r="G5756">
        <f t="shared" si="490"/>
        <v>3.2400346164330514E-3</v>
      </c>
      <c r="H5756" s="12">
        <f t="shared" si="491"/>
        <v>0.2266095300916838</v>
      </c>
      <c r="I5756" s="12">
        <f t="shared" si="492"/>
        <v>3.6036694105708866E-2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87"/>
        <v>1.4297874476515475E-2</v>
      </c>
      <c r="D5757" s="8">
        <f t="shared" si="488"/>
        <v>1.3886311909357745E-2</v>
      </c>
      <c r="E5757" s="8">
        <f t="shared" si="489"/>
        <v>1.2486408773437667E-2</v>
      </c>
      <c r="F5757" s="8">
        <f>F5756*$H$3+D5743*$I$3+E5743*$J$3+$K$3</f>
        <v>1.1057839857788979E-2</v>
      </c>
      <c r="G5757">
        <f t="shared" si="490"/>
        <v>7.2079679678096675E-3</v>
      </c>
      <c r="H5757" s="12">
        <f t="shared" si="491"/>
        <v>1.8722617722867663</v>
      </c>
      <c r="I5757" s="12">
        <f t="shared" si="492"/>
        <v>0.40325747511536258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96">B5757</f>
        <v>3.8498718899793111E-3</v>
      </c>
      <c r="D5758" s="8">
        <f t="shared" ref="D5758:D5821" si="497">AVERAGE(B5753:B5757)</f>
        <v>1.2695866130450503E-2</v>
      </c>
      <c r="E5758" s="8">
        <f t="shared" ref="E5758:E5821" si="498">AVERAGE(B5736:B5757)</f>
        <v>1.1948615847743389E-2</v>
      </c>
      <c r="F5758" s="8">
        <f>F5757*$H$3+D5743*$I$3+E5743*$J$3+$K$3</f>
        <v>1.1057839857187583E-2</v>
      </c>
      <c r="G5758">
        <f t="shared" ref="G5758:G5821" si="499">SQRT((B5758-F5758)^2)</f>
        <v>1.702916049976657E-3</v>
      </c>
      <c r="H5758" s="12">
        <f t="shared" ref="H5758:H5821" si="500">ABS(B5758-F5758)/B5758</f>
        <v>0.18203419771992391</v>
      </c>
      <c r="I5758" s="12">
        <f t="shared" ref="I5758:I5821" si="501">B5758/F5758-LN(B5758/F5758)-1</f>
        <v>1.3236062791956327E-2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96"/>
        <v>9.3549238072109259E-3</v>
      </c>
      <c r="D5759" s="8">
        <f t="shared" si="497"/>
        <v>9.7037501106098864E-3</v>
      </c>
      <c r="E5759" s="8">
        <f t="shared" si="498"/>
        <v>1.145558162687021E-2</v>
      </c>
      <c r="F5759" s="8">
        <f>F5758*$H$3+D5743*$I$3+E5743*$J$3+$K$3</f>
        <v>1.1057839857029883E-2</v>
      </c>
      <c r="G5759">
        <f t="shared" si="499"/>
        <v>5.6177703808696078E-3</v>
      </c>
      <c r="H5759" s="12">
        <f t="shared" si="500"/>
        <v>1.0326651903046573</v>
      </c>
      <c r="I5759" s="12">
        <f t="shared" si="501"/>
        <v>0.20131276945311694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96"/>
        <v>5.4400694761602749E-3</v>
      </c>
      <c r="D5760" s="8">
        <f t="shared" si="497"/>
        <v>8.6435597886642627E-3</v>
      </c>
      <c r="E5760" s="8">
        <f t="shared" si="498"/>
        <v>1.1259159422983915E-2</v>
      </c>
      <c r="F5760" s="8">
        <f>F5759*$H$3+D5743*$I$3+E5743*$J$3+$K$3</f>
        <v>1.105783985698853E-2</v>
      </c>
      <c r="G5760">
        <f t="shared" si="499"/>
        <v>5.1501947920934172E-3</v>
      </c>
      <c r="H5760" s="12">
        <f t="shared" si="500"/>
        <v>0.87178473579892635</v>
      </c>
      <c r="I5760" s="12">
        <f t="shared" si="501"/>
        <v>0.16114184825100741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96"/>
        <v>5.9076450648951132E-3</v>
      </c>
      <c r="D5761" s="8">
        <f t="shared" si="497"/>
        <v>7.7700769429522197E-3</v>
      </c>
      <c r="E5761" s="8">
        <f t="shared" si="498"/>
        <v>1.089439668946243E-2</v>
      </c>
      <c r="F5761" s="8">
        <f>F5760*$H$3+D5743*$I$3+E5743*$J$3+$K$3</f>
        <v>1.1057839856977685E-2</v>
      </c>
      <c r="G5761">
        <f t="shared" si="499"/>
        <v>6.058389691872861E-3</v>
      </c>
      <c r="H5761" s="12">
        <f t="shared" si="500"/>
        <v>1.2118111975911323</v>
      </c>
      <c r="I5761" s="12">
        <f t="shared" si="501"/>
        <v>0.2459298822722582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96"/>
        <v>4.9994501651048238E-3</v>
      </c>
      <c r="D5762" s="8">
        <f t="shared" si="497"/>
        <v>5.91039208067009E-3</v>
      </c>
      <c r="E5762" s="8">
        <f t="shared" si="498"/>
        <v>1.0487951655761201E-2</v>
      </c>
      <c r="F5762" s="8">
        <f>F5761*$H$3+D5743*$I$3+E5743*$J$3+$K$3</f>
        <v>1.1057839856974842E-2</v>
      </c>
      <c r="G5762">
        <f t="shared" si="499"/>
        <v>6.3736510113968463E-3</v>
      </c>
      <c r="H5762" s="12">
        <f t="shared" si="500"/>
        <v>1.3606733676875027</v>
      </c>
      <c r="I5762" s="12">
        <f t="shared" si="501"/>
        <v>0.28255485112961232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96"/>
        <v>4.6841888455779954E-3</v>
      </c>
      <c r="D5763" s="8">
        <f t="shared" si="497"/>
        <v>6.077255471789827E-3</v>
      </c>
      <c r="E5763" s="8">
        <f t="shared" si="498"/>
        <v>1.0318477242939333E-2</v>
      </c>
      <c r="F5763" s="8">
        <f>F5762*$H$3+D5743*$I$3+E5743*$J$3+$K$3</f>
        <v>1.1057839856974096E-2</v>
      </c>
      <c r="G5763">
        <f t="shared" si="499"/>
        <v>8.0676927361391891E-3</v>
      </c>
      <c r="H5763" s="12">
        <f t="shared" si="500"/>
        <v>2.6980922376443259</v>
      </c>
      <c r="I5763" s="12">
        <f t="shared" si="501"/>
        <v>0.57822677183475601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96"/>
        <v>2.9901471208349057E-3</v>
      </c>
      <c r="D5764" s="8">
        <f t="shared" si="497"/>
        <v>4.8043001345146226E-3</v>
      </c>
      <c r="E5764" s="8">
        <f t="shared" si="498"/>
        <v>1.0134575677551702E-2</v>
      </c>
      <c r="F5764" s="8">
        <f>F5763*$H$3+D5743*$I$3+E5743*$J$3+$K$3</f>
        <v>1.10578398569739E-2</v>
      </c>
      <c r="G5764">
        <f t="shared" si="499"/>
        <v>3.7036745588818094E-3</v>
      </c>
      <c r="H5764" s="12">
        <f t="shared" si="500"/>
        <v>0.5036158977610502</v>
      </c>
      <c r="I5764" s="12">
        <f t="shared" si="501"/>
        <v>7.2936271452861856E-2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96"/>
        <v>7.3541652980920903E-3</v>
      </c>
      <c r="D5765" s="8">
        <f t="shared" si="497"/>
        <v>5.187119298900986E-3</v>
      </c>
      <c r="E5765" s="8">
        <f t="shared" si="498"/>
        <v>9.9467853526795224E-3</v>
      </c>
      <c r="F5765" s="8">
        <f t="shared" ref="F5765" si="502">C5765*$H$3+D5765*$I$3+E5765*$J$3+$K$3</f>
        <v>6.5462708545577786E-3</v>
      </c>
      <c r="G5765">
        <f t="shared" si="499"/>
        <v>9.2045750772314777E-4</v>
      </c>
      <c r="H5765" s="12">
        <f t="shared" si="500"/>
        <v>0.16361323260769825</v>
      </c>
      <c r="I5765" s="12">
        <f t="shared" si="501"/>
        <v>1.0922102893431207E-2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96"/>
        <v>5.6258133468346308E-3</v>
      </c>
      <c r="D5766" s="8">
        <f t="shared" si="497"/>
        <v>5.1307529552888894E-3</v>
      </c>
      <c r="E5766" s="8">
        <f t="shared" si="498"/>
        <v>9.6521973817907097E-3</v>
      </c>
      <c r="F5766" s="8">
        <f>F5765*$H$3+D5765*$I$3+E5765*$J$3+$K$3</f>
        <v>6.3344216248938795E-3</v>
      </c>
      <c r="G5766">
        <f t="shared" si="499"/>
        <v>9.1487804773279571E-3</v>
      </c>
      <c r="H5766" s="12">
        <f t="shared" si="500"/>
        <v>0.59088426392206739</v>
      </c>
      <c r="I5766" s="12">
        <f t="shared" si="501"/>
        <v>0.55053891486376116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96"/>
        <v>1.5483202102221837E-2</v>
      </c>
      <c r="D5767" s="8">
        <f t="shared" si="497"/>
        <v>7.2275033427122905E-3</v>
      </c>
      <c r="E5767" s="8">
        <f t="shared" si="498"/>
        <v>9.8389127635515067E-3</v>
      </c>
      <c r="F5767" s="8">
        <f>F5766*$H$3+D5765*$I$3+E5765*$J$3+$K$3</f>
        <v>6.2788696942321851E-3</v>
      </c>
      <c r="G5767">
        <f t="shared" si="499"/>
        <v>3.3092798097340958E-3</v>
      </c>
      <c r="H5767" s="12">
        <f t="shared" si="500"/>
        <v>0.34514270020144794</v>
      </c>
      <c r="I5767" s="12">
        <f t="shared" si="501"/>
        <v>0.10371231486581012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96"/>
        <v>9.5881495039662808E-3</v>
      </c>
      <c r="D5768" s="8">
        <f t="shared" si="497"/>
        <v>8.2082954743899501E-3</v>
      </c>
      <c r="E5768" s="8">
        <f t="shared" si="498"/>
        <v>9.9667695446481117E-3</v>
      </c>
      <c r="F5768" s="8">
        <f>F5767*$H$3+D5765*$I$3+E5765*$J$3+$K$3</f>
        <v>6.2643026504664943E-3</v>
      </c>
      <c r="G5768">
        <f t="shared" si="499"/>
        <v>3.2402351479727236E-3</v>
      </c>
      <c r="H5768" s="12">
        <f t="shared" si="500"/>
        <v>0.34091454173656049</v>
      </c>
      <c r="I5768" s="12">
        <f t="shared" si="501"/>
        <v>0.10035185314864536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96"/>
        <v>9.5045377984392179E-3</v>
      </c>
      <c r="D5769" s="8">
        <f t="shared" si="497"/>
        <v>9.5111736099108106E-3</v>
      </c>
      <c r="E5769" s="8">
        <f t="shared" si="498"/>
        <v>9.9413094451286654E-3</v>
      </c>
      <c r="F5769" s="8">
        <f>F5768*$H$3+D5765*$I$3+E5765*$J$3+$K$3</f>
        <v>6.2604828234767932E-3</v>
      </c>
      <c r="G5769">
        <f t="shared" si="499"/>
        <v>1.6505647907907473E-3</v>
      </c>
      <c r="H5769" s="12">
        <f t="shared" si="500"/>
        <v>0.20864048243294109</v>
      </c>
      <c r="I5769" s="12">
        <f t="shared" si="501"/>
        <v>2.9645257909056255E-2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96"/>
        <v>7.9110476142675405E-3</v>
      </c>
      <c r="D5770" s="8">
        <f t="shared" si="497"/>
        <v>9.6225500731459031E-3</v>
      </c>
      <c r="E5770" s="8">
        <f t="shared" si="498"/>
        <v>9.3921242066403524E-3</v>
      </c>
      <c r="F5770" s="8">
        <f>F5769*$H$3+D5765*$I$3+E5765*$J$3+$K$3</f>
        <v>6.2594811735561945E-3</v>
      </c>
      <c r="G5770">
        <f t="shared" si="499"/>
        <v>4.0337135054221134E-3</v>
      </c>
      <c r="H5770" s="12">
        <f t="shared" si="500"/>
        <v>0.39188159082040169</v>
      </c>
      <c r="I5770" s="12">
        <f t="shared" si="501"/>
        <v>0.147030924746679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96"/>
        <v>1.0293194678978308E-2</v>
      </c>
      <c r="D5771" s="8">
        <f t="shared" si="497"/>
        <v>1.0556026339574637E-2</v>
      </c>
      <c r="E5771" s="8">
        <f t="shared" si="498"/>
        <v>9.3702572505213553E-3</v>
      </c>
      <c r="F5771" s="8">
        <f>F5770*$H$3+D5765*$I$3+E5765*$J$3+$K$3</f>
        <v>6.2592185170101955E-3</v>
      </c>
      <c r="G5771">
        <f t="shared" si="499"/>
        <v>3.9633064364783237E-4</v>
      </c>
      <c r="H5771" s="12">
        <f t="shared" si="500"/>
        <v>6.7599901654018316E-2</v>
      </c>
      <c r="I5771" s="12">
        <f t="shared" si="501"/>
        <v>2.0935373612482877E-3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96"/>
        <v>5.8628878733623631E-3</v>
      </c>
      <c r="D5772" s="8">
        <f t="shared" si="497"/>
        <v>8.6319634938027429E-3</v>
      </c>
      <c r="E5772" s="8">
        <f t="shared" si="498"/>
        <v>8.912526330735332E-3</v>
      </c>
      <c r="F5772" s="8">
        <f>F5771*$H$3+D5765*$I$3+E5765*$J$3+$K$3</f>
        <v>6.2591496421870278E-3</v>
      </c>
      <c r="G5772">
        <f t="shared" si="499"/>
        <v>5.2329375809462286E-4</v>
      </c>
      <c r="H5772" s="12">
        <f t="shared" si="500"/>
        <v>9.1232026862094806E-2</v>
      </c>
      <c r="I5772" s="12">
        <f t="shared" si="501"/>
        <v>3.7027488725422941E-3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96"/>
        <v>5.735855884092405E-3</v>
      </c>
      <c r="D5773" s="8">
        <f t="shared" si="497"/>
        <v>7.8615047698279671E-3</v>
      </c>
      <c r="E5773" s="8">
        <f t="shared" si="498"/>
        <v>8.836231756436894E-3</v>
      </c>
      <c r="F5773" s="8">
        <f>F5772*$H$3+D5765*$I$3+E5765*$J$3+$K$3</f>
        <v>6.2591315815624642E-3</v>
      </c>
      <c r="G5773">
        <f t="shared" si="499"/>
        <v>1.062851202839948E-4</v>
      </c>
      <c r="H5773" s="12">
        <f t="shared" si="500"/>
        <v>1.6697276119120995E-2</v>
      </c>
      <c r="I5773" s="12">
        <f t="shared" si="501"/>
        <v>1.4256232449127992E-4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96"/>
        <v>6.365416701846459E-3</v>
      </c>
      <c r="D5774" s="8">
        <f t="shared" si="497"/>
        <v>7.2336805505094151E-3</v>
      </c>
      <c r="E5774" s="8">
        <f t="shared" si="498"/>
        <v>8.6537330326660524E-3</v>
      </c>
      <c r="F5774" s="8">
        <f>F5773*$H$3+D5765*$I$3+E5765*$J$3+$K$3</f>
        <v>6.2591268456351021E-3</v>
      </c>
      <c r="G5774">
        <f t="shared" si="499"/>
        <v>6.3048159211385058E-4</v>
      </c>
      <c r="H5774" s="12">
        <f t="shared" si="500"/>
        <v>0.11201302688589666</v>
      </c>
      <c r="I5774" s="12">
        <f t="shared" si="501"/>
        <v>5.4419513332308878E-3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96"/>
        <v>5.6286452535212516E-3</v>
      </c>
      <c r="D5775" s="8">
        <f t="shared" si="497"/>
        <v>6.7772000783601575E-3</v>
      </c>
      <c r="E5775" s="8">
        <f t="shared" si="498"/>
        <v>8.4640305085299499E-3</v>
      </c>
      <c r="F5775" s="8">
        <f>F5774*$H$3+D5765*$I$3+E5765*$J$3+$K$3</f>
        <v>6.2591256037617723E-3</v>
      </c>
      <c r="G5775">
        <f t="shared" si="499"/>
        <v>1.1526823512647085E-2</v>
      </c>
      <c r="H5775" s="12">
        <f t="shared" si="500"/>
        <v>0.64808593779303769</v>
      </c>
      <c r="I5775" s="12">
        <f t="shared" si="501"/>
        <v>0.79723456932012438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96"/>
        <v>1.7785949116408857E-2</v>
      </c>
      <c r="D5776" s="8">
        <f t="shared" si="497"/>
        <v>8.2757509658462659E-3</v>
      </c>
      <c r="E5776" s="8">
        <f t="shared" si="498"/>
        <v>8.1672325635297159E-3</v>
      </c>
      <c r="F5776" s="8">
        <f>F5775*$H$3+D5765*$I$3+E5765*$J$3+$K$3</f>
        <v>6.2591252781129068E-3</v>
      </c>
      <c r="G5776">
        <f t="shared" si="499"/>
        <v>6.9292127406674585E-3</v>
      </c>
      <c r="H5776" s="12">
        <f t="shared" si="500"/>
        <v>0.5254045453490932</v>
      </c>
      <c r="I5776" s="12">
        <f t="shared" si="501"/>
        <v>0.36176517277738274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96"/>
        <v>1.3188338018780365E-2</v>
      </c>
      <c r="D5777" s="8">
        <f t="shared" si="497"/>
        <v>9.7408409949298683E-3</v>
      </c>
      <c r="E5777" s="8">
        <f t="shared" si="498"/>
        <v>8.2784742422975337E-3</v>
      </c>
      <c r="F5777" s="8">
        <f>F5776*$H$3+D5765*$I$3+E5765*$J$3+$K$3</f>
        <v>6.2591251927199918E-3</v>
      </c>
      <c r="G5777">
        <f t="shared" si="499"/>
        <v>7.2924720614464516E-3</v>
      </c>
      <c r="H5777" s="12">
        <f t="shared" si="500"/>
        <v>0.53812638648218225</v>
      </c>
      <c r="I5777" s="12">
        <f t="shared" si="501"/>
        <v>0.39263046685970204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96"/>
        <v>1.3551597254166443E-2</v>
      </c>
      <c r="D5778" s="8">
        <f t="shared" si="497"/>
        <v>1.1303989268944676E-2</v>
      </c>
      <c r="E5778" s="8">
        <f t="shared" si="498"/>
        <v>8.4274077859662188E-3</v>
      </c>
      <c r="F5778" s="8">
        <f>F5777*$H$3+D5765*$I$3+E5765*$J$3+$K$3</f>
        <v>6.2591251703279296E-3</v>
      </c>
      <c r="G5778">
        <f t="shared" si="499"/>
        <v>4.5584512492618211E-3</v>
      </c>
      <c r="H5778" s="12">
        <f t="shared" si="500"/>
        <v>0.42139302487448455</v>
      </c>
      <c r="I5778" s="12">
        <f t="shared" si="501"/>
        <v>0.1811570469363577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96"/>
        <v>1.0817576419589751E-2</v>
      </c>
      <c r="D5779" s="8">
        <f t="shared" si="497"/>
        <v>1.2194421212493334E-2</v>
      </c>
      <c r="E5779" s="8">
        <f t="shared" si="498"/>
        <v>8.269212419742324E-3</v>
      </c>
      <c r="F5779" s="8">
        <f>F5778*$H$3+D5765*$I$3+E5765*$J$3+$K$3</f>
        <v>6.259125164456196E-3</v>
      </c>
      <c r="G5779">
        <f t="shared" si="499"/>
        <v>2.5318882970616161E-3</v>
      </c>
      <c r="H5779" s="12">
        <f t="shared" si="500"/>
        <v>0.28800869298458259</v>
      </c>
      <c r="I5779" s="12">
        <f t="shared" si="501"/>
        <v>6.4821953159370116E-2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96"/>
        <v>8.7910134615178121E-3</v>
      </c>
      <c r="D5780" s="8">
        <f t="shared" si="497"/>
        <v>1.2826894854092646E-2</v>
      </c>
      <c r="E5780" s="8">
        <f t="shared" si="498"/>
        <v>8.4938097639031662E-3</v>
      </c>
      <c r="F5780" s="8">
        <f>F5779*$H$3+D5765*$I$3+E5765*$J$3+$K$3</f>
        <v>6.2591251629164867E-3</v>
      </c>
      <c r="G5780">
        <f t="shared" si="499"/>
        <v>4.4050315162105693E-4</v>
      </c>
      <c r="H5780" s="12">
        <f t="shared" si="500"/>
        <v>6.5750386579686487E-2</v>
      </c>
      <c r="I5780" s="12">
        <f t="shared" si="501"/>
        <v>2.3661265057777214E-3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96"/>
        <v>6.6996283145375436E-3</v>
      </c>
      <c r="D5781" s="8">
        <f t="shared" si="497"/>
        <v>1.0609630693718381E-2</v>
      </c>
      <c r="E5781" s="8">
        <f t="shared" si="498"/>
        <v>8.3731145142361945E-3</v>
      </c>
      <c r="F5781" s="8">
        <f>F5780*$H$3+D5765*$I$3+E5765*$J$3+$K$3</f>
        <v>6.2591251625127384E-3</v>
      </c>
      <c r="G5781">
        <f t="shared" si="499"/>
        <v>1.7822336589592459E-3</v>
      </c>
      <c r="H5781" s="12">
        <f t="shared" si="500"/>
        <v>0.22163339536600918</v>
      </c>
      <c r="I5781" s="12">
        <f t="shared" si="501"/>
        <v>3.418400360522833E-2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96"/>
        <v>8.0413588214719844E-3</v>
      </c>
      <c r="D5782" s="8">
        <f t="shared" si="497"/>
        <v>9.580234854256707E-3</v>
      </c>
      <c r="E5782" s="8">
        <f t="shared" si="498"/>
        <v>8.4913549390230898E-3</v>
      </c>
      <c r="F5782" s="8">
        <f>F5781*$H$3+D5765*$I$3+E5765*$J$3+$K$3</f>
        <v>6.2591251624068648E-3</v>
      </c>
      <c r="G5782">
        <f t="shared" si="499"/>
        <v>9.9091895315915803E-3</v>
      </c>
      <c r="H5782" s="12">
        <f t="shared" si="500"/>
        <v>0.61287708206655556</v>
      </c>
      <c r="I5782" s="12">
        <f t="shared" si="501"/>
        <v>0.63414585298004567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96"/>
        <v>1.6168314693998445E-2</v>
      </c>
      <c r="D5783" s="8">
        <f t="shared" si="497"/>
        <v>1.0103578342223108E-2</v>
      </c>
      <c r="E5783" s="8">
        <f t="shared" si="498"/>
        <v>8.9577490130732396E-3</v>
      </c>
      <c r="F5783" s="8">
        <f>F5782*$H$3+D5765*$I$3+E5765*$J$3+$K$3</f>
        <v>6.2591251623791023E-3</v>
      </c>
      <c r="G5783">
        <f t="shared" si="499"/>
        <v>1.5895983217520809E-3</v>
      </c>
      <c r="H5783" s="12">
        <f t="shared" si="500"/>
        <v>0.20252953553096692</v>
      </c>
      <c r="I5783" s="12">
        <f t="shared" si="501"/>
        <v>2.7654455917983656E-2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96"/>
        <v>7.8487234841311832E-3</v>
      </c>
      <c r="D5784" s="8">
        <f t="shared" si="497"/>
        <v>9.5098077551313935E-3</v>
      </c>
      <c r="E5784" s="8">
        <f t="shared" si="498"/>
        <v>9.087261436665349E-3</v>
      </c>
      <c r="F5784" s="8">
        <f>F5783*$H$3+D5765*$I$3+E5765*$J$3+$K$3</f>
        <v>6.2591251623718234E-3</v>
      </c>
      <c r="G5784">
        <f t="shared" si="499"/>
        <v>2.6495490333591949E-5</v>
      </c>
      <c r="H5784" s="12">
        <f t="shared" si="500"/>
        <v>4.2152544350871598E-3</v>
      </c>
      <c r="I5784" s="12">
        <f t="shared" si="501"/>
        <v>8.9343549654063992E-6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96"/>
        <v>6.2856206527054153E-3</v>
      </c>
      <c r="D5785" s="8">
        <f t="shared" si="497"/>
        <v>9.0087291933689147E-3</v>
      </c>
      <c r="E5785" s="8">
        <f t="shared" si="498"/>
        <v>9.1600537915347748E-3</v>
      </c>
      <c r="F5785" s="8">
        <f>F5784*$H$3+D5765*$I$3+E5765*$J$3+$K$3</f>
        <v>6.2591251623699135E-3</v>
      </c>
      <c r="G5785">
        <f t="shared" si="499"/>
        <v>1.951287373894349E-3</v>
      </c>
      <c r="H5785" s="12">
        <f t="shared" si="500"/>
        <v>0.23766008897552726</v>
      </c>
      <c r="I5785" s="12">
        <f t="shared" si="501"/>
        <v>4.0388070234859352E-2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96"/>
        <v>8.2104125362642624E-3</v>
      </c>
      <c r="D5786" s="8">
        <f t="shared" si="497"/>
        <v>9.3108860377142579E-3</v>
      </c>
      <c r="E5786" s="8">
        <f t="shared" si="498"/>
        <v>9.3973385831452004E-3</v>
      </c>
      <c r="F5786" s="8">
        <f>F5785*$H$3+D5765*$I$3+E5765*$J$3+$K$3</f>
        <v>6.2591251623694139E-3</v>
      </c>
      <c r="G5786">
        <f t="shared" si="499"/>
        <v>8.9203841774619132E-5</v>
      </c>
      <c r="H5786" s="12">
        <f t="shared" si="500"/>
        <v>1.4051546748189809E-2</v>
      </c>
      <c r="I5786" s="12">
        <f t="shared" si="501"/>
        <v>1.0060228058539344E-4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96"/>
        <v>6.348329004144033E-3</v>
      </c>
      <c r="D5787" s="8">
        <f t="shared" si="497"/>
        <v>8.9722800742486671E-3</v>
      </c>
      <c r="E5787" s="8">
        <f t="shared" si="498"/>
        <v>9.3516187516021077E-3</v>
      </c>
      <c r="F5787" s="8">
        <f t="shared" ref="F5787" si="503">C5787*$H$3+D5787*$I$3+E5787*$J$3+$K$3</f>
        <v>8.2453865711695114E-3</v>
      </c>
      <c r="G5787">
        <f t="shared" si="499"/>
        <v>3.3025744613293141E-4</v>
      </c>
      <c r="H5787" s="12">
        <f t="shared" si="500"/>
        <v>3.8511095547645799E-2</v>
      </c>
      <c r="I5787" s="12">
        <f t="shared" si="501"/>
        <v>7.8134985600319951E-4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96"/>
        <v>8.5756440173024428E-3</v>
      </c>
      <c r="D5788" s="8">
        <f t="shared" si="497"/>
        <v>7.453745938909467E-3</v>
      </c>
      <c r="E5788" s="8">
        <f t="shared" si="498"/>
        <v>9.4857019638960975E-3</v>
      </c>
      <c r="F5788" s="8">
        <f>F5787*$H$3+D5787*$I$3+E5787*$J$3+$K$3</f>
        <v>8.7428403999695488E-3</v>
      </c>
      <c r="G5788">
        <f t="shared" si="499"/>
        <v>1.8994507752750772E-3</v>
      </c>
      <c r="H5788" s="12">
        <f t="shared" si="500"/>
        <v>0.17848137623723831</v>
      </c>
      <c r="I5788" s="12">
        <f t="shared" si="501"/>
        <v>2.0657186346797918E-2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96"/>
        <v>1.0642291175244626E-2</v>
      </c>
      <c r="D5789" s="8">
        <f t="shared" si="497"/>
        <v>8.0124594771321563E-3</v>
      </c>
      <c r="E5789" s="8">
        <f t="shared" si="498"/>
        <v>9.2656605581244063E-3</v>
      </c>
      <c r="F5789" s="8">
        <f>F5788*$H$3+D5787*$I$3+E5787*$J$3+$K$3</f>
        <v>8.8732846817294458E-3</v>
      </c>
      <c r="G5789">
        <f t="shared" si="499"/>
        <v>1.6199636896843186E-3</v>
      </c>
      <c r="H5789" s="12">
        <f t="shared" si="500"/>
        <v>0.223340962224196</v>
      </c>
      <c r="I5789" s="12">
        <f t="shared" si="501"/>
        <v>1.9019203988611011E-2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96"/>
        <v>7.2533209920451272E-3</v>
      </c>
      <c r="D5790" s="8">
        <f t="shared" si="497"/>
        <v>8.2059995450000991E-3</v>
      </c>
      <c r="E5790" s="8">
        <f t="shared" si="498"/>
        <v>9.1595319894007161E-3</v>
      </c>
      <c r="F5790" s="8">
        <f>F5789*$H$3+D5787*$I$3+E5787*$J$3+$K$3</f>
        <v>8.9074902896848617E-3</v>
      </c>
      <c r="G5790">
        <f t="shared" si="499"/>
        <v>1.8497223954867161E-3</v>
      </c>
      <c r="H5790" s="12">
        <f t="shared" si="500"/>
        <v>0.26208320013007014</v>
      </c>
      <c r="I5790" s="12">
        <f t="shared" si="501"/>
        <v>2.5104479278146741E-2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96"/>
        <v>7.0577678941981456E-3</v>
      </c>
      <c r="D5791" s="8">
        <f t="shared" si="497"/>
        <v>7.9754706165868754E-3</v>
      </c>
      <c r="E5791" s="8">
        <f t="shared" si="498"/>
        <v>9.0483151755715793E-3</v>
      </c>
      <c r="F5791" s="8">
        <f>F5790*$H$3+D5787*$I$3+E5787*$J$3+$K$3</f>
        <v>8.9164598175155516E-3</v>
      </c>
      <c r="G5791">
        <f t="shared" si="499"/>
        <v>2.3095554335661548E-3</v>
      </c>
      <c r="H5791" s="12">
        <f t="shared" si="500"/>
        <v>0.20573243327311644</v>
      </c>
      <c r="I5791" s="12">
        <f t="shared" si="501"/>
        <v>2.8686682734734958E-2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96"/>
        <v>1.1226015251081706E-2</v>
      </c>
      <c r="D5792" s="8">
        <f t="shared" si="497"/>
        <v>8.9510078659744089E-3</v>
      </c>
      <c r="E5792" s="8">
        <f t="shared" si="498"/>
        <v>9.1989955226994963E-3</v>
      </c>
      <c r="F5792" s="8">
        <f>F5791*$H$3+D5787*$I$3+E5787*$J$3+$K$3</f>
        <v>8.9188118420610706E-3</v>
      </c>
      <c r="G5792">
        <f t="shared" si="499"/>
        <v>7.0163852311916179E-4</v>
      </c>
      <c r="H5792" s="12">
        <f t="shared" si="500"/>
        <v>7.293198306584861E-2</v>
      </c>
      <c r="I5792" s="12">
        <f t="shared" si="501"/>
        <v>2.9411632247027253E-3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96"/>
        <v>9.6204503651802324E-3</v>
      </c>
      <c r="D5793" s="8">
        <f t="shared" si="497"/>
        <v>9.1599691355499675E-3</v>
      </c>
      <c r="E5793" s="8">
        <f t="shared" si="498"/>
        <v>9.1684162357086735E-3</v>
      </c>
      <c r="F5793" s="8">
        <f>F5792*$H$3+D5787*$I$3+E5787*$J$3+$K$3</f>
        <v>8.9194285991041553E-3</v>
      </c>
      <c r="G5793">
        <f t="shared" si="499"/>
        <v>3.5891684710967495E-3</v>
      </c>
      <c r="H5793" s="12">
        <f t="shared" si="500"/>
        <v>0.67335709419466494</v>
      </c>
      <c r="I5793" s="12">
        <f t="shared" si="501"/>
        <v>0.1124329206389163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96"/>
        <v>5.3302601280074057E-3</v>
      </c>
      <c r="D5794" s="8">
        <f t="shared" si="497"/>
        <v>8.0975629261025237E-3</v>
      </c>
      <c r="E5794" s="8">
        <f t="shared" si="498"/>
        <v>9.1442058836470868E-3</v>
      </c>
      <c r="F5794" s="8">
        <f>F5793*$H$3+D5787*$I$3+E5787*$J$3+$K$3</f>
        <v>8.9195903275397347E-3</v>
      </c>
      <c r="G5794">
        <f t="shared" si="499"/>
        <v>4.799882419109479E-3</v>
      </c>
      <c r="H5794" s="12">
        <f t="shared" si="500"/>
        <v>1.1651026057666287</v>
      </c>
      <c r="I5794" s="12">
        <f t="shared" si="501"/>
        <v>0.23433962825237264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96"/>
        <v>4.1197079084302557E-3</v>
      </c>
      <c r="D5795" s="8">
        <f t="shared" si="497"/>
        <v>7.4708403093795492E-3</v>
      </c>
      <c r="E5795" s="8">
        <f t="shared" si="498"/>
        <v>9.0707446120260778E-3</v>
      </c>
      <c r="F5795" s="8">
        <f>F5794*$H$3+D5787*$I$3+E5787*$J$3+$K$3</f>
        <v>8.9196327366004319E-3</v>
      </c>
      <c r="G5795">
        <f t="shared" si="499"/>
        <v>1.1388983800104061E-3</v>
      </c>
      <c r="H5795" s="12">
        <f t="shared" si="500"/>
        <v>0.1132271071001221</v>
      </c>
      <c r="I5795" s="12">
        <f t="shared" si="501"/>
        <v>7.5180787113102721E-3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96"/>
        <v>1.0058531116610838E-2</v>
      </c>
      <c r="D5796" s="8">
        <f t="shared" si="497"/>
        <v>8.0709929538620891E-3</v>
      </c>
      <c r="E5796" s="8">
        <f t="shared" si="498"/>
        <v>9.2386134490608229E-3</v>
      </c>
      <c r="F5796" s="8">
        <f>F5795*$H$3+D5787*$I$3+E5787*$J$3+$K$3</f>
        <v>8.9196438572696126E-3</v>
      </c>
      <c r="G5796">
        <f t="shared" si="499"/>
        <v>4.9159458002443791E-4</v>
      </c>
      <c r="H5796" s="12">
        <f t="shared" si="500"/>
        <v>5.832839413406022E-2</v>
      </c>
      <c r="I5796" s="12">
        <f t="shared" si="501"/>
        <v>1.5769762160020573E-3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96"/>
        <v>8.4280492772451747E-3</v>
      </c>
      <c r="D5797" s="8">
        <f t="shared" si="497"/>
        <v>7.5113997590947803E-3</v>
      </c>
      <c r="E5797" s="8">
        <f t="shared" si="498"/>
        <v>9.3658590865028195E-3</v>
      </c>
      <c r="F5797" s="8">
        <f>F5796*$H$3+D5787*$I$3+E5787*$J$3+$K$3</f>
        <v>8.9196467733748275E-3</v>
      </c>
      <c r="G5797">
        <f t="shared" si="499"/>
        <v>2.3161593331912879E-3</v>
      </c>
      <c r="H5797" s="12">
        <f t="shared" si="500"/>
        <v>0.35074789710312704</v>
      </c>
      <c r="I5797" s="12">
        <f t="shared" si="501"/>
        <v>4.0989036081769292E-2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96"/>
        <v>6.6034874401835397E-3</v>
      </c>
      <c r="D5798" s="8">
        <f t="shared" si="497"/>
        <v>6.9080071740954428E-3</v>
      </c>
      <c r="E5798" s="8">
        <f t="shared" si="498"/>
        <v>8.8575653739471228E-3</v>
      </c>
      <c r="F5798" s="8">
        <f>F5797*$H$3+D5787*$I$3+E5787*$J$3+$K$3</f>
        <v>8.9196475380473022E-3</v>
      </c>
      <c r="G5798">
        <f t="shared" si="499"/>
        <v>1.3945601197566538E-3</v>
      </c>
      <c r="H5798" s="12">
        <f t="shared" si="500"/>
        <v>0.13520768303530314</v>
      </c>
      <c r="I5798" s="12">
        <f t="shared" si="501"/>
        <v>1.1081101572024021E-2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96"/>
        <v>1.0314207657803956E-2</v>
      </c>
      <c r="D5799" s="8">
        <f t="shared" si="497"/>
        <v>7.9047966800547525E-3</v>
      </c>
      <c r="E5799" s="8">
        <f t="shared" si="498"/>
        <v>8.7269230848118322E-3</v>
      </c>
      <c r="F5799" s="8">
        <f>F5798*$H$3+D5787*$I$3+E5787*$J$3+$K$3</f>
        <v>8.9196477385626981E-3</v>
      </c>
      <c r="G5799">
        <f t="shared" si="499"/>
        <v>3.1182227157056219E-3</v>
      </c>
      <c r="H5799" s="12">
        <f t="shared" si="500"/>
        <v>0.53749254767925359</v>
      </c>
      <c r="I5799" s="12">
        <f t="shared" si="501"/>
        <v>8.0562530274191468E-2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96"/>
        <v>5.8014250228570763E-3</v>
      </c>
      <c r="D5800" s="8">
        <f t="shared" si="497"/>
        <v>8.2411401029401175E-3</v>
      </c>
      <c r="E5800" s="8">
        <f t="shared" si="498"/>
        <v>8.3746425288432243E-3</v>
      </c>
      <c r="F5800" s="8">
        <f>F5799*$H$3+D5787*$I$3+E5787*$J$3+$K$3</f>
        <v>8.9196477911426264E-3</v>
      </c>
      <c r="G5800">
        <f t="shared" si="499"/>
        <v>1.4511718546549668E-3</v>
      </c>
      <c r="H5800" s="12">
        <f t="shared" si="500"/>
        <v>0.19430629046619605</v>
      </c>
      <c r="I5800" s="12">
        <f t="shared" si="501"/>
        <v>1.4871655085033408E-2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96"/>
        <v>7.4684759364876596E-3</v>
      </c>
      <c r="D5801" s="8">
        <f t="shared" si="497"/>
        <v>7.7231290669154806E-3</v>
      </c>
      <c r="E5801" s="8">
        <f t="shared" si="498"/>
        <v>8.2224106887022214E-3</v>
      </c>
      <c r="F5801" s="8">
        <f>F5800*$H$3+D5787*$I$3+E5787*$J$3+$K$3</f>
        <v>8.9196478049303404E-3</v>
      </c>
      <c r="G5801">
        <f t="shared" si="499"/>
        <v>1.0974289771105775E-4</v>
      </c>
      <c r="H5801" s="12">
        <f t="shared" si="500"/>
        <v>1.2456763026026404E-2</v>
      </c>
      <c r="I5801" s="12">
        <f t="shared" si="501"/>
        <v>7.6314675725663861E-5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96"/>
        <v>8.8099049072192827E-3</v>
      </c>
      <c r="D5802" s="8">
        <f t="shared" si="497"/>
        <v>7.7995001929103023E-3</v>
      </c>
      <c r="E5802" s="8">
        <f t="shared" si="498"/>
        <v>8.2232693907795616E-3</v>
      </c>
      <c r="F5802" s="8">
        <f>F5801*$H$3+D5787*$I$3+E5787*$J$3+$K$3</f>
        <v>8.9196478085458077E-3</v>
      </c>
      <c r="G5802">
        <f t="shared" si="499"/>
        <v>9.2993634966737418E-4</v>
      </c>
      <c r="H5802" s="12">
        <f t="shared" si="500"/>
        <v>9.4413767599715037E-2</v>
      </c>
      <c r="I5802" s="12">
        <f t="shared" si="501"/>
        <v>5.0842960296781925E-3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96"/>
        <v>9.8495841582131819E-3</v>
      </c>
      <c r="D5803" s="8">
        <f t="shared" si="497"/>
        <v>8.4487195365162311E-3</v>
      </c>
      <c r="E5803" s="8">
        <f t="shared" si="498"/>
        <v>8.3664492018557263E-3</v>
      </c>
      <c r="F5803" s="8">
        <f>F5802*$H$3+D5787*$I$3+E5787*$J$3+$K$3</f>
        <v>8.9196478094938705E-3</v>
      </c>
      <c r="G5803">
        <f t="shared" si="499"/>
        <v>2.8995494857847193E-3</v>
      </c>
      <c r="H5803" s="12">
        <f t="shared" si="500"/>
        <v>0.24532541536835173</v>
      </c>
      <c r="I5803" s="12">
        <f t="shared" si="501"/>
        <v>4.3605800158415642E-2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96"/>
        <v>1.181919729527859E-2</v>
      </c>
      <c r="D5804" s="8">
        <f t="shared" si="497"/>
        <v>8.7497174640111582E-3</v>
      </c>
      <c r="E5804" s="8">
        <f t="shared" si="498"/>
        <v>8.5381691324833003E-3</v>
      </c>
      <c r="F5804" s="8">
        <f>F5803*$H$3+D5787*$I$3+E5787*$J$3+$K$3</f>
        <v>8.9196478097424755E-3</v>
      </c>
      <c r="G5804">
        <f t="shared" si="499"/>
        <v>2.810757426102691E-3</v>
      </c>
      <c r="H5804" s="12">
        <f t="shared" si="500"/>
        <v>0.46010932421216438</v>
      </c>
      <c r="I5804" s="12">
        <f t="shared" si="501"/>
        <v>6.3391535808227095E-2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96"/>
        <v>6.1088903836397845E-3</v>
      </c>
      <c r="D5805" s="8">
        <f t="shared" si="497"/>
        <v>8.8112105361677004E-3</v>
      </c>
      <c r="E5805" s="8">
        <f t="shared" si="498"/>
        <v>8.0809225729215409E-3</v>
      </c>
      <c r="F5805" s="8">
        <f>F5804*$H$3+D5787*$I$3+E5787*$J$3+$K$3</f>
        <v>8.9196478098076647E-3</v>
      </c>
      <c r="G5805">
        <f t="shared" si="499"/>
        <v>2.4032072004107731E-3</v>
      </c>
      <c r="H5805" s="12">
        <f t="shared" si="500"/>
        <v>0.36879139156816382</v>
      </c>
      <c r="I5805" s="12">
        <f t="shared" si="501"/>
        <v>4.4499669060617641E-2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96"/>
        <v>6.5164406093968915E-3</v>
      </c>
      <c r="D5806" s="8">
        <f t="shared" si="497"/>
        <v>8.6208034707495468E-3</v>
      </c>
      <c r="E5806" s="8">
        <f t="shared" si="498"/>
        <v>8.0203642604336194E-3</v>
      </c>
      <c r="F5806" s="8">
        <f>F5805*$H$3+D5787*$I$3+E5787*$J$3+$K$3</f>
        <v>8.9196478098247586E-3</v>
      </c>
      <c r="G5806">
        <f t="shared" si="499"/>
        <v>1.9199596527538602E-3</v>
      </c>
      <c r="H5806" s="12">
        <f t="shared" si="500"/>
        <v>0.27429216983250437</v>
      </c>
      <c r="I5806" s="12">
        <f t="shared" si="501"/>
        <v>2.7140251214669009E-2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96"/>
        <v>6.9996881570708984E-3</v>
      </c>
      <c r="D5807" s="8">
        <f t="shared" si="497"/>
        <v>8.2587601207198685E-3</v>
      </c>
      <c r="E5807" s="8">
        <f t="shared" si="498"/>
        <v>8.0528218742684128E-3</v>
      </c>
      <c r="F5807" s="8">
        <f>F5806*$H$3+D5787*$I$3+E5787*$J$3+$K$3</f>
        <v>8.9196478098292412E-3</v>
      </c>
      <c r="G5807">
        <f t="shared" si="499"/>
        <v>1.0284050480416432E-3</v>
      </c>
      <c r="H5807" s="12">
        <f t="shared" si="500"/>
        <v>0.13032231792710419</v>
      </c>
      <c r="I5807" s="12">
        <f t="shared" si="501"/>
        <v>7.2062311319487371E-3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96"/>
        <v>7.891242761787598E-3</v>
      </c>
      <c r="D5808" s="8">
        <f t="shared" si="497"/>
        <v>7.8670918414347531E-3</v>
      </c>
      <c r="E5808" s="8">
        <f t="shared" si="498"/>
        <v>8.0383141572467464E-3</v>
      </c>
      <c r="F5808" s="8">
        <f>F5807*$H$3+D5787*$I$3+E5787*$J$3+$K$3</f>
        <v>8.9196478098304173E-3</v>
      </c>
      <c r="G5808">
        <f t="shared" si="499"/>
        <v>6.2287177972654758E-3</v>
      </c>
      <c r="H5808" s="12">
        <f t="shared" si="500"/>
        <v>0.4111808467540406</v>
      </c>
      <c r="I5808" s="12">
        <f t="shared" si="501"/>
        <v>0.16867813745181115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96"/>
        <v>1.5148365607095893E-2</v>
      </c>
      <c r="D5809" s="8">
        <f t="shared" si="497"/>
        <v>8.5329255037982117E-3</v>
      </c>
      <c r="E5809" s="8">
        <f t="shared" si="498"/>
        <v>8.4383158210172855E-3</v>
      </c>
      <c r="F5809" s="8">
        <f t="shared" ref="F5809" si="504">C5809*$H$3+D5809*$I$3+E5809*$J$3+$K$3</f>
        <v>1.0207154829604347E-2</v>
      </c>
      <c r="G5809">
        <f t="shared" si="499"/>
        <v>2.5468130539936891E-3</v>
      </c>
      <c r="H5809" s="12">
        <f t="shared" si="500"/>
        <v>0.33246728783072677</v>
      </c>
      <c r="I5809" s="12">
        <f t="shared" si="501"/>
        <v>3.7519794507957949E-2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96"/>
        <v>7.6603417756106575E-3</v>
      </c>
      <c r="D5810" s="8">
        <f t="shared" si="497"/>
        <v>8.8432157821923887E-3</v>
      </c>
      <c r="E5810" s="8">
        <f t="shared" si="498"/>
        <v>8.3967111736676578E-3</v>
      </c>
      <c r="F5810" s="8">
        <f>F5809*$H$3+D5809*$I$3+E5809*$J$3+$K$3</f>
        <v>8.9114512817013332E-3</v>
      </c>
      <c r="G5810">
        <f t="shared" si="499"/>
        <v>4.9476540574162724E-4</v>
      </c>
      <c r="H5810" s="12">
        <f t="shared" si="500"/>
        <v>5.8783874440985005E-2</v>
      </c>
      <c r="I5810" s="12">
        <f t="shared" si="501"/>
        <v>1.6007782457763131E-3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96"/>
        <v>8.416685875959706E-3</v>
      </c>
      <c r="D5811" s="8">
        <f t="shared" si="497"/>
        <v>9.2232648355049518E-3</v>
      </c>
      <c r="E5811" s="8">
        <f t="shared" si="498"/>
        <v>8.295547296427435E-3</v>
      </c>
      <c r="F5811" s="8">
        <f>F5810*$H$3+D5809*$I$3+E5809*$J$3+$K$3</f>
        <v>8.5716868475071827E-3</v>
      </c>
      <c r="G5811">
        <f t="shared" si="499"/>
        <v>2.5120671277145202E-3</v>
      </c>
      <c r="H5811" s="12">
        <f t="shared" si="500"/>
        <v>0.41455854391477781</v>
      </c>
      <c r="I5811" s="12">
        <f t="shared" si="501"/>
        <v>5.3751831801886363E-2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96"/>
        <v>6.0596197197926626E-3</v>
      </c>
      <c r="D5812" s="8">
        <f t="shared" si="497"/>
        <v>9.0352511480493031E-3</v>
      </c>
      <c r="E5812" s="8">
        <f t="shared" si="498"/>
        <v>8.2412881476886871E-3</v>
      </c>
      <c r="F5812" s="8">
        <f>F5811*$H$3+D5809*$I$3+E5809*$J$3+$K$3</f>
        <v>8.4825924933780283E-3</v>
      </c>
      <c r="G5812">
        <f t="shared" si="499"/>
        <v>2.1729434337137733E-3</v>
      </c>
      <c r="H5812" s="12">
        <f t="shared" si="500"/>
        <v>0.20392624534154533</v>
      </c>
      <c r="I5812" s="12">
        <f t="shared" si="501"/>
        <v>2.8101574224167924E-2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96"/>
        <v>1.0655535927091802E-2</v>
      </c>
      <c r="D5813" s="8">
        <f t="shared" si="497"/>
        <v>9.5881097811101445E-3</v>
      </c>
      <c r="E5813" s="8">
        <f t="shared" si="498"/>
        <v>8.404823058274764E-3</v>
      </c>
      <c r="F5813" s="8">
        <f>F5812*$H$3+D5809*$I$3+E5809*$J$3+$K$3</f>
        <v>8.4592298246027701E-3</v>
      </c>
      <c r="G5813">
        <f t="shared" si="499"/>
        <v>4.2502190973830612E-3</v>
      </c>
      <c r="H5813" s="12">
        <f t="shared" si="500"/>
        <v>1.0097905120309763</v>
      </c>
      <c r="I5813" s="12">
        <f t="shared" si="501"/>
        <v>0.19559478915914297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96"/>
        <v>4.2090107272197089E-3</v>
      </c>
      <c r="D5814" s="8">
        <f t="shared" si="497"/>
        <v>7.4002388051349066E-3</v>
      </c>
      <c r="E5814" s="8">
        <f t="shared" si="498"/>
        <v>8.085868307190127E-3</v>
      </c>
      <c r="F5814" s="8">
        <f>F5813*$H$3+D5809*$I$3+E5809*$J$3+$K$3</f>
        <v>8.4531035745430728E-3</v>
      </c>
      <c r="G5814">
        <f t="shared" si="499"/>
        <v>3.2281558771454291E-3</v>
      </c>
      <c r="H5814" s="12">
        <f t="shared" si="500"/>
        <v>0.2763534095357163</v>
      </c>
      <c r="I5814" s="12">
        <f t="shared" si="501"/>
        <v>5.8437877616537959E-2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96"/>
        <v>1.1681259451688502E-2</v>
      </c>
      <c r="D5815" s="8">
        <f t="shared" si="497"/>
        <v>8.2044223403504764E-3</v>
      </c>
      <c r="E5815" s="8">
        <f t="shared" si="498"/>
        <v>8.1795414474859565E-3</v>
      </c>
      <c r="F5815" s="8">
        <f>F5814*$H$3+D5809*$I$3+E5809*$J$3+$K$3</f>
        <v>8.4514971253760295E-3</v>
      </c>
      <c r="G5815">
        <f t="shared" si="499"/>
        <v>3.252095410679297E-3</v>
      </c>
      <c r="H5815" s="12">
        <f t="shared" si="500"/>
        <v>0.62547492752615352</v>
      </c>
      <c r="I5815" s="12">
        <f t="shared" si="501"/>
        <v>0.10100484989709768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96"/>
        <v>5.1994017146967325E-3</v>
      </c>
      <c r="D5816" s="8">
        <f t="shared" si="497"/>
        <v>7.5609655080978817E-3</v>
      </c>
      <c r="E5816" s="8">
        <f t="shared" si="498"/>
        <v>8.173593337790018E-3</v>
      </c>
      <c r="F5816" s="8">
        <f>F5815*$H$3+D5809*$I$3+E5809*$J$3+$K$3</f>
        <v>8.4510758760144872E-3</v>
      </c>
      <c r="G5816">
        <f t="shared" si="499"/>
        <v>4.2864230381198807E-3</v>
      </c>
      <c r="H5816" s="12">
        <f t="shared" si="500"/>
        <v>1.0292389798057775</v>
      </c>
      <c r="I5816" s="12">
        <f t="shared" si="501"/>
        <v>0.20045641596497887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96"/>
        <v>4.1646528378946066E-3</v>
      </c>
      <c r="D5817" s="8">
        <f t="shared" si="497"/>
        <v>7.18197213171827E-3</v>
      </c>
      <c r="E5817" s="8">
        <f t="shared" si="498"/>
        <v>8.1756362891293073E-3</v>
      </c>
      <c r="F5817" s="8">
        <f>F5816*$H$3+D5809*$I$3+E5809*$J$3+$K$3</f>
        <v>8.4509654143651303E-3</v>
      </c>
      <c r="G5817">
        <f t="shared" si="499"/>
        <v>1.4977241651644539E-3</v>
      </c>
      <c r="H5817" s="12">
        <f t="shared" si="500"/>
        <v>0.15054486856702917</v>
      </c>
      <c r="I5817" s="12">
        <f t="shared" si="501"/>
        <v>1.4065058429420407E-2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96"/>
        <v>9.9486895795295842E-3</v>
      </c>
      <c r="D5818" s="8">
        <f t="shared" si="497"/>
        <v>7.0406028622058275E-3</v>
      </c>
      <c r="E5818" s="8">
        <f t="shared" si="498"/>
        <v>8.1706434919892497E-3</v>
      </c>
      <c r="F5818" s="8">
        <f>F5817*$H$3+D5809*$I$3+E5809*$J$3+$K$3</f>
        <v>8.4509364486809232E-3</v>
      </c>
      <c r="G5818">
        <f t="shared" si="499"/>
        <v>1.6681911236806823E-3</v>
      </c>
      <c r="H5818" s="12">
        <f t="shared" si="500"/>
        <v>0.24594630105482002</v>
      </c>
      <c r="I5818" s="12">
        <f t="shared" si="501"/>
        <v>2.2498130495155477E-2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96"/>
        <v>6.7827453250002409E-3</v>
      </c>
      <c r="D5819" s="8">
        <f t="shared" si="497"/>
        <v>7.5553497817619332E-3</v>
      </c>
      <c r="E5819" s="8">
        <f t="shared" si="498"/>
        <v>8.0958569487053888E-3</v>
      </c>
      <c r="F5819" s="8">
        <f>F5818*$H$3+D5809*$I$3+E5809*$J$3+$K$3</f>
        <v>8.4509288531863201E-3</v>
      </c>
      <c r="G5819">
        <f t="shared" si="499"/>
        <v>1.9802286064739497E-3</v>
      </c>
      <c r="H5819" s="12">
        <f t="shared" si="500"/>
        <v>0.30603003244974347</v>
      </c>
      <c r="I5819" s="12">
        <f t="shared" si="501"/>
        <v>3.2671203046463981E-2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96"/>
        <v>6.4707002467123704E-3</v>
      </c>
      <c r="D5820" s="8">
        <f t="shared" si="497"/>
        <v>6.5132379407667074E-3</v>
      </c>
      <c r="E5820" s="8">
        <f t="shared" si="498"/>
        <v>8.0898211671839703E-3</v>
      </c>
      <c r="F5820" s="8">
        <f>F5819*$H$3+D5809*$I$3+E5809*$J$3+$K$3</f>
        <v>8.4509268614661216E-3</v>
      </c>
      <c r="G5820">
        <f t="shared" si="499"/>
        <v>1.8996794004784443E-3</v>
      </c>
      <c r="H5820" s="12">
        <f t="shared" si="500"/>
        <v>0.28997216359035921</v>
      </c>
      <c r="I5820" s="12">
        <f t="shared" si="501"/>
        <v>2.9831165945511273E-2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96"/>
        <v>6.5512474609876773E-3</v>
      </c>
      <c r="D5821" s="8">
        <f t="shared" si="497"/>
        <v>6.783607090024896E-3</v>
      </c>
      <c r="E5821" s="8">
        <f t="shared" si="498"/>
        <v>7.9187775218741412E-3</v>
      </c>
      <c r="F5821" s="8">
        <f>F5820*$H$3+D5809*$I$3+E5809*$J$3+$K$3</f>
        <v>8.45092633918949E-3</v>
      </c>
      <c r="G5821">
        <f t="shared" si="499"/>
        <v>5.3472699243432668E-4</v>
      </c>
      <c r="H5821" s="12">
        <f t="shared" si="500"/>
        <v>6.7548449579343958E-2</v>
      </c>
      <c r="I5821" s="12">
        <f t="shared" si="501"/>
        <v>2.0904867453763742E-3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505">B5821</f>
        <v>7.9161993467551633E-3</v>
      </c>
      <c r="D5822" s="8">
        <f t="shared" ref="D5822:D5848" si="506">AVERAGE(B5817:B5821)</f>
        <v>7.5339163917970079E-3</v>
      </c>
      <c r="E5822" s="8">
        <f t="shared" ref="E5822:E5848" si="507">AVERAGE(B5800:B5821)</f>
        <v>8.0149036275058722E-3</v>
      </c>
      <c r="F5822" s="8">
        <f>F5821*$H$3+D5809*$I$3+E5809*$J$3+$K$3</f>
        <v>8.4509262022360761E-3</v>
      </c>
      <c r="G5822">
        <f t="shared" ref="G5822:G5848" si="508">SQRT((B5822-F5822)^2)</f>
        <v>2.7755448060920018E-3</v>
      </c>
      <c r="H5822" s="12">
        <f t="shared" ref="H5822:H5848" si="509">ABS(B5822-F5822)/B5822</f>
        <v>0.48904991794520486</v>
      </c>
      <c r="I5822" s="12">
        <f t="shared" ref="I5822:I5848" si="510">B5822/F5822-LN(B5822/F5822)-1</f>
        <v>6.9707435875172141E-2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505"/>
        <v>5.6753813961440743E-3</v>
      </c>
      <c r="D5823" s="8">
        <f t="shared" si="506"/>
        <v>6.6792547551199049E-3</v>
      </c>
      <c r="E5823" s="8">
        <f t="shared" si="507"/>
        <v>7.9333993302175259E-3</v>
      </c>
      <c r="F5823" s="8">
        <f>F5822*$H$3+D5809*$I$3+E5809*$J$3+$K$3</f>
        <v>8.4509261663236173E-3</v>
      </c>
      <c r="G5823">
        <f t="shared" si="508"/>
        <v>3.0102257233498037E-3</v>
      </c>
      <c r="H5823" s="12">
        <f t="shared" si="509"/>
        <v>0.26264600210577771</v>
      </c>
      <c r="I5823" s="12">
        <f t="shared" si="510"/>
        <v>5.1513509702112215E-2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505"/>
        <v>1.1461151889673421E-2</v>
      </c>
      <c r="D5824" s="8">
        <f t="shared" si="506"/>
        <v>7.6149360680545413E-3</v>
      </c>
      <c r="E5824" s="8">
        <f t="shared" si="507"/>
        <v>8.0539105566927154E-3</v>
      </c>
      <c r="F5824" s="8">
        <f>F5823*$H$3+D5809*$I$3+E5809*$J$3+$K$3</f>
        <v>8.4509261569065131E-3</v>
      </c>
      <c r="G5824">
        <f t="shared" si="508"/>
        <v>2.3393862560235762E-4</v>
      </c>
      <c r="H5824" s="12">
        <f t="shared" si="509"/>
        <v>2.6936357843302863E-2</v>
      </c>
      <c r="I5824" s="12">
        <f t="shared" si="510"/>
        <v>3.7621962307632373E-4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505"/>
        <v>8.6848647825088707E-3</v>
      </c>
      <c r="D5825" s="8">
        <f t="shared" si="506"/>
        <v>8.0577689752138418E-3</v>
      </c>
      <c r="E5825" s="8">
        <f t="shared" si="507"/>
        <v>8.0009687668879739E-3</v>
      </c>
      <c r="F5825" s="8">
        <f>F5824*$H$3+D5809*$I$3+E5809*$J$3+$K$3</f>
        <v>8.450926154437122E-3</v>
      </c>
      <c r="G5825">
        <f t="shared" si="508"/>
        <v>4.6016113200908482E-4</v>
      </c>
      <c r="H5825" s="12">
        <f t="shared" si="509"/>
        <v>5.1639167838585916E-2</v>
      </c>
      <c r="I5825" s="12">
        <f t="shared" si="510"/>
        <v>1.4307461475502325E-3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505"/>
        <v>8.9110872864462069E-3</v>
      </c>
      <c r="D5826" s="8">
        <f t="shared" si="506"/>
        <v>8.5297369403055483E-3</v>
      </c>
      <c r="E5826" s="8">
        <f t="shared" si="507"/>
        <v>7.8687819483046848E-3</v>
      </c>
      <c r="F5826" s="8">
        <f>F5825*$H$3+D5809*$I$3+E5809*$J$3+$K$3</f>
        <v>8.4509261537895897E-3</v>
      </c>
      <c r="G5826">
        <f t="shared" si="508"/>
        <v>5.2226338335283375E-3</v>
      </c>
      <c r="H5826" s="12">
        <f t="shared" si="509"/>
        <v>1.6177698037907833</v>
      </c>
      <c r="I5826" s="12">
        <f t="shared" si="510"/>
        <v>0.34432729455846656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505"/>
        <v>3.2282923202612518E-3</v>
      </c>
      <c r="D5827" s="8">
        <f t="shared" si="506"/>
        <v>7.5921555350067643E-3</v>
      </c>
      <c r="E5827" s="8">
        <f t="shared" si="507"/>
        <v>7.7378456726965713E-3</v>
      </c>
      <c r="F5827" s="8">
        <f>F5826*$H$3+D5809*$I$3+E5809*$J$3+$K$3</f>
        <v>8.4509261536197915E-3</v>
      </c>
      <c r="G5827">
        <f t="shared" si="508"/>
        <v>3.3272069565064037E-3</v>
      </c>
      <c r="H5827" s="12">
        <f t="shared" si="509"/>
        <v>0.64937340016230649</v>
      </c>
      <c r="I5827" s="12">
        <f t="shared" si="510"/>
        <v>0.10668630785316102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505"/>
        <v>5.1237191971133878E-3</v>
      </c>
      <c r="D5828" s="8">
        <f t="shared" si="506"/>
        <v>7.4818230952006263E-3</v>
      </c>
      <c r="E5828" s="8">
        <f t="shared" si="507"/>
        <v>7.6745401539564106E-3</v>
      </c>
      <c r="F5828" s="8">
        <f>F5827*$H$3+D5809*$I$3+E5809*$J$3+$K$3</f>
        <v>8.4509261535752663E-3</v>
      </c>
      <c r="G5828">
        <f t="shared" si="508"/>
        <v>9.5394646461686647E-5</v>
      </c>
      <c r="H5828" s="12">
        <f t="shared" si="509"/>
        <v>1.1416945335012058E-2</v>
      </c>
      <c r="I5828" s="12">
        <f t="shared" si="510"/>
        <v>6.4193802737477768E-5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505"/>
        <v>8.3555315071135797E-3</v>
      </c>
      <c r="D5829" s="8">
        <f t="shared" si="506"/>
        <v>6.8606990186886596E-3</v>
      </c>
      <c r="E5829" s="8">
        <f t="shared" si="507"/>
        <v>7.7361693971401682E-3</v>
      </c>
      <c r="F5829" s="8">
        <f>F5828*$H$3+D5809*$I$3+E5809*$J$3+$K$3</f>
        <v>8.4509261535635899E-3</v>
      </c>
      <c r="G5829">
        <f t="shared" si="508"/>
        <v>1.9795621853200916E-3</v>
      </c>
      <c r="H5829" s="12">
        <f t="shared" si="509"/>
        <v>0.30589566512319005</v>
      </c>
      <c r="I5829" s="12">
        <f t="shared" si="510"/>
        <v>3.2647098402289076E-2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505"/>
        <v>6.4713639682434983E-3</v>
      </c>
      <c r="D5830" s="8">
        <f t="shared" si="506"/>
        <v>6.4179988558355858E-3</v>
      </c>
      <c r="E5830" s="8">
        <f t="shared" si="507"/>
        <v>7.6716294519790723E-3</v>
      </c>
      <c r="F5830" s="8">
        <f>F5829*$H$3+D5809*$I$3+E5809*$J$3+$K$3</f>
        <v>8.4509261535605281E-3</v>
      </c>
      <c r="G5830">
        <f t="shared" si="508"/>
        <v>4.1670738079918534E-3</v>
      </c>
      <c r="H5830" s="12">
        <f t="shared" si="509"/>
        <v>0.97273983131150166</v>
      </c>
      <c r="I5830" s="12">
        <f t="shared" si="510"/>
        <v>0.18633256919062147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505"/>
        <v>4.2838523455686747E-3</v>
      </c>
      <c r="D5831" s="8">
        <f t="shared" si="506"/>
        <v>5.4925518676600784E-3</v>
      </c>
      <c r="E5831" s="8">
        <f t="shared" si="507"/>
        <v>7.1777879400914705E-3</v>
      </c>
      <c r="F5831" s="8">
        <f t="shared" ref="F5831" si="511">C5831*$H$3+D5831*$I$3+E5831*$J$3+$K$3</f>
        <v>5.5727853841550223E-3</v>
      </c>
      <c r="G5831">
        <f t="shared" si="508"/>
        <v>2.3753724903796854E-3</v>
      </c>
      <c r="H5831" s="12">
        <f t="shared" si="509"/>
        <v>0.29885824210792261</v>
      </c>
      <c r="I5831" s="12">
        <f t="shared" si="510"/>
        <v>7.1199914844251255E-2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505"/>
        <v>7.9481578745347076E-3</v>
      </c>
      <c r="D5832" s="8">
        <f t="shared" si="506"/>
        <v>6.43652497851477E-3</v>
      </c>
      <c r="E5832" s="8">
        <f t="shared" si="507"/>
        <v>7.1908704900425632E-3</v>
      </c>
      <c r="F5832" s="8">
        <f>F5831*$H$3+D5831*$I$3+E5831*$J$3+$K$3</f>
        <v>5.9107744290088377E-3</v>
      </c>
      <c r="G5832">
        <f t="shared" si="508"/>
        <v>5.7090150455372992E-4</v>
      </c>
      <c r="H5832" s="12">
        <f t="shared" si="509"/>
        <v>8.8079303933965958E-2</v>
      </c>
      <c r="I5832" s="12">
        <f t="shared" si="510"/>
        <v>4.384334170939308E-3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505"/>
        <v>6.4816759335625676E-3</v>
      </c>
      <c r="D5833" s="8">
        <f t="shared" si="506"/>
        <v>6.7081163258046056E-3</v>
      </c>
      <c r="E5833" s="8">
        <f t="shared" si="507"/>
        <v>7.1029154926608769E-3</v>
      </c>
      <c r="F5833" s="8">
        <f>F5832*$H$3+D5831*$I$3+E5831*$J$3+$K$3</f>
        <v>5.9994032336257823E-3</v>
      </c>
      <c r="G5833">
        <f t="shared" si="508"/>
        <v>6.694567037000939E-3</v>
      </c>
      <c r="H5833" s="12">
        <f t="shared" si="509"/>
        <v>0.52738165398826142</v>
      </c>
      <c r="I5833" s="12">
        <f t="shared" si="510"/>
        <v>0.36640506300342057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505"/>
        <v>1.2693970270626721E-2</v>
      </c>
      <c r="D5834" s="8">
        <f t="shared" si="506"/>
        <v>7.5758040785072339E-3</v>
      </c>
      <c r="E5834" s="8">
        <f t="shared" si="507"/>
        <v>7.4044768813351517E-3</v>
      </c>
      <c r="F5834" s="8">
        <f>F5833*$H$3+D5831*$I$3+E5831*$J$3+$K$3</f>
        <v>6.0226438241935201E-3</v>
      </c>
      <c r="G5834">
        <f t="shared" si="508"/>
        <v>6.5419483085328994E-3</v>
      </c>
      <c r="H5834" s="12">
        <f t="shared" si="509"/>
        <v>0.52066539362574171</v>
      </c>
      <c r="I5834" s="12">
        <f t="shared" si="510"/>
        <v>0.35086896198471695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505"/>
        <v>1.256459213272642E-2</v>
      </c>
      <c r="D5835" s="8">
        <f t="shared" si="506"/>
        <v>8.7944497114038171E-3</v>
      </c>
      <c r="E5835" s="8">
        <f t="shared" si="507"/>
        <v>7.4912521634094538E-3</v>
      </c>
      <c r="F5835" s="8">
        <f>F5834*$H$3+D5831*$I$3+E5831*$J$3+$K$3</f>
        <v>6.0287380624298552E-3</v>
      </c>
      <c r="G5835">
        <f t="shared" si="508"/>
        <v>7.6704703933062144E-3</v>
      </c>
      <c r="H5835" s="12">
        <f t="shared" si="509"/>
        <v>0.55992070038867614</v>
      </c>
      <c r="I5835" s="12">
        <f t="shared" si="510"/>
        <v>0.45151739918600375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505"/>
        <v>1.369920845573607E-2</v>
      </c>
      <c r="D5836" s="8">
        <f t="shared" si="506"/>
        <v>1.0677520933437297E-2</v>
      </c>
      <c r="E5836" s="8">
        <f t="shared" si="507"/>
        <v>7.9226247874329258E-3</v>
      </c>
      <c r="F5836" s="8">
        <f>F5835*$H$3+D5831*$I$3+E5831*$J$3+$K$3</f>
        <v>6.0303361173318151E-3</v>
      </c>
      <c r="G5836">
        <f t="shared" si="508"/>
        <v>6.6429555751208579E-3</v>
      </c>
      <c r="H5836" s="12">
        <f t="shared" si="509"/>
        <v>0.52416970557672382</v>
      </c>
      <c r="I5836" s="12">
        <f t="shared" si="510"/>
        <v>0.35889559129922954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505"/>
        <v>1.2673291692452673E-2</v>
      </c>
      <c r="D5837" s="8">
        <f t="shared" si="506"/>
        <v>1.1622547697020891E-2</v>
      </c>
      <c r="E5837" s="8">
        <f t="shared" si="507"/>
        <v>7.9677171620131156E-3</v>
      </c>
      <c r="F5837" s="8">
        <f>F5836*$H$3+D5831*$I$3+E5831*$J$3+$K$3</f>
        <v>6.0307551655164517E-3</v>
      </c>
      <c r="G5837">
        <f t="shared" si="508"/>
        <v>1.0835933425696569E-2</v>
      </c>
      <c r="H5837" s="12">
        <f t="shared" si="509"/>
        <v>0.64244581069349482</v>
      </c>
      <c r="I5837" s="12">
        <f t="shared" si="510"/>
        <v>0.76831051585898091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505"/>
        <v>1.6866688591213021E-2</v>
      </c>
      <c r="D5838" s="8">
        <f t="shared" si="506"/>
        <v>1.3699550228550983E-2</v>
      </c>
      <c r="E5838" s="8">
        <f t="shared" si="507"/>
        <v>8.4980483836729469E-3</v>
      </c>
      <c r="F5838" s="8">
        <f>F5837*$H$3+D5831*$I$3+E5831*$J$3+$K$3</f>
        <v>6.0308650499646208E-3</v>
      </c>
      <c r="G5838">
        <f t="shared" si="508"/>
        <v>7.6188026850087832E-3</v>
      </c>
      <c r="H5838" s="12">
        <f t="shared" si="509"/>
        <v>0.55816762964037292</v>
      </c>
      <c r="I5838" s="12">
        <f t="shared" si="510"/>
        <v>0.44647708054288993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505"/>
        <v>1.3649667734973404E-2</v>
      </c>
      <c r="D5839" s="8">
        <f t="shared" si="506"/>
        <v>1.3890689721420319E-2</v>
      </c>
      <c r="E5839" s="8">
        <f t="shared" si="507"/>
        <v>8.9291854244492545E-3</v>
      </c>
      <c r="F5839" s="8">
        <f>F5838*$H$3+D5831*$I$3+E5831*$J$3+$K$3</f>
        <v>6.0308938642928828E-3</v>
      </c>
      <c r="G5839">
        <f t="shared" si="508"/>
        <v>2.5390113245858225E-3</v>
      </c>
      <c r="H5839" s="12">
        <f t="shared" si="509"/>
        <v>0.29627064344664344</v>
      </c>
      <c r="I5839" s="12">
        <f t="shared" si="510"/>
        <v>6.9639396891514327E-2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505"/>
        <v>8.5699051888787053E-3</v>
      </c>
      <c r="D5840" s="8">
        <f t="shared" si="506"/>
        <v>1.3091752332650775E-2</v>
      </c>
      <c r="E5840" s="8">
        <f t="shared" si="507"/>
        <v>8.8665134066923963E-3</v>
      </c>
      <c r="F5840" s="8">
        <f>F5839*$H$3+D5831*$I$3+E5831*$J$3+$K$3</f>
        <v>6.0309014200983398E-3</v>
      </c>
      <c r="G5840">
        <f t="shared" si="508"/>
        <v>4.0627855155647014E-4</v>
      </c>
      <c r="H5840" s="12">
        <f t="shared" si="509"/>
        <v>7.2232140901171929E-2</v>
      </c>
      <c r="I5840" s="12">
        <f t="shared" si="510"/>
        <v>2.3764481944861249E-3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505"/>
        <v>5.6246228685418696E-3</v>
      </c>
      <c r="D5841" s="8">
        <f t="shared" si="506"/>
        <v>1.1476835215211936E-2</v>
      </c>
      <c r="E5841" s="8">
        <f t="shared" si="507"/>
        <v>8.8138714768533789E-3</v>
      </c>
      <c r="F5841" s="8">
        <f>F5840*$H$3+D5831*$I$3+E5831*$J$3+$K$3</f>
        <v>6.0309034014110943E-3</v>
      </c>
      <c r="G5841">
        <f t="shared" si="508"/>
        <v>1.0400054893953906E-3</v>
      </c>
      <c r="H5841" s="12">
        <f t="shared" si="509"/>
        <v>0.14708229245431148</v>
      </c>
      <c r="I5841" s="12">
        <f t="shared" si="510"/>
        <v>1.3353842998591769E-2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505"/>
        <v>7.0709088908064849E-3</v>
      </c>
      <c r="D5842" s="8">
        <f t="shared" si="506"/>
        <v>1.0356358654882696E-2</v>
      </c>
      <c r="E5842" s="8">
        <f t="shared" si="507"/>
        <v>8.8411536879485653E-3</v>
      </c>
      <c r="F5842" s="8">
        <f>F5841*$H$3+D5831*$I$3+E5831*$J$3+$K$3</f>
        <v>6.0309039209586468E-3</v>
      </c>
      <c r="G5842">
        <f t="shared" si="508"/>
        <v>6.5542648089159106E-3</v>
      </c>
      <c r="H5842" s="12">
        <f t="shared" si="509"/>
        <v>0.52079276405388653</v>
      </c>
      <c r="I5842" s="12">
        <f t="shared" si="510"/>
        <v>0.35115770952402059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505"/>
        <v>1.2585168729874557E-2</v>
      </c>
      <c r="D5843" s="8">
        <f t="shared" si="506"/>
        <v>9.5000546826150035E-3</v>
      </c>
      <c r="E5843" s="8">
        <f t="shared" si="507"/>
        <v>9.1154228365343329E-3</v>
      </c>
      <c r="F5843" s="8">
        <f>F5842*$H$3+D5831*$I$3+E5831*$J$3+$K$3</f>
        <v>6.0309040571964317E-3</v>
      </c>
      <c r="G5843">
        <f t="shared" si="508"/>
        <v>7.7148122657878515E-3</v>
      </c>
      <c r="H5843" s="12">
        <f t="shared" si="509"/>
        <v>0.56125210825774674</v>
      </c>
      <c r="I5843" s="12">
        <f t="shared" si="510"/>
        <v>0.45538292179483664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505"/>
        <v>1.3745716322984283E-2</v>
      </c>
      <c r="D5844" s="8">
        <f t="shared" si="506"/>
        <v>9.5192644002171801E-3</v>
      </c>
      <c r="E5844" s="8">
        <f t="shared" si="507"/>
        <v>9.380400880908385E-3</v>
      </c>
      <c r="F5844" s="8">
        <f>F5843*$H$3+D5831*$I$3+E5831*$J$3+$K$3</f>
        <v>6.0309040929212351E-3</v>
      </c>
      <c r="G5844">
        <f t="shared" si="508"/>
        <v>3.8570136369717872E-3</v>
      </c>
      <c r="H5844" s="12">
        <f t="shared" si="509"/>
        <v>0.39007339485757597</v>
      </c>
      <c r="I5844" s="12">
        <f t="shared" si="510"/>
        <v>0.14512488251934164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505"/>
        <v>9.8879177298930223E-3</v>
      </c>
      <c r="D5845" s="8">
        <f t="shared" si="506"/>
        <v>9.7828669084200452E-3</v>
      </c>
      <c r="E5845" s="8">
        <f t="shared" si="507"/>
        <v>9.5718798051697002E-3</v>
      </c>
      <c r="F5845" s="8">
        <f>F5844*$H$3+D5831*$I$3+E5831*$J$3+$K$3</f>
        <v>6.0309041022891322E-3</v>
      </c>
      <c r="G5845">
        <f t="shared" si="508"/>
        <v>6.6725754397404038E-5</v>
      </c>
      <c r="H5845" s="12">
        <f t="shared" si="509"/>
        <v>1.118775303240066E-2</v>
      </c>
      <c r="I5845" s="12">
        <f t="shared" si="510"/>
        <v>6.1660970709809249E-5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505"/>
        <v>5.9641783478917281E-3</v>
      </c>
      <c r="D5846" s="8">
        <f t="shared" si="506"/>
        <v>9.8507780042900155E-3</v>
      </c>
      <c r="E5846" s="8">
        <f t="shared" si="507"/>
        <v>9.3220173714523499E-3</v>
      </c>
      <c r="F5846" s="8">
        <f>F5845*$H$3+D5831*$I$3+E5831*$J$3+$K$3</f>
        <v>6.0309041047456186E-3</v>
      </c>
      <c r="G5846">
        <f t="shared" si="508"/>
        <v>9.1002311001222875E-4</v>
      </c>
      <c r="H5846" s="12">
        <f t="shared" si="509"/>
        <v>0.17770831053253319</v>
      </c>
      <c r="I5846" s="12">
        <f t="shared" si="510"/>
        <v>1.2677125883262974E-2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505"/>
        <v>5.1208809947333898E-3</v>
      </c>
      <c r="D5847" s="8">
        <f t="shared" si="506"/>
        <v>9.460772425075396E-3</v>
      </c>
      <c r="E5847" s="8">
        <f t="shared" si="507"/>
        <v>9.1600181083716474E-3</v>
      </c>
      <c r="F5847" s="8">
        <f>F5846*$H$3+D5831*$I$3+E5831*$J$3+$K$3</f>
        <v>6.0309041053897682E-3</v>
      </c>
      <c r="G5847">
        <f t="shared" si="508"/>
        <v>2.2206168344852256E-6</v>
      </c>
      <c r="H5847" s="12">
        <f t="shared" si="509"/>
        <v>3.6807076543687677E-4</v>
      </c>
      <c r="I5847" s="12">
        <f t="shared" si="510"/>
        <v>6.777130123758468E-8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505"/>
        <v>6.0331247222242534E-3</v>
      </c>
      <c r="D5848" s="8">
        <f t="shared" si="506"/>
        <v>8.1503636235453359E-3</v>
      </c>
      <c r="E5848" s="8">
        <f t="shared" si="507"/>
        <v>9.0292016281797415E-3</v>
      </c>
      <c r="F5848" s="8">
        <f>F5847*$H$3+D5831*$I$3+E5831*$J$3+$K$3</f>
        <v>6.0309041055586782E-3</v>
      </c>
      <c r="G5848">
        <f t="shared" si="508"/>
        <v>6.4613474057381021E-4</v>
      </c>
      <c r="H5848" s="12">
        <f t="shared" si="509"/>
        <v>0.11999302045792001</v>
      </c>
      <c r="I5848" s="12">
        <f t="shared" si="510"/>
        <v>6.185160493616948E-3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LINEST(B24:B4092,C24:E4092,1,1)</f>
        <v>0.33918630150253187</v>
      </c>
      <c r="I3" s="4">
        <v>0.37184585438718615</v>
      </c>
      <c r="J3" s="4">
        <v>0.21828565078033907</v>
      </c>
      <c r="K3" s="4">
        <v>8.2394042631015515E-4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2.9962977686413921E-2</v>
      </c>
      <c r="I4" s="4">
        <v>3.3292910749712697E-2</v>
      </c>
      <c r="J4" s="4">
        <v>1.8711122077510686E-2</v>
      </c>
      <c r="K4" s="4">
        <v>1.8599452968492963E-4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0.55957832034681965</v>
      </c>
      <c r="I5" s="4">
        <v>5.8367688790734087E-3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1721.5969583219071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0.17595342900029329</v>
      </c>
      <c r="I7" s="3">
        <v>0.13848589540248121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11.320180025242577</v>
      </c>
      <c r="I9" s="5">
        <f t="shared" ref="I9:K9" si="2">I3/I4</f>
        <v>11.168919929609789</v>
      </c>
      <c r="J9" s="5">
        <f t="shared" si="2"/>
        <v>11.666090888408101</v>
      </c>
      <c r="K9" s="5">
        <f t="shared" si="2"/>
        <v>4.4299175234126018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2.8472498282657241E-29</v>
      </c>
      <c r="I10" s="8">
        <f t="shared" ref="I10:K10" si="3">_xlfn.T.DIST.2T(ABS(I9),$I$6)</f>
        <v>1.5010295821442527E-28</v>
      </c>
      <c r="J10" s="8">
        <f t="shared" si="3"/>
        <v>5.8847134769009883E-31</v>
      </c>
      <c r="K10" s="8">
        <f t="shared" si="3"/>
        <v>9.6749664702471509E-6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2.3488515569423808E-2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1.8706162432991863E-2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1.6406739477758978E-2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1.5255829671555275E-2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1.4699523149986415E-2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1.59124263423292E-2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1.5804134126256766E-2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1.6483784567617787E-2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2.1035428881956118E-2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1.5291624451658221E-2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1.8321821162696511E-2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1.6916251201958658E-2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2.113347937829374E-2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1.7976270848779952E-2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2.0313161267999789E-2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1.6239711194853897E-2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2.1296468867159919E-2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1.7557770955386475E-2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1.4763740076490249E-2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1.668106410849916E-2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1.9105109354474441E-2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1.4964524047506284E-2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1.9655213528640289E-2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2.6766074231268987E-2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2.1521377430903064E-2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1.8393756948045938E-2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3.0774024176076463E-2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2.7568011807696569E-2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2.3680081093713525E-2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3.4891113545378043E-2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2.0899969657297297E-2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2.2196447267345591E-2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2.8731640506364314E-2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2.2927996976144872E-2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1.7787486642959274E-2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2.292318458863634E-2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1.7576761427848756E-2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1.5920257939912606E-2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1.8156663100407318E-2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3.2591731841127743E-2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3.1371006712884369E-2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3.6627475192033528E-2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7.5413280605777872E-2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5.0533014752273904E-2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4.1608240872797603E-2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3.8388860696628391E-2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3.6952209524459788E-2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3.3233485744462186E-2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3.1486713545428473E-2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3.4288160518127005E-2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4.2186685145892668E-2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3.9982740015393606E-2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3.6242349331852455E-2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3.1297276043776738E-2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3.1080324065487434E-2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4.4024204216747825E-2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3.4421822741933963E-2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2.9965139320119606E-2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3.7926768714778021E-2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2.9281532118133027E-2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2.7849892528923545E-2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2.624523090857192E-2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3.200756402959095E-2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2.2660934031850481E-2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2.105030284020569E-2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2.1961386407183356E-2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2.5296077582875477E-2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2.4972555800001753E-2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2.6612628661983589E-2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2.5723822913617932E-2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2.921895317963473E-2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2.6732816776361912E-2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2.4947885639579559E-2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2.0693316431646822E-2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2.4314349533926988E-2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3.7532206987506235E-2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3.0642552338508558E-2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3.7537265989832938E-2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3.3197839797368907E-2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2.9128568775243887E-2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3.05005863398684E-2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2.7420144952094556E-2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2.6074215856294557E-2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3.1933226341223961E-2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2.5324346352228397E-2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2.4945792790119919E-2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2.3060437908298294E-2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2.2525361335091997E-2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2.11449032429325E-2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1.8206466322338931E-2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2.2311393824392158E-2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1.7275891286515258E-2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1.7822862174748655E-2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1.7044441671190728E-2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1.9625552556412646E-2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1.5790812651762215E-2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1.8058230468126848E-2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1.6053510844322171E-2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1.7090597248977456E-2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1.6697626027035534E-2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1.6104220811743588E-2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1.6388460564682149E-2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1.7245525692534094E-2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1.3229632796076345E-2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1.2151191434978222E-2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1.4061384325887608E-2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1.7259136239741849E-2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1.4369573485528534E-2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1.3698838754752495E-2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1.5794174003994778E-2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1.81530680337612E-2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1.4684057413724291E-2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1.6105883957978781E-2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1.3751711734287422E-2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1.4489400647818867E-2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1.3866721979446193E-2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1.4145389529511655E-2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1.2452901813227939E-2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1.5299184839097528E-2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1.5693633326439863E-2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1.7682710645649732E-2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1.7026595586893029E-2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2.181043344736458E-2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2.3048198928734692E-2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1.5967921729105206E-2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1.9587374944836641E-2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2.9168678143908205E-2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2.1375142947999377E-2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1.7824990023228779E-2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1.6748923206899573E-2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2.0244576265421886E-2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1.3891485776308683E-2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1.7190897610253067E-2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1.5530935418068621E-2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1.3892346278659588E-2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1.4615348386896689E-2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1.3255353638213969E-2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1.2363152441051389E-2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1.3987727905803264E-2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1.3121220152512568E-2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1.5142727448643069E-2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1.1760313929384019E-2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1.2247897897081157E-2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1.1362028911634434E-2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9.8696818752288876E-3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9.3489544971748495E-3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1.0289484756690309E-2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1.273362015065093E-2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1.0119900960671457E-2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1.1358692111609042E-2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1.1967829708594113E-2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1.1516982753570291E-2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1.5113699634813686E-2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1.5779377691893148E-2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1.5541304342684224E-2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1.7690442104535627E-2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1.5577214814889436E-2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1.8577321423438445E-2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1.7793272706545397E-2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1.8690973154358949E-2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1.6080347881039906E-2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3.5315198566742985E-2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2.1707986025904437E-2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2.1193495641149921E-2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2.3224826075945747E-2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2.1741926609237142E-2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1.5932715320934814E-2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1.9257740456891399E-2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2.2232077788226244E-2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2.2538818360828987E-2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1.9668573242109862E-2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2.5901330847834039E-2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2.7958563780607855E-2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2.6680736800950441E-2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3.2459567597502612E-2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3.0312588528816603E-2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3.0183909482296573E-2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2.2777775182663385E-2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2.9175738140337686E-2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3.9250321015579515E-2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3.8711664117808249E-2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2.8959249995129957E-2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2.6683857231827535E-2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2.7278929611479368E-2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2.9810236681009086E-2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3.6318878963473487E-2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2.8803366299807186E-2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2.9051920042143527E-2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2.7489588434756376E-2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2.8619102058574496E-2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2.3393787288591022E-2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2.0726596309386561E-2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1.8177772036411171E-2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1.9008819204964507E-2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2.1360857385739489E-2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2.7060034535868405E-2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2.615993584455012E-2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3.6293889943285522E-2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3.3046943899732839E-2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2.7644668279338386E-2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3.0785173248044546E-2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2.8692634576207608E-2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2.8902296528308259E-2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2.2527880240966809E-2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2.7388409175496106E-2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2.6158526011673414E-2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2.8679610878172931E-2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2.536282038394819E-2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2.8506481699495288E-2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3.6927570253727372E-2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3.5229709159876561E-2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2.9569664715666508E-2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3.6781526949629426E-2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3.1136713486394116E-2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2.9266873631803001E-2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3.4081078319773736E-2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2.8886197659503912E-2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2.2189572030710546E-2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3.0319668067648926E-2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2.5461840763018606E-2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2.7354067756695872E-2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2.8657445997816479E-2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3.5670355086272129E-2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3.8272926612944305E-2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3.707586188569232E-2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3.3496688033900837E-2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3.3018848399745955E-2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2.8163140352356741E-2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2.327316974496314E-2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2.5948255942510039E-2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3.0567633033950443E-2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4.0741283806053075E-2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2.9150915852871148E-2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3.2232597376299063E-2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3.4987886810829587E-2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2.844191743856047E-2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3.0851131194536828E-2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3.0508887822932606E-2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2.8652473998589192E-2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2.3808322481087621E-2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3.3168000501674552E-2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2.6770880855113342E-2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2.8573019515697014E-2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2.2925817642893417E-2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2.4444659090692926E-2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2.0268049307057626E-2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2.0625292512650401E-2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2.291110369640887E-2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2.0719243393755037E-2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1.6884572557226443E-2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2.0260244556052645E-2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1.7642406693031326E-2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1.961167855944896E-2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1.8332327418097257E-2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1.8732642501241157E-2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2.3010243456049427E-2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2.0649372694835293E-2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1.9959136652826476E-2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1.9767440755655098E-2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2.5058721879146161E-2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2.4203577050860917E-2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2.326117587732824E-2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3.2568072349844178E-2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2.4555584044746479E-2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2.9558968124879459E-2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2.889829734434006E-2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3.1648380896241141E-2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2.6673013624623619E-2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2.518992879709453E-2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2.7137057048578953E-2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3.071215389097616E-2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3.6141125166990078E-2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2.3758266513343944E-2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3.0379831635617298E-2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2.5880130129581347E-2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2.2124516034431316E-2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2.4924977076330679E-2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2.6799620570826067E-2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2.4553990791390815E-2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3.428652510624864E-2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3.0850023484274042E-2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2.787624037176344E-2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2.9007206802832464E-2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2.8819318468633084E-2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2.665003796473852E-2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3.163480148775448E-2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2.9156912313352809E-2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2.4872259345552445E-2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2.4314647176736055E-2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2.7113464508456874E-2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2.622299124061828E-2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2.4165484445594229E-2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2.5189847829766899E-2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2.7283708570192435E-2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2.7341501998222113E-2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3.4540112813754992E-2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2.7581881471699675E-2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2.6052330764732089E-2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2.8799157970523622E-2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3.5484002217642051E-2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2.6794561827199345E-2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2.541419405234395E-2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2.8087345914864538E-2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4.0223832521622503E-2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2.800514331082931E-2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2.5903551626423937E-2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2.8466438421736875E-2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2.8210326918057714E-2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2.1884898674000654E-2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2.2189214641309411E-2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2.2699120488324474E-2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2.4731564001771192E-2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2.2720037845185476E-2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2.3850089687328897E-2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2.335877238446582E-2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2.6825070341672416E-2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2.0202805514211143E-2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2.2925491678302094E-2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2.249135437604952E-2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2.2310872505677322E-2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1.7380757575120774E-2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1.9498920515778707E-2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1.8893084001466248E-2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2.2107631083545822E-2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1.7527275805135543E-2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1.5506774797102347E-2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1.8556298083875235E-2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1.5673184800847596E-2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1.4041488518591085E-2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1.5728652401631411E-2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1.3178769356729091E-2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1.45408209077579E-2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1.7901615193993883E-2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1.6515876720310154E-2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1.7960478482684568E-2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1.5828683323774528E-2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1.7278050883079141E-2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1.4691054252807551E-2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1.4036604522039222E-2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1.437122017758468E-2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1.5036700984920041E-2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2.0224994844032979E-2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1.6029872037790525E-2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1.5995385870327457E-2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1.9121608571795699E-2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1.6732576992624044E-2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2.4279927792996987E-2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1.7345526515904597E-2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1.8798956217874661E-2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1.6382694079257742E-2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1.7180559096847462E-2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1.6853379489887937E-2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1.4365965057643506E-2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1.8353724324921945E-2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1.6978131901956541E-2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1.525769216427994E-2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1.3210021832471372E-2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1.5184793404211513E-2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1.4825877460209781E-2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1.3389898241231001E-2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1.6439828274677094E-2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1.51939588428089E-2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2.2706191486137759E-2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1.6918907090320751E-2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1.7873667198280617E-2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1.720017459340684E-2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2.0045889763213153E-2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1.9007639828110975E-2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1.7403335943288818E-2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1.6447048793783774E-2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1.7609351361998989E-2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1.5869625524431098E-2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1.6731356541175385E-2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1.3134482382238941E-2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1.2494098965584829E-2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1.4528380496355953E-2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1.4534027520522498E-2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1.548586156256106E-2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1.3604471163638217E-2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1.3340413843379959E-2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1.2750561268212283E-2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1.8103609322462411E-2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1.32270023524266E-2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1.700965956190844E-2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1.3724352589989344E-2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1.3669511034781947E-2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1.4253845521310395E-2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1.6612015603125068E-2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1.7382778017677337E-2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1.2844378525398534E-2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1.5654580617501877E-2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1.8260746438140341E-2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1.6060612657499362E-2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1.6268841620954686E-2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1.4767040391565189E-2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1.4134421170903754E-2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1.4581639284779832E-2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1.8264641683493343E-2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1.409849145851904E-2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1.9295706099441718E-2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2.1464033812431838E-2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2.0247583568799934E-2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1.9801849824811552E-2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1.7190482037190785E-2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3.2881974329773397E-2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2.1903218788234619E-2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3.7499975526910791E-2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2.8464275273311884E-2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4.3177140679298773E-2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3.1098317911451592E-2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2.810145939397278E-2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2.4989399678239776E-2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2.7286899197895807E-2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1.928466226982016E-2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1.9782498698144371E-2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1.7525002278780469E-2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2.8204705677511512E-2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2.5162532322382459E-2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2.6176893906135153E-2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2.4390156208701379E-2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2.1033257498957139E-2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2.1705459781967668E-2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2.0529043396823224E-2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2.3052434208823649E-2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2.012470415236526E-2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1.8345268208293609E-2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2.4740442866482318E-2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1.8452431143951648E-2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1.9032554129284646E-2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1.7047107250038301E-2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1.8468732867605014E-2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1.5277760466390476E-2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2.3499305506049027E-2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1.7395500480818463E-2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1.8224508735735917E-2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1.9118292251311609E-2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2.107303104453661E-2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2.0804106309072798E-2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1.6595362264384184E-2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1.7617057895232699E-2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1.7185894018118895E-2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1.8671392539803856E-2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2.1121240037298053E-2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1.5359002583315476E-2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2.1646557752648989E-2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1.8914945146052575E-2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1.9236388579419936E-2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1.6928492021276626E-2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1.475734207931409E-2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1.4019299836447688E-2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1.4357890164689788E-2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1.3329345797986853E-2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1.1759189045825708E-2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1.2585756212623762E-2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1.6792724220454656E-2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1.6278819164809794E-2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1.45002446347203E-2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1.2839650593902029E-2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1.3809271748348163E-2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1.3443880441859499E-2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1.5915909423120985E-2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1.1749042860618328E-2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1.4338620048305852E-2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1.5876721450050896E-2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1.5143714807470853E-2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1.5416528947671315E-2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1.6677588230046857E-2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1.3351490437949972E-2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1.2920031799185827E-2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1.1586250060389033E-2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1.4632153828387073E-2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1.3038508783392241E-2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1.3468797979583943E-2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9.559757573250522E-3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1.3208851351381161E-2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1.0200238707903243E-2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1.0356149583463276E-2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9.9864862349997932E-3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1.4167541305837788E-2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1.1760723064971747E-2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1.4257903951339811E-2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1.3155305721769976E-2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1.2185405047147473E-2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1.6435058780881407E-2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1.2418682847464634E-2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1.2189809073498183E-2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1.2586534368335362E-2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1.2358315535743625E-2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1.318134082222067E-2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1.4048589571710901E-2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1.8538286430991525E-2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1.5464726536193133E-2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1.4841545072005087E-2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1.4168387379821384E-2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1.3701689643056431E-2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1.3417425551278204E-2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1.6385292757844169E-2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1.947347089232928E-2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1.4628350251989553E-2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1.5134960794326469E-2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1.5497580261644408E-2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1.5596419684548973E-2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1.4527611040128147E-2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1.4343025620682924E-2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1.6321689237774387E-2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1.1847155341707698E-2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1.4717498788991611E-2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1.1414403208527567E-2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1.2961040296599297E-2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1.2075261250405339E-2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1.3607789128232899E-2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1.6748065089830518E-2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1.4896810837964205E-2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1.525156100671703E-2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1.4548704453489377E-2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1.5049857944203326E-2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1.6472590428570109E-2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1.5226456787629659E-2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1.5634051852008491E-2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1.6611257189620976E-2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1.4857390304185057E-2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1.5824176177160757E-2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1.5765208287076619E-2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1.5465411410746876E-2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1.4702840396361688E-2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1.8174407525861819E-2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1.4339722471653469E-2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1.2083870786958051E-2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1.1673899818259656E-2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1.3503102399930911E-2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9.9616931249634257E-3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1.2052005012304502E-2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1.2369629684522026E-2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1.0763469209902114E-2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1.2455409821524044E-2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1.3196072623663277E-2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1.0632839250885057E-2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1.0467717343774836E-2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1.4004448174020745E-2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1.4180600919852595E-2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1.3419791536908629E-2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1.262801705520368E-2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1.2301283349661758E-2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1.6645603659018095E-2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1.3804637203737567E-2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1.4244498522678506E-2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1.3179333562341307E-2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1.344720054331297E-2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1.2099157768747589E-2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1.4221437853387836E-2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1.1987358144941628E-2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1.3877428697290001E-2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1.1520826906732829E-2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1.3604872974942634E-2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1.2374649748122652E-2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1.25380368013365E-2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1.1754127693360903E-2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1.4734058401771374E-2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1.3832679876631494E-2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1.3719149511883355E-2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1.6930288188107809E-2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1.7401551974632157E-2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1.4089537859442645E-2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1.5382703163347309E-2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1.5488385067441036E-2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2.3848860752388328E-2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1.6070384201611828E-2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1.6321016757211398E-2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1.7175740936872238E-2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2.1411858185752478E-2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2.0826755256236229E-2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1.3995022316675407E-2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1.6356811151794326E-2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1.5145636495257735E-2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1.6520225523955136E-2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1.384947063707203E-2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1.7162543739150018E-2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1.4179399435562796E-2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1.6233495838105575E-2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1.3380130398860515E-2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1.410798525111219E-2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1.3973891184972137E-2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1.5988852728115913E-2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1.4840673246266225E-2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1.468501068043657E-2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1.4108080615404292E-2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2.6041804307903059E-2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1.5274547912059587E-2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1.7337004849337534E-2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1.8337757971197011E-2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1.6851940005241883E-2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2.2199490981019185E-2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1.6227339922075635E-2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1.6784957952890492E-2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1.6699451934724104E-2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1.644131310203863E-2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1.7877917875487915E-2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2.081109898075122E-2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1.8833313649343136E-2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2.6851953085734681E-2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2.4615135790360801E-2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2.0662219483943339E-2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2.018487182080635E-2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1.8420028888443969E-2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1.9040776562660851E-2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1.8496975623005892E-2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1.9220937010197142E-2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1.6812660815192552E-2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1.8380872647825765E-2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2.017742305561452E-2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1.9727704760787813E-2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2.8066661995156863E-2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2.3438652975844111E-2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2.8347529463625978E-2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2.0457023243277538E-2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2.4194843365270131E-2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2.5215046113650687E-2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2.3803960140535523E-2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3.0415295377039887E-2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2.9213572841814951E-2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2.3628018695142448E-2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2.4911922053269996E-2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2.3271177162272484E-2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2.1070987559393944E-2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1.9620310217993969E-2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2.0776070845637023E-2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1.8531201143537863E-2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2.4345494290695869E-2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2.9207460808407915E-2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2.4085656362470655E-2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2.2601675153861127E-2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2.0818296062673446E-2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2.511161494975216E-2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2.3025286645962515E-2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1.9068229232051391E-2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2.0324284271118691E-2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1.7951234332940155E-2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1.5922598926862489E-2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1.720316574731057E-2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1.5406380998581638E-2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1.4891312249428031E-2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1.7620029935791717E-2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1.6335477251200305E-2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1.4296793895151573E-2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1.8825573202225176E-2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1.5988544093734E-2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1.5991821851758417E-2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1.5767927448624618E-2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1.62550177797538E-2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1.9927913665506971E-2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1.8463921053881848E-2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1.4467487950971518E-2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1.756398058077701E-2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1.4651805375119609E-2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1.2806440587047396E-2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1.3056807851833316E-2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1.6402346054061399E-2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1.6498594977347965E-2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1.7000553483990013E-2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1.5251182432286854E-2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1.7045932210656745E-2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1.8889467970684106E-2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1.9643956170172526E-2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1.8086352426893795E-2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2.0064249991111196E-2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1.9041021695299837E-2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2.2719233619447526E-2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1.9899511127164666E-2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1.9291311924717565E-2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1.8867223972354501E-2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1.8555547734845787E-2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1.9648387272230408E-2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1.8822888314472631E-2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2.1208625676781577E-2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2.0801046462588547E-2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1.8232936810166616E-2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2.4954645812048638E-2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2.78642466232897E-2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2.7493967055333038E-2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2.2063694148582818E-2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2.3114507291599827E-2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2.3538268171811101E-2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1.9834871705601061E-2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1.7356191127005229E-2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1.5300178406428989E-2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1.7340874766634016E-2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1.8509525332015227E-2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1.6697706256273134E-2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1.5599946209644038E-2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1.7923645696846905E-2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2.2814793194136103E-2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1.5966643927002491E-2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1.8442272725158526E-2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1.8914837749259648E-2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1.7775595384274E-2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1.4441092364635099E-2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1.8415246211568242E-2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1.7284994997025935E-2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1.6286995188754805E-2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1.6298872363127267E-2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1.5087505582615703E-2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1.4445297491210062E-2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1.3840132538044905E-2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1.4137200819264124E-2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1.4046746815383381E-2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1.2785439253735827E-2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1.4131416898327313E-2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1.4880019090827128E-2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1.1487209979487753E-2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1.9139273801388856E-2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1.3942134488185851E-2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1.7565614227684864E-2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1.5037290566596154E-2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1.7467475617552075E-2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1.5035354502044396E-2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1.3848918410487902E-2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1.4412256454665026E-2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1.3940324115536026E-2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1.2535473050707551E-2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1.2390236634868268E-2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1.2252501118214423E-2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1.266578792739026E-2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1.580473158411691E-2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1.1967609991980731E-2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1.1763998384538715E-2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1.0641959911351244E-2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1.3445863998989994E-2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1.0888727562539904E-2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1.1525816708661402E-2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1.0638699882671899E-2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1.5541700657970926E-2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1.046931619941632E-2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1.3048689381656587E-2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1.2243623263296175E-2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1.1630074519913481E-2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1.2791343359894396E-2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1.4935606397969804E-2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1.4197283882811624E-2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1.0393399913052881E-2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1.1721007241064715E-2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1.2159581116353072E-2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1.3945658492389365E-2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1.0880374251550341E-2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1.2679375036068526E-2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1.5136777721815785E-2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1.3525787286896178E-2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1.5420856331338446E-2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1.4689291657932028E-2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1.7038444473939894E-2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1.4276466954983795E-2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1.5802004147438143E-2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1.2672183890498179E-2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1.4574389544424141E-2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1.5768828249649654E-2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1.2412432561763401E-2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1.4333688136750341E-2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1.3540622466347671E-2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1.4404356741655584E-2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1.2454308507005629E-2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1.3171754686957166E-2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1.2728497413878118E-2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1.2332984500904472E-2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1.2379351485678022E-2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1.0634547812360354E-2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1.4259078038186618E-2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1.0954208508575716E-2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1.6369909834207896E-2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1.3494444970676495E-2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1.4051981635096186E-2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1.1493348977128514E-2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1.4658908486713442E-2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9.6475111045769037E-3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9.7354880180850131E-3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1.0051943970949224E-2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1.4047872404909297E-2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1.1353228987302622E-2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1.1069935088451267E-2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1.3309590055487423E-2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1.7325864569742118E-2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1.2725155454555659E-2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1.7193083259206286E-2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1.3745546020040418E-2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1.4038808735439782E-2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1.6063845535646947E-2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1.6379541606613694E-2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1.857880531438609E-2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1.5127609739678565E-2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1.2449061174127533E-2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1.4101871593794595E-2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1.2601007890203405E-2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1.379338038164515E-2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1.1514223736197964E-2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1.6526547272728093E-2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1.305012637779563E-2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1.2224624216268729E-2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2.1583238976983898E-2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1.2712591976429738E-2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1.4506921333961288E-2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1.2374553849225017E-2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1.5928895238884064E-2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1.1400916894063529E-2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1.1023941381004453E-2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1.4707769565385456E-2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1.2021480296558196E-2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1.0889953360282069E-2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1.2494555867485959E-2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1.0923285610888064E-2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1.1528578030867907E-2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9.9842138352483276E-3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1.0974853323527534E-2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1.0984023171112692E-2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9.2439142408271488E-3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1.1136522989849115E-2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1.045610411979039E-2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1.0049356801827298E-2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1.049912142149325E-2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1.1154528732281163E-2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1.143812652846286E-2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1.0187378202129841E-2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1.0994659422837491E-2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1.0465828002521264E-2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1.0565047801676105E-2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9.2938594093522377E-3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9.1816588593031691E-3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1.17248912392811E-2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1.0779076711649124E-2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9.0731697410247093E-3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9.9087822423888569E-3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8.4501026726684324E-3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1.1650608898993674E-2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9.0142646281293898E-3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1.1002012214784557E-2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9.3040694298902743E-3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1.2845561293192167E-2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9.064959077240628E-3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1.0564094725515998E-2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1.1636188547744578E-2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1.6651790001681606E-2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1.1458505907361926E-2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1.0990401030878189E-2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1.2894562599851292E-2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1.1332855994474922E-2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1.0776292039575364E-2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1.1244015726988653E-2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1.0287470951705409E-2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1.1328240622955992E-2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1.1781054233448059E-2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1.0434870789241192E-2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1.2205888907647879E-2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1.1426514707246999E-2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1.2777849555342745E-2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1.144966355399395E-2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1.2786991095293535E-2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1.1386376046508988E-2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1.4328901003964854E-2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1.0845127619521298E-2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1.2638427392224118E-2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1.3615606610736918E-2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1.1299915913842815E-2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1.0367696939417342E-2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1.2310937162981959E-2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9.1892110391408356E-3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1.3337521410134879E-2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1.2366335463923073E-2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1.3098516899490618E-2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1.3719305616910413E-2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1.3467461660922414E-2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1.1676304886914294E-2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1.2355534242614818E-2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1.1849205597802514E-2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1.2938130903880213E-2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1.3933161661415911E-2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1.0009873361575022E-2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1.248589708835024E-2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9.3577922755448163E-3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1.2681801635355566E-2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8.6288625109769319E-3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1.2638156857883109E-2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1.0767945781470525E-2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1.1654476142594499E-2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9.3592509849892008E-3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1.0066742722579954E-2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9.2315746315995012E-3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9.6314799892011881E-3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8.2745056107471938E-3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8.2878516445296715E-3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7.1289484521254208E-3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8.2598694538698579E-3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8.8651691094414724E-3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9.3064158941212442E-3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9.3189319271617943E-3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1.4056696735261262E-2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9.3768386471419218E-3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1.2378165506757993E-2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9.0011624387628976E-3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1.1023231128205711E-2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8.1807381348618299E-3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1.1080399765887837E-2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9.1398065727481236E-3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8.177008796922439E-3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1.0113265503837909E-2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8.1233536357655928E-3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7.8804078901405089E-3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9.3943258709282655E-3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1.0210314439452802E-2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1.0728246297209768E-2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8.2854807183810296E-3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9.3766648638874753E-3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8.5413837078149139E-3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9.4920498877532726E-3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8.0480600323408931E-3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1.106052965977013E-2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8.3278691337562404E-3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1.0803452201042577E-2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1.0387368887665598E-2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9.3842041151113546E-3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1.1586652011900164E-2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1.0395412032390111E-2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1.0169447664233743E-2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8.7222399655021952E-3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1.3320865484071218E-2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9.0368528392743876E-3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9.829788036727849E-3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9.1527806704025348E-3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1.3512812894850412E-2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8.5223128911109565E-3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9.1593907831305256E-3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8.5301240841420579E-3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1.191907743790132E-2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8.2207695456095187E-3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9.5352070813140531E-3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8.4938244209758519E-3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8.632456445938394E-3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9.5165887011664889E-3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1.0428817713224063E-2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1.2523025419064273E-2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9.7743632745777888E-3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1.0626017990207435E-2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8.4424429267830579E-3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1.0843436578666703E-2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7.6939710722272537E-3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8.463792827114654E-3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7.882252819845368E-3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9.4163646696596784E-3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9.8330098987443638E-3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9.0156437510485257E-3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8.6159405971558412E-3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8.3609890638169891E-3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8.5320619399879838E-3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7.7585896585834037E-3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1.022238883324797E-2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1.0653520596485513E-2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1.0916323643258681E-2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9.2579217678653569E-3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1.3441428028152139E-2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1.0408512540783316E-2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1.0727364082150588E-2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8.226028582645116E-3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1.1285448608954939E-2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7.1680489973489749E-3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8.7719647913111591E-3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7.6310287252900682E-3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1.0362772193752458E-2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1.0376225785658437E-2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1.1279890911612706E-2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9.3733154948129754E-3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1.1058703528791364E-2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1.0753916961092919E-2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1.0205852882038478E-2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9.4664578949975285E-3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1.4233200350805993E-2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1.0783425809724162E-2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9.1046806488022831E-3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9.2794810513008343E-3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9.8559936234314006E-3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7.7067518934934584E-3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6.9943666957305523E-3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6.4774663938126443E-3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6.0539949963106937E-3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6.5897793821671326E-3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5.8578865368117674E-3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6.4312671026996223E-3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7.6017838714373268E-3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8.0734150425416235E-3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7.2598979561482998E-3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8.3900148400670969E-3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8.7995743928337838E-3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1.134135589463113E-2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8.9369321715241506E-3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1.0206379297539217E-2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8.7098798024997891E-3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1.0289065517867142E-2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9.3857147407989325E-3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9.0752727937023492E-3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9.675122215924991E-3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8.849576416026881E-3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9.3197036365565318E-3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8.9419220565301778E-3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8.8782295364822732E-3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1.060090731570399E-2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1.2657440699252748E-2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8.987815779377243E-3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1.044000024525529E-2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8.1406468518070568E-3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1.1159063704707772E-2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8.6962355779540527E-3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8.8085239275895663E-3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7.3473683977222023E-3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6.5666575618769122E-3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7.4556205486700977E-3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7.0349522212002262E-3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8.2908269604311559E-3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8.190013890223731E-3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7.1346926914870193E-3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1.0060980177504127E-2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9.6875267738817002E-3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1.0317897059123237E-2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9.5971321630662597E-3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8.0412137512537313E-3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8.4297471937138171E-3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8.6755500606363889E-3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7.7829471324485913E-3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7.5380370850862731E-3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7.7061080552386918E-3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6.9237483281682005E-3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1.0785267876466709E-2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9.9325697252112127E-3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8.5209994078817818E-3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1.0485601071040348E-2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1.3083061193261442E-2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1.0618715115099226E-2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9.7022550238430837E-3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1.1952220849948268E-2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1.0247577254944178E-2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9.9121449003114204E-3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9.0917275748939146E-3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1.0781777586179049E-2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1.0224077828215727E-2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9.7444622345125749E-3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1.0506448641139615E-2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9.1631808755529981E-3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9.729993180777493E-3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8.2597232631127053E-3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8.0690739781791934E-3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7.4700945608635111E-3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1.1917512979868452E-2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7.7375206502733251E-3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9.0266376043949929E-3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8.6590797946522503E-3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1.1599963360383585E-2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7.2185262694726979E-3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9.8721000726083863E-3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9.9706247479569958E-3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1.1037332138066708E-2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9.2059216889332704E-3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8.8906133098250913E-3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1.1322133942474336E-2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9.8899254338493184E-3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9.7025680600771672E-3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9.4671132815007109E-3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9.1609036039135214E-3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9.0393039420371586E-3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9.4157089168363343E-3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1.1940466046597313E-2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1.046516661093571E-2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1.0904781503430782E-2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1.1770283776714761E-2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9.4707093119407795E-3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1.0620881130337729E-2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1.2607812148539128E-2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1.1638571274840328E-2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9.9020761844556375E-3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1.6177594638017222E-2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1.131809787495518E-2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1.0834182534147287E-2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1.2897442762954441E-2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1.1209510393872708E-2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1.3420139100096699E-2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1.0189012934466321E-2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1.0825898473404837E-2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1.0335490412732472E-2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1.2093924399700074E-2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8.3880989660609015E-3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9.583617054903161E-3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7.9834046938898166E-3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8.3742336241222279E-3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7.9164078649543584E-3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7.2610379720646281E-3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1.0362111256061429E-2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9.0825857472713982E-3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8.1285001787285843E-3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8.8561086532293505E-3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7.8559753237225673E-3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8.8110428956484077E-3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9.1295861252062398E-3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6.8100479818457484E-3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7.3694787253492404E-3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8.7463365053995212E-3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7.4776020769811635E-3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8.3446030115328675E-3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7.9234961288894325E-3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7.7239490012772057E-3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7.1662118638673574E-3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8.6282057176610069E-3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6.6647622646363435E-3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7.5178243047301597E-3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8.8032905361367583E-3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7.5252300078877225E-3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9.0957144023521876E-3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7.7366035185997351E-3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1.0081493265639799E-2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9.1079096682978346E-3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9.2550227528728421E-3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7.2908841625812289E-3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1.1403260473523961E-2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7.8017342381569267E-3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9.8031703234232118E-3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9.1791744427708669E-3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8.5044058674979967E-3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1.1096222375287328E-2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1.1656586286044397E-2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1.0319200310345354E-2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1.0534918387066865E-2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9.7698227440748929E-3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1.2360484497064977E-2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9.8767390278130425E-3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8.9953644910312561E-3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9.7601135752622553E-3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8.6546394884311761E-3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9.1108832345151193E-3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9.3508517445744753E-3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1.0227537168697013E-2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7.9127389345511126E-3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8.4724904043203542E-3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1.3787801916524442E-2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1.014747251318723E-2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9.6450357161981248E-3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1.0072757102068581E-2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9.640339166154116E-3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1.0476198603842017E-2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8.6419780071865203E-3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8.9421765191008591E-3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7.6645363086084405E-3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8.8246695515717746E-3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8.7056181056974907E-3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7.094526809539343E-3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6.3759958474747013E-3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6.7762992951412998E-3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8.2969341364616707E-3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8.0636317630421554E-3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7.7940507697219852E-3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1.0077269605430053E-2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9.1898946550728576E-3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9.0506252667318064E-3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9.4703730814030239E-3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9.4674366316405342E-3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8.5318872533395526E-3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7.4802927939056109E-3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7.4311692462390904E-3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7.2878238389363723E-3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6.9148769343114471E-3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7.9108678362912951E-3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6.8895635628948926E-3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7.7360577133638204E-3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6.3473911021049764E-3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7.1021441235941821E-3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6.4930210343826737E-3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7.8281236563873362E-3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6.4548666332198247E-3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6.4134154043979583E-3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8.2845203635252673E-3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8.1794327732841558E-3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6.4741667628120973E-3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7.2969704833085848E-3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6.9416110607559561E-3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8.4771838015844682E-3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5.9645419044105485E-3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9.0536787410629219E-3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1.0400395797303785E-2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7.4956104328222318E-3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8.6224820916751613E-3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8.7706982700437655E-3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9.1414740113763583E-3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8.050807967041336E-3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8.4747027981347117E-3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8.2664882281579012E-3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7.2378165619464184E-3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7.8945804829461327E-3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8.8089192160020202E-3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7.6879200445364023E-3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7.5757444709094604E-3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6.82709780543647E-3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8.5326153094038258E-3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1.1806561240566945E-2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9.0583805147674799E-3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9.2909462503278778E-3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7.3607847969382311E-3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7.42886249907059E-3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6.6930900065508359E-3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6.5687419531487937E-3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7.3660063723129925E-3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6.0097860852983053E-3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6.4002976237284553E-3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8.1194906990039208E-3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6.5681196335631766E-3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7.0205038359129448E-3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8.6403328144321681E-3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7.9065978959834762E-3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6.6376356808632081E-3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6.1201569808999384E-3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8.4622580928463108E-3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5.5160216930402175E-3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6.8957825358934924E-3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7.4533118900466846E-3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7.6310181547111005E-3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6.5664086030893356E-3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8.8036035524650634E-3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7.1934721014224887E-3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9.9508308825851689E-3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7.3696320288981132E-3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8.4042260103765094E-3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6.7582585690210469E-3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7.1705222791991208E-3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7.2081544979202402E-3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6.5147644241871812E-3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8.0347444991370146E-3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6.5671420516573943E-3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6.7068663069284719E-3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6.3890649237927305E-3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7.3291445754851249E-3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5.6614179714058683E-3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5.8267476772782033E-3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4.6347603446714588E-3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5.0666541013543948E-3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7.8923888781863606E-3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9.4948259049586377E-3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8.2431794784762619E-3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7.4730020923029035E-3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9.1932185625931383E-3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8.6491632649136028E-3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7.4460263674163574E-3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9.5193990134657368E-3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7.5678291423187816E-3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7.1320142797765421E-3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7.5091640235069521E-3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7.3756396343851961E-3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8.6237003837595257E-3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7.6365640381656002E-3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8.2480619189697953E-3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9.0484272084505393E-3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9.144811517394439E-3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7.5176540661408423E-3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9.0527176579860633E-3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8.855415574207097E-3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6.728468736850411E-3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7.0978236738145012E-3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7.7151038534078592E-3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6.7893695194700268E-3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6.159470603528565E-3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6.3478589006384879E-3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7.4288733674445478E-3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7.401002814169398E-3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9.122938488734262E-3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5.965373026421669E-3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7.8250557636604691E-3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6.8426336231904366E-3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7.5814820836471895E-3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5.8370955269017718E-3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9.7292907603569491E-3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7.4669697004477913E-3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7.7845633316030961E-3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6.5309680443634398E-3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8.6211043348708855E-3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6.4087956561348029E-3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8.7196420646627089E-3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8.0853769953066305E-3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7.9596615680555781E-3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8.1007689581475764E-3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7.875321678105604E-3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7.2548164433000589E-3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8.5119503171216821E-3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8.5052410411046303E-3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6.6682415672236336E-3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7.1526005605639245E-3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8.1662824858994877E-3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6.3130718828183167E-3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6.8104277723952771E-3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7.0944061558942976E-3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7.9270808684981584E-3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6.7385604909258835E-3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7.5389531473593783E-3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6.9492077452489162E-3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8.8756754638384325E-3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7.0456019523360809E-3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6.1009947193521909E-3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8.4224205379294162E-3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7.9029634124213408E-3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5.8488564848944965E-3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7.3882470740196876E-3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6.3080146577836E-3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6.2913113689380589E-3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5.6907668520694843E-3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9.2183523680177751E-3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7.2267685037562786E-3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7.0351133622653141E-3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9.443404680942933E-3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7.6817025125520046E-3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7.5192083006146793E-3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8.7146427860043153E-3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1.0077404241590576E-2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9.5819285240287232E-3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8.3818459678576436E-3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1.0165758992742777E-2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9.2122099927789899E-3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8.5562904875608713E-3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1.1866418755917565E-2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8.315018979918605E-3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8.632443219892004E-3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8.3218741961419949E-3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7.8533499642747077E-3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7.5344542413532285E-3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7.2460970117507401E-3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7.6806806257088567E-3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9.6542977488494296E-3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8.6127782673616551E-3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9.843508600877994E-3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7.6644704786765468E-3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8.4697218962070317E-3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7.9583287518171682E-3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6.2209792913507991E-3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6.2060636974537254E-3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6.3076079318788031E-3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5.5713047533016884E-3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6.0526708558186438E-3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5.8981118577770648E-3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5.2882943584841935E-3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5.0068158048365485E-3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6.6449238975109124E-3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5.3648858994028254E-3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6.1889819083930809E-3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5.3615996037686738E-3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8.027732112600789E-3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6.131170006079668E-3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6.8291805386943025E-3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6.5296487628918008E-3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6.841749631693198E-3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5.2794301062898579E-3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8.1917018924758979E-3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5.6929873820052912E-3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6.2910268043711816E-3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6.9776560122884268E-3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5.6760185644841596E-3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6.3299541897721282E-3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8.1704858615234237E-3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6.2576878546210983E-3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5.9885628004194757E-3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6.5756655617555905E-3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5.4950466981416304E-3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5.7605894426512282E-3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5.2603881226941773E-3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5.9902635328966435E-3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5.7264821350440547E-3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7.9192985351964774E-3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7.2202266355695915E-3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6.0044953376101442E-3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6.6703600768365911E-3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5.560628129254821E-3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6.788671636124519E-3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5.6459551199667495E-3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4.9440524885304852E-3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6.3798706722616649E-3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7.695074388286734E-3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6.3510149450278922E-3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6.3904151988833351E-3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6.5862055944083909E-3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5.8825090301025231E-3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6.3319308648741952E-3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5.4678078879798822E-3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5.6034027232522605E-3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5.58967039050397E-3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5.2652282790941743E-3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5.1648046117620753E-3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5.6674248021644936E-3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5.6016086608743415E-3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5.6500354176140617E-3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5.5605021400237306E-3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7.2642514357524751E-3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5.2858358654110206E-3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7.5996666933761114E-3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7.0426669893918223E-3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6.5111588221385703E-3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6.0802617359858617E-3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6.1473066466644103E-3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5.0341197280370153E-3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6.4338102752492634E-3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5.3630723890935829E-3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8.1148975294753935E-3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5.2021091649171953E-3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5.4470871140494112E-3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6.48414946257683E-3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6.4302184911009625E-3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6.4582322578192828E-3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5.7722886785558812E-3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5.3170312865409228E-3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5.5596355434122209E-3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5.2607774675556378E-3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5.3265934789844763E-3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4.9005314238657356E-3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4.6333328490046457E-3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5.6065617836876525E-3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5.198973237723491E-3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4.9164842305761203E-3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5.5871180936449541E-3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5.679182731140691E-3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7.6407862704025243E-3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5.6853128169351017E-3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6.7861214378343365E-3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6.6676949457852757E-3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7.4121516337938035E-3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6.0961173372731286E-3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6.447249717294652E-3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7.4017285465925193E-3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5.324131469474659E-3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5.2094936409999596E-3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6.908172549317337E-3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6.5539279770810404E-3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8.8317803593488016E-3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6.8320288885128566E-3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6.0275384575195394E-3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7.0831030601007676E-3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8.285336717243106E-3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7.3686238567885285E-3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7.8103817361658808E-3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7.2938181642168282E-3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6.3592032291022406E-3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9.2160215960671761E-3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9.1375348964249647E-3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8.7101076540252072E-3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8.5555579603172217E-3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8.6328620062306894E-3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8.8389419621802724E-3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8.026782421814517E-3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8.5072628790997737E-3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8.0927919159835236E-3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7.6053918188062021E-3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7.3954136618678331E-3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8.0340413246588645E-3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6.9132690656882783E-3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6.6717844288437548E-3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6.4835894517171963E-3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6.3158640707629953E-3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8.0035366238385922E-3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5.183602795129319E-3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5.1902858411779175E-3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6.3238624073717496E-3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6.1062572697008983E-3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6.0054772788796541E-3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6.7723658114317515E-3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6.5931316526308776E-3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6.7586605397839646E-3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6.4726532890974544E-3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5.2293839086511472E-3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5.4931041917923749E-3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6.1689408727593443E-3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5.3798814715187611E-3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6.4081454238145959E-3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5.1511795453716425E-3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5.8543100088031081E-3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6.5732200711736124E-3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6.0850256270965275E-3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7.0337322688008835E-3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5.9901375721561571E-3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6.0586198988270834E-3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5.8597660234290814E-3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5.7317912926371584E-3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6.3605383415940341E-3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4.8140331930462176E-3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6.2260919257244212E-3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5.7401574372566233E-3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6.0155082187550524E-3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4.8052208808643136E-3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4.7309171342338578E-3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6.4608584744193743E-3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5.1399366062978742E-3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4.9139156337878985E-3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5.4449327365832271E-3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1.1180768417913902E-2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6.1514194478924948E-3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5.474682629931932E-3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7.8622613382211392E-3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6.5211439889190257E-3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6.2061108283504142E-3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5.412987931426483E-3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5.6854553385445325E-3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5.19275503648714E-3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6.4833488710846652E-3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1.0776361828648974E-2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8.0121255880910135E-3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9.21749336213901E-3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7.7752977886686179E-3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7.3114438685418235E-3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7.4441105935566495E-3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7.9299364792309208E-3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7.7207799096918935E-3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5.7916511076062287E-3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6.7327132051835728E-3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6.9438152114525758E-3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6.9713750526384901E-3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7.1463035812473494E-3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6.3082854769828311E-3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7.2867144533448102E-3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8.3527245762817469E-3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8.1515772053250678E-3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8.8332743836740564E-3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8.093657907607809E-3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8.225810827272936E-3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7.1038647053466176E-3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6.5642488822428456E-3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5.413905996149845E-3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6.5748191165961953E-3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6.6670850797802272E-3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6.6676548484146895E-3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5.7179885883923993E-3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6.4930045601063061E-3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7.0739559864881835E-3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6.8182828963904698E-3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6.5882562120174841E-3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8.8157839814709399E-3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7.4192635603531282E-3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7.2204781882942637E-3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8.0030914776295405E-3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7.7918366098058975E-3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7.7727133293801183E-3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7.0763713764285599E-3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6.9469071317097347E-3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6.6989250160114262E-3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6.7213219656920026E-3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6.428033019489277E-3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5.6801928020675553E-3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8.7921680617039991E-3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7.1502971611944804E-3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6.6986854602969813E-3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6.2458405643829699E-3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5.504546085304006E-3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6.9702272504775994E-3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7.3317639440357999E-3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6.6810556319439286E-3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5.9489877849600217E-3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7.4255500292665384E-3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6.1844686282382186E-3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6.3076413542011095E-3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6.1439184438845523E-3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7.7614862020239294E-3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5.9894536666303139E-3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7.7537089185849657E-3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5.3316479038951307E-3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6.4919761636304191E-3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7.5124568497441785E-3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7.2460549338850717E-3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6.4460399829341063E-3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6.7322617509418805E-3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8.2484696361644905E-3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6.3689193820973969E-3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6.3886075195999032E-3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5.9963150320928669E-3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9.4833801568229084E-3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9.2940638998631267E-3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8.4049833416981329E-3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6.9997188463695554E-3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7.2770766332934589E-3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6.297949501437263E-3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6.428630399078831E-3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5.3462846854108077E-3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5.1200532791746125E-3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6.2337157762982097E-3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7.4674125881702318E-3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6.1547882115997789E-3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7.671686241886755E-3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6.8423587758230358E-3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8.4401473735016847E-3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8.2377513106932209E-3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9.3135823309065356E-3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9.7525376117718922E-3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1.0717160476133469E-2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1.1502565729843442E-2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9.9141929010786653E-3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8.5133824249257681E-3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8.7040414412713277E-3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7.8151289198737164E-3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7.9122330755902089E-3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8.830334697952278E-3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9.6749773606317722E-3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9.8026272605781402E-3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1.0216905800252744E-2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1.4211180765615766E-2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1.059697005001755E-2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1.0425268931291448E-2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1.1841347019064745E-2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1.0180078157507971E-2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1.2870353440816659E-2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9.1787882723250377E-3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1.0067083064431999E-2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9.3848960218809729E-3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1.0953731739874257E-2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8.9279959305725992E-3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9.265103647150566E-3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7.5698646703354034E-3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9.1767924019499764E-3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8.6978052433483513E-3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1.1491813961805718E-2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8.4126921704643642E-3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8.2018365992646731E-3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1.155578537160968E-2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8.7372344850294888E-3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8.9718959422961167E-3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9.4668577957172546E-3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1.0224647812854537E-2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9.5699360823830494E-3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1.1025981306701408E-2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9.6641621364907948E-3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9.1010171411581506E-3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1.1823030669603819E-2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1.0813206652378879E-2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9.7349745609909277E-3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8.7091761275069068E-3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9.0944943250682135E-3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8.3070410170347254E-3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9.299255308888664E-3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1.0433086617683524E-2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8.9383542487786599E-3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8.029059898934772E-3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9.4716228711644451E-3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8.5925419150192812E-3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1.0207412973365356E-2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1.2313754277726505E-2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8.6051790778870312E-3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9.6583177761217706E-3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1.302661396075239E-2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9.9150056607939033E-3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8.3122720073405196E-3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1.0907518413089755E-2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1.1356035155921415E-2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9.7357202288731806E-3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9.2383411689242675E-3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9.9984239195350412E-3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8.6759524325808364E-3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8.3477517272398279E-3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9.0678927098306293E-3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8.8135122596418175E-3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8.5012128128517141E-3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7.57766780853088E-3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9.0832359395756693E-3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7.6907268394565019E-3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6.4454855990502642E-3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7.5364929690594955E-3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7.3505415113732332E-3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7.8454792359943862E-3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8.2207485399424934E-3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6.8218509980571317E-3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9.070237841623207E-3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8.2525020447690479E-3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6.7498158770449047E-3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6.2282457650026128E-3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7.9712300530521713E-3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6.7389233033617272E-3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8.9947095488576573E-3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8.6786340712118812E-3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8.0780046779360716E-3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7.7967745595486568E-3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1.0078763297199395E-2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6.8674954944420328E-3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6.8532125235413509E-3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7.3331052969891758E-3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5.7402896746880589E-3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6.4847856273732192E-3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7.2905046599179837E-3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7.9719830254292127E-3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5.9127656121945298E-3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7.0179873687615463E-3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6.6448631224536835E-3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6.4093661249788464E-3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7.8704411848053435E-3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6.9315956386947312E-3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6.1524497310805511E-3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5.3963659756349732E-3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7.6562555442989582E-3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7.7042631027512479E-3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6.5973573387443935E-3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6.611339710348549E-3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8.033121295425126E-3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6.7845920358557332E-3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6.4697883872679822E-3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7.7493878185887653E-3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7.0743528693666671E-3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7.3642840722253234E-3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6.7573778030999886E-3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8.2676388116122695E-3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7.0560787528005167E-3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7.7743146665787766E-3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7.8161320981935921E-3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8.0505269558866083E-3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8.7180055751056584E-3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8.6653981391480589E-3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6.585799973246838E-3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6.4350705099346494E-3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8.216915393165547E-3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6.8770319484031672E-3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6.0353236781728499E-3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6.4703825860109639E-3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6.2549143654202543E-3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5.4609513152697039E-3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6.3043167841711134E-3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7.2716127333147364E-3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7.4519679270268237E-3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7.1141129050594602E-3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7.4349501451030286E-3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7.0440209067896848E-3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9.1999320296187632E-3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8.0471529475955022E-3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6.7894541438422874E-3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6.5393576268573195E-3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6.8942351727271887E-3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7.2571368039024793E-3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6.5248126966792053E-3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6.9348160615596392E-3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7.3111911517954806E-3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6.8943124211322945E-3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6.8671024171300197E-3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8.3780279738780161E-3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8.6110332358443186E-3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6.9222060004566072E-3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7.1229525177944021E-3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5.7800327881756403E-3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5.4006179051060144E-3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4.944124165868086E-3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5.0090130193187242E-3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6.1714151233715877E-3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1.0755067829422881E-2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9.1927346855140944E-3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8.5227095742114976E-3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8.3372766280859177E-3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8.9302099006851807E-3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8.2850894148273242E-3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7.140890291507068E-3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5.9725007827740742E-3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5.7785773848568417E-3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6.6861873133607398E-3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6.9100992990735475E-3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5.7444095370482052E-3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6.9821360940721311E-3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7.0010832134270373E-3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6.9128182832398572E-3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7.2810847453663877E-3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7.7606314343105038E-3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6.8338379144647814E-3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6.3426421511417691E-3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8.1415444770978826E-3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7.4598912421170718E-3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6.0896085343634014E-3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5.7936617823981457E-3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7.1927564321833471E-3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6.8508019173859928E-3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5.7735839750962395E-3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7.7362057026961152E-3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5.9113863148213975E-3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5.5330583022822665E-3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6.4871225899933134E-3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5.2214854910337585E-3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5.4596588532943684E-3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7.0202497854953442E-3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5.9730514417445854E-3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6.4260783719746811E-3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5.8171971904144174E-3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7.697006599910931E-3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1.2089379348962023E-2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9.3351222218599483E-3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1.4842519780489997E-2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1.124838226601426E-2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1.0720569065578046E-2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1.1094809197246362E-2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8.3334479840584657E-3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9.5745063513796753E-3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9.4275111352358915E-3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6.9503135144345961E-3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9.3265183955376953E-3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1.0083478322455736E-2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6.9438361253336576E-3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7.3261044622231963E-3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7.8930127287648883E-3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6.6381141582020362E-3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8.9397981496573131E-3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6.70930905111208E-3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6.2631307972539881E-3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8.5760388152590246E-3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6.6443139221556494E-3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7.2056397365378435E-3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9.6811568789386786E-3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8.492626441887207E-3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7.3447630656844664E-3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7.7293790422890687E-3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6.198180038360002E-3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5.3688991148669388E-3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5.522593738137657E-3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4.4842762565755522E-3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5.657944433237771E-3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6.2763163791807524E-3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6.3138946437932405E-3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5.632198915536373E-3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5.1798179274850304E-3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6.2209793793729174E-3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7.1214399676957267E-3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7.6016924829247533E-3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5.4713266285516112E-3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6.8753042931851997E-3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7.3208002873171489E-3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5.9211600104898659E-3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5.0837662613168822E-3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5.8865472126636087E-3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6.7300949178510641E-3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5.9970843984732533E-3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5.1388480315209791E-3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6.0061381889984725E-3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4.9653662045926186E-3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6.0969743683066497E-3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6.4896375891804964E-3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7.327561607013474E-3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6.0954939562620119E-3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7.1022142541469048E-3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7.6491731955772163E-3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7.6139330736533185E-3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5.6060939536909495E-3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6.4816308253429966E-3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6.6050811116086074E-3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5.699798594104531E-3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6.0421685957257063E-3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8.4944991494731725E-3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6.3187908310754883E-3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5.8918690809612864E-3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8.1220069881583201E-3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6.175219110819502E-3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6.3664071568962409E-3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5.6324840106911911E-3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6.6021221856821192E-3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6.520582832805993E-3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7.926313228198624E-3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7.3349102058599437E-3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6.7141215091873875E-3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8.2129164828409935E-3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6.8613237996333907E-3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6.1159113546820493E-3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8.2910831274043331E-3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6.1834965626699429E-3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6.1935939371365817E-3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6.5811042207497015E-3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7.3305689098110147E-3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6.7153635412979754E-3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8.0020676243363446E-3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7.4867829036155365E-3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8.1917460126797233E-3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7.241488130542012E-3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8.6709829769035691E-3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7.3171160894860447E-3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5.6401543725182537E-3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6.1751167181001805E-3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5.8600166254053933E-3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5.0006242228027957E-3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6.1340409644258303E-3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5.4369011812699739E-3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6.5041314935045209E-3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5.0717465127860404E-3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5.6520559357285177E-3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5.5010980020355092E-3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7.7941313664985539E-3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6.8141311422633697E-3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7.8613805720197487E-3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6.8102462669939268E-3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9.4264753403722548E-3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9.8818988632400941E-3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1.3799932918242722E-2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1.0001328267498437E-2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1.0604420954120206E-2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1.1785229613037334E-2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1.1326336505024435E-2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8.1478892012107722E-3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9.9601889487955994E-3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1.2778649449612631E-2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1.191512230152917E-2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1.1808330668814482E-2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1.699304442265152E-2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1.6474310424231395E-2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1.2897424123932969E-2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1.2214511797032264E-2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1.4996942372269399E-2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1.7905688809716217E-2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2.0392396043013752E-2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1.3449664890049663E-2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1.2627707323383933E-2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1.3229453150595982E-2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1.1653791955762383E-2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9.588869727749371E-3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7.9981996184865078E-3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9.9507592045762622E-3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1.0823358878989491E-2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1.189876741220789E-2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1.2256761080158676E-2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1.1689642152642388E-2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1.0485478800890815E-2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1.0359667802622839E-2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1.2441821265361169E-2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1.2596110951025998E-2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9.667492355593818E-3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9.613280662209827E-3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9.9465973968920797E-3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9.7677310118178574E-3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7.8997100380140649E-3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1.0847137418082579E-2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9.2454311376136168E-3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8.0150715943785103E-3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8.235794166449862E-3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8.7738994501433444E-3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7.428402455515703E-3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7.6171412670531331E-3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7.1988704323119844E-3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7.1378411409980828E-3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7.099774675971139E-3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5.9940733392091919E-3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7.2865228227320025E-3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6.7368552382592907E-3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8.5139609731460335E-3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6.0618931590645832E-3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6.757698242190518E-3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6.0114131700914003E-3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1.0604482598880055E-2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6.6582460908902351E-3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8.8447786958239169E-3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7.6845780703071846E-3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1.3359677109605592E-2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9.0473004235437741E-3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1.0034048445622158E-2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1.1015374943685163E-2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1.1409735673143379E-2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1.4407510396271916E-2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1.1851422739722818E-2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1.6382528327090622E-2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1.0437241679796767E-2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1.033245496949985E-2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1.059451788451574E-2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1.0787415261527263E-2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1.1467973661347299E-2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1.1534723652644876E-2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1.224864163663154E-2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1.3222581212432975E-2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1.8204899390539521E-2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1.7189373679406695E-2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1.5284384142421746E-2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1.528916509600509E-2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1.5302466274287444E-2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1.384398253222224E-2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1.393958168254314E-2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1.2603009210489974E-2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1.6388297740640788E-2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1.5491078595043478E-2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1.2969146466528195E-2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1.440655843101947E-2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1.3245170506052013E-2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1.3804343783605205E-2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1.047683820109583E-2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1.3849217702539884E-2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1.0698789239602668E-2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1.0845421521036239E-2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1.178126699377097E-2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9.8417520059310287E-3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8.148356146783638E-3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8.1814513204734561E-3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1.1968461180781893E-2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1.6705031761198589E-2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1.1406190303612163E-2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1.3147497472978456E-2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1.2279499027635556E-2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1.5340958881613843E-2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9.935547602120804E-3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1.3044088736110376E-2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1.291687571061844E-2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8.788201079679387E-3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8.9909133232232881E-3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9.1820431139223793E-3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9.8115124015779494E-3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7.8636812906609024E-3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1.0894628554304751E-2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9.1154903703258364E-3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1.2730885375925254E-2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1.2460389215680035E-2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1.49579782033838E-2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1.5742313170650973E-2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1.5249630264834658E-2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1.374287742073977E-2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1.4648023975402772E-2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1.4342561751591119E-2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1.6932993830246219E-2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1.4961058407641767E-2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1.6090814684695833E-2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3.3031949433000564E-2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2.9335799098042077E-2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1.7675785639056651E-2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2.357211053528856E-2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1.9134001665877934E-2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1.5709636887988435E-2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1.697777540956899E-2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1.9506806431219097E-2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1.4752959875865071E-2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1.1924321785006197E-2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1.7740706605239624E-2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1.5837002518751329E-2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1.7103939708829615E-2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1.3764948742517498E-2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1.3669908691483729E-2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1.4362197690419951E-2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1.4592711450627207E-2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1.1977858854170919E-2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1.165655091775503E-2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1.463349557531915E-2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1.2331946158045896E-2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1.4042676104644755E-2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1.4619779534514342E-2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1.2133680701779937E-2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1.3405791556639138E-2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1.2484603934886505E-2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1.1239170209521591E-2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1.2770013162899541E-2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1.1623750280125685E-2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1.3126331912994432E-2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1.1588937580632851E-2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1.2173487853757468E-2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1.4700264075588877E-2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1.1960072552768274E-2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1.7434955562432214E-2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1.3730437718508865E-2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1.7696627470241588E-2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1.7880343905841818E-2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2.0253222883992023E-2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1.9195419583057111E-2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1.6969688886048599E-2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1.5694844939143908E-2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1.588624819270687E-2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1.3034183139264178E-2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1.1980732958625461E-2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1.0634017812610589E-2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1.2463822280156522E-2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1.0293520108928235E-2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1.3245728505685204E-2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1.1099218067745265E-2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1.1792519288176182E-2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1.1837660945125398E-2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1.1339205123363439E-2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1.0125685542236293E-2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1.0903889726805328E-2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1.0842723685966615E-2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1.1964742645472259E-2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9.333212477801868E-3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1.0574729767530353E-2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1.2099558040426953E-2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9.3231939193398096E-3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1.579033606343181E-2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9.8219412370883011E-3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1.1338337234636755E-2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1.0682233347408445E-2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1.3850038638626379E-2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1.1712471024182259E-2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9.2757974047680929E-3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9.1345268202863081E-3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1.1211124021998926E-2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1.0047046894908929E-2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1.0730829184626606E-2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9.0917617831027774E-3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1.0539954544757611E-2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1.1612694577809016E-2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9.8315834156321516E-3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1.0280642993930823E-2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1.0423621035881646E-2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9.4671497406718999E-3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1.0454074737410328E-2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9.213662862130826E-3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1.0244710359400094E-2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1.0791934629946428E-2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9.4918472310456248E-3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1.1505898463859496E-2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9.2519785237434385E-3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9.5535857530558328E-3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8.3429518796241178E-3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9.5688263035113678E-3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8.9754232323881362E-3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8.1551986356233931E-3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1.0319085434150044E-2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1.151806017745613E-2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1.0843512875404943E-2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9.8175600361200821E-3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1.1489961348294907E-2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1.3178760090379996E-2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1.2114289690769605E-2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1.0417669609244506E-2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1.2878119629665064E-2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1.152428087649069E-2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1.0356757933386924E-2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8.5707726445621926E-3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9.3913527736545731E-3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1.1105046638440134E-2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1.1389806014500833E-2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9.3970472022306302E-3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1.1457040547136817E-2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1.1940669188896656E-2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1.3594352833003764E-2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1.190524064652599E-2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1.097798300422697E-2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1.3702408634725251E-2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1.2760246667297026E-2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1.1855276916439852E-2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1.5366814226965543E-2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1.3558276971508586E-2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1.2842916962998031E-2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1.2950348985328965E-2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1.6682599447331841E-2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1.4888763673332153E-2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1.8669688232781503E-2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1.6683101065596093E-2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1.5724184048048418E-2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1.4775038253777854E-2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1.2801280659959752E-2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1.3755108421472702E-2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1.3578471191541434E-2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1.1336237365720314E-2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1.1654257171035864E-2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1.317061512004282E-2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1.1137450583722914E-2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1.2600500520754142E-2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1.4047184882510243E-2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1.3260537221782751E-2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1.0259009678442805E-2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1.2997970906241621E-2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1.2844065602914893E-2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1.2471945650870765E-2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1.22276003162844E-2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1.3903846661668013E-2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1.0701060645748196E-2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1.171557839279317E-2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1.1466943171159004E-2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1.0488179166041132E-2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1.1121887761140026E-2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1.050871881266522E-2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1.1061639763468901E-2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1.0730364246060876E-2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9.1966268028664845E-3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9.950109975609054E-3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9.642178449143432E-3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9.6269921904445881E-3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8.0084346426580952E-3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1.0664595211960337E-2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1.506639028124749E-2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1.09196047064237E-2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1.2377308638993934E-2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1.4248531487690667E-2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1.8924428392201043E-2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1.5526536418223557E-2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1.515643102038982E-2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1.7180986158331354E-2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1.5070633489082302E-2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2.3000928139120295E-2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1.8592195498805076E-2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1.9635955737785541E-2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3.0207404982060308E-2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3.5299082887007845E-2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2.173809085652929E-2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2.1791995251466471E-2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1.9390059898119791E-2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1.8626457901448738E-2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1.9090212532652417E-2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2.5709405357457277E-2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2.553740271917378E-2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1.9964595775959441E-2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2.1587045303613071E-2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2.7986075117414435E-2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3.8143129144276894E-2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3.0249605901295169E-2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3.829519440678384E-2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3.9728623934152912E-2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4.9074192879359796E-2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4.8019592816679148E-2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4.5114928815671605E-2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3.9598094488648788E-2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5.1544479895366237E-2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4.6577775036966119E-2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3.7195714563196466E-2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3.509258930133511E-2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3.7440502039899515E-2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4.1176493724268536E-2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5.3865833488273153E-2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4.042650987952192E-2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5.1682878453587038E-2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4.1809293010092792E-2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4.053135854115518E-2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3.382157860656107E-2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2.622537875175647E-2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2.9068935675913107E-2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2.806994878629069E-2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2.813629261637831E-2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2.4613314375268876E-2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2.9858659547530787E-2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2.6173714349975209E-2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2.6791611849395526E-2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4.6723506834339949E-2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3.5782608545923085E-2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3.2004085271786435E-2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3.5935940380985666E-2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3.6029838632828916E-2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3.8261369221854462E-2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4.1870320950405E-2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3.612225369740845E-2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3.1917123572269217E-2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3.1968079342418368E-2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2.3484499339744187E-2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3.0551016715749561E-2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2.7844329467618577E-2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2.9100054800798129E-2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3.1930528461761531E-2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3.4989587906638336E-2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2.9831877395304844E-2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3.379212041724549E-2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2.7341845699382011E-2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2.8984868335432901E-2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2.7281985262397116E-2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2.4984053290567937E-2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2.2812913539395623E-2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2.310260552525413E-2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2.2846702157955652E-2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2.191946975992811E-2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2.423438072794129E-2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1.965417768252984E-2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1.513144999151346E-2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1.463029670635867E-2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1.6909965767070757E-2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1.4411067210205516E-2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1.4699439853529814E-2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1.7497797979405923E-2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1.6738263295737969E-2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1.5970791231357757E-2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1.9559787852270163E-2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1.5265473445772115E-2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1.4762444773371044E-2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1.5771794567075999E-2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1.4457970732515455E-2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1.754849204247904E-2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2.1315797364758575E-2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2.2421922712780012E-2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2.0687287199992965E-2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2.5148095638676378E-2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2.6540079416560669E-2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2.5737626338854944E-2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2.176230485110995E-2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1.7607905434735324E-2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2.0869826330309815E-2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1.7935624017393979E-2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1.7610405617014307E-2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1.7567600172540457E-2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1.8505528875538649E-2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1.9081375207092709E-2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2.0007406084690739E-2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1.6719504886049105E-2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1.4737861481316613E-2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2.2288160568758951E-2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1.7347500452547213E-2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1.9796010699448436E-2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1.532077278617985E-2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2.4163878922752742E-2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1.7867757079077048E-2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1.7744141540018771E-2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1.8774883586953412E-2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1.9462746804727208E-2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1.7974880654044151E-2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2.0453565879468932E-2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1.921779126535372E-2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1.9389079432678279E-2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2.2268074365546058E-2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2.0189939103489332E-2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2.0987533320940714E-2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2.1859396649712669E-2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2.379899211468816E-2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2.4571316695163638E-2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2.3703807164236926E-2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2.0056067358558357E-2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2.3951344840236373E-2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1.8474124364752081E-2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1.7991538258196101E-2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1.8108648068280872E-2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2.0693859725405897E-2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1.7660960655458184E-2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1.9617024445747065E-2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2.4867131016034071E-2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1.9859901697634783E-2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2.4689534357143064E-2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2.0624924030171153E-2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1.9925863302225733E-2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2.162516589704807E-2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2.1219612752461061E-2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2.1129821556638468E-2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2.2847297571899555E-2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1.8151372167966855E-2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1.9431717712703873E-2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1.7986536582565094E-2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1.6879557880867042E-2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1.8136973161044147E-2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1.5828881337848193E-2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1.6512304402413289E-2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1.5750913846875575E-2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1.8672390498536202E-2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1.4587421796277072E-2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1.8656277920073676E-2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1.5084030202751311E-2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2.0453402490122882E-2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1.6354764304271914E-2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1.7648370831433377E-2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1.76715670933658E-2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1.5962602370182637E-2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1.6436492010663748E-2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1.806629852374211E-2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1.3769776311492343E-2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1.4115423994974081E-2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1.3487569451867843E-2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1.641978578300704E-2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1.7561700144515656E-2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1.6663283708282618E-2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1.8558015499969209E-2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1.8333600189199516E-2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1.6164411662484817E-2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1.5226974627051724E-2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1.408332522329855E-2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1.5197539759954526E-2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1.3355937459466768E-2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1.5827269812969315E-2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1.6519167436309299E-2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1.3983549423113945E-2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1.6701399617524579E-2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1.6064292416158692E-2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1.7347115154874995E-2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1.4105354108683552E-2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1.6046610023433744E-2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1.350005790733343E-2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1.3405066429569602E-2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1.0826964360016234E-2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1.320787751253355E-2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1.3763049956189287E-2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1.1308440943590129E-2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1.5042797872529937E-2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1.2502724591539727E-2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1.294983144310867E-2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1.4442515086078019E-2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1.2696670294676915E-2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1.3408731966489999E-2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1.1006736759267895E-2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1.2436207732418072E-2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1.2930880263353109E-2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1.1074268679097346E-2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1.2630272421437452E-2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1.281113125128874E-2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1.0940191056833058E-2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1.13198145268808E-2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1.1146142063364662E-2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1.0713579730979854E-2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1.1968667967665027E-2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1.1488981671052782E-2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1.1078697509069306E-2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1.2752190211179473E-2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1.045214866916153E-2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1.0877893931510254E-2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1.5201733369755353E-2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1.0089019396350218E-2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1.4298100316574944E-2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1.1214082051524705E-2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9.6017874514311881E-3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9.6277118981612751E-3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1.159142476498181E-2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9.6867876127569585E-3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1.1183728176826516E-2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1.3671841245274353E-2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1.1051008003209316E-2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1.1286833020448465E-2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1.0424078891035013E-2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1.2865534547135026E-2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9.5807358327181548E-3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1.168760578290352E-2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1.002424316005129E-2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1.0822610582533036E-2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1.0449917291566069E-2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1.2620218796591524E-2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9.9176371177943229E-3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9.9023629130149601E-3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1.1974291952140274E-2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1.1462060818201593E-2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1.129371362080446E-2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1.451252144500741E-2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1.0966464239430537E-2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1.3338138877740269E-2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1.008168048317664E-2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1.069816050934785E-2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9.4608183830628238E-3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9.54496630820564E-3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8.3704985346043891E-3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1.1646974518295265E-2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1.2952340383519577E-2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1.1064916342185149E-2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1.6675397107409333E-2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1.1335700547406992E-2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1.2230773911402672E-2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1.0954283993520435E-2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1.1237197851580869E-2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9.746410240149276E-3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8.8688274860454115E-3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8.3406863594256732E-3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9.1055377288988167E-3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7.7435131567820965E-3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8.5997271467870805E-3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8.0331310068894393E-3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8.1471984507390689E-3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8.3661933671571997E-3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8.2044867607948338E-3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9.8148317394624318E-3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1.0602167567561726E-2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9.5389618700596375E-3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1.0582506327910524E-2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9.2537310995007213E-3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1.2546513390760468E-2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1.1002087980894554E-2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1.1232946894623601E-2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9.9183871252540128E-3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1.0606500810768957E-2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7.6661438582367311E-3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9.5836031460190645E-3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7.2538787525327515E-3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8.5801595822867331E-3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7.1661731505072547E-3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1.0416265902099681E-2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7.5692256798836994E-3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8.824911044118422E-3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9.020625445848765E-3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9.1599771014594863E-3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1.1509116986602265E-2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1.0807446970660828E-2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1.1947263770275902E-2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1.2806709672511001E-2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1.0993580883109467E-2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1.2675388535618334E-2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1.1742274717610874E-2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1.2130993597400996E-2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1.266866325024946E-2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1.0917858825684718E-2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1.0927756329278393E-2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1.1987894513327588E-2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1.0976483350421312E-2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1.0040466460634632E-2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9.1097345452503496E-3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1.0173854213961865E-2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9.799056981974523E-3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9.2743642661835858E-3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9.2223500680206731E-3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8.2305841536877335E-3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8.469010748950203E-3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1.0771656145006726E-2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8.4896913615306914E-3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1.0856271301164053E-2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8.9826559054544015E-3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7.3083556456636674E-3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1.8044537141904612E-2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1.0741849501630731E-2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1.0844454477565539E-2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9.9143745498677244E-3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1.1120116543082179E-2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1.3836926288628367E-2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8.83000551976958E-3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1.0501543074243606E-2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1.0173940496577077E-2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9.2135530250666425E-3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8.838105362239574E-3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8.8836038169810977E-3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8.5590367200640526E-3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8.0619470204949598E-3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8.5538757476607066E-3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9.3801576164504359E-3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8.3406562555276287E-3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6.7076079998867255E-3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6.9266201753125844E-3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5.8825072354209001E-3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6.1449222270725367E-3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4.8953423729485987E-3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5.1525136164321276E-3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5.2778341826189229E-3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8.400692590789717E-3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6.3401261644833685E-3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6.3340749665457283E-3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6.6067811692064977E-3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6.8484238499218163E-3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6.94882425863804E-3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8.0019792864675365E-3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9.0033219893189548E-3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6.9148673801578313E-3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9.0239251486565336E-3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7.0724575581906741E-3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1.0293842537509656E-2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9.9863696522580932E-3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1.1373436170728356E-2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9.6408705707495476E-3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1.0800249180655003E-2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9.5723152060432221E-3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1.1261612044124673E-2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1.2759409824995478E-2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8.9054333228361267E-3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9.7476206129026091E-3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8.7504844885977345E-3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1.0600189882876549E-2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1.2095421604687687E-2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9.6903692310241381E-3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1.3029109037808295E-2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1.0450471725068265E-2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1.1617334417645502E-2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1.14070902576878E-2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1.1165418459928699E-2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8.929411243732522E-3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8.2221934906706283E-3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8.4384294633538422E-3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7.4588992820958941E-3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8.2927667352190627E-3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7.5910473782895569E-3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1.1456413883031619E-2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8.2812338413417001E-3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8.250225092042018E-3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7.8887805279817189E-3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7.535369466862109E-3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6.8784952944945521E-3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7.4950065309256561E-3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5.4998923902051019E-3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7.5770361044036139E-3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6.0421980488925657E-3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6.4390587581692046E-3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6.4944807704175453E-3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7.121221419112961E-3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6.1862863593448864E-3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6.4802385761951716E-3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5.2044833211006601E-3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7.1498068741407727E-3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8.3645657635138936E-3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6.9938048663995174E-3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6.191205599695276E-3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9.4293533474161875E-3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8.2411578706296056E-3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6.5932722762869515E-3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6.8829528088608866E-3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7.3345504358052734E-3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9.2556604871179386E-3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7.1099863226457413E-3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7.5571673248025955E-3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7.4068648224972708E-3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7.8749926366747346E-3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6.7351838391319528E-3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5.7492191760625056E-3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6.5462398040239175E-3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7.1711126269019777E-3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5.2651812968070458E-3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8.3765870895021258E-3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8.9169958088463445E-3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8.0766837776014896E-3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7.5312010735097386E-3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1.125074160616529E-2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7.691894329878499E-3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6.4247615368885035E-3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1.032588364964479E-2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9.0028934140420451E-3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8.4366244347252005E-3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9.0288325042981246E-3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8.638648554384832E-3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1.2600241219204278E-2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1.2568893866787164E-2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3.6179184639330488E-2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2.3627856736406275E-2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3.2066460967625679E-2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2.4355569454208453E-2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2.033190629016228E-2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1.704723177073561E-2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1.7637931310123606E-2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1.7214739912185601E-2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1.5334242267982565E-2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1.6054570174777311E-2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2.0419102619137923E-2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2.0572023035957503E-2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1.5914304018291706E-2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2.381287469416871E-2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2.0841750299546449E-2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2.1673229219218295E-2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1.615862270589391E-2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1.9644772954346235E-2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1.7291805832587982E-2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1.4263879749324356E-2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2.0667702560409226E-2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1.6275885500463255E-2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1.6078136040871001E-2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1.702803458347444E-2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1.6459499100965717E-2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1.4309500687376946E-2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1.480054837773442E-2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1.3500615185682102E-2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1.2308252900084998E-2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1.2252839077824824E-2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1.0145697013580889E-2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1.5095897454446429E-2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1.3512397759552389E-2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1.2117469580346606E-2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1.1151522458127765E-2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1.2228337151252842E-2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1.1082334797451028E-2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1.6004108870440303E-2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1.3509457076526055E-2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1.6576354417284146E-2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1.3029590954111391E-2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1.8087277039371023E-2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1.372933883421891E-2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1.402620042549051E-2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1.0350198025539947E-2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1.1256204355713059E-2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1.2245664886867527E-2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9.7910435003701717E-3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1.1345808808412475E-2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1.2696601059651688E-2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1.1150434199994268E-2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1.5079687137011275E-2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1.293694617360365E-2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1.4100562742604662E-2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1.2211115238673832E-2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1.1258190586962733E-2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1.0340204616455333E-2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1.0376951343306025E-2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1.3232463342704674E-2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1.3351574615581719E-2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1.3212345828866059E-2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1.0444612759416317E-2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1.0209607026129948E-2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9.5854263809137773E-3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1.2159744608083237E-2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8.9812135603462954E-3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1.1848375055389011E-2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1.4567126429742928E-2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1.6693867848853468E-2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1.0591362060694644E-2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1.2943572888591874E-2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1.2728586420330576E-2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1.1282251488073353E-2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1.1398290410072089E-2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1.0043499925636665E-2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1.1149906166350955E-2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1.3160830310573659E-2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1.2591241128615181E-2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1.0996262974103763E-2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1.5903681449593633E-2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1.1887193988921789E-2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1.1479393325514498E-2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1.3364241372072788E-2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1.0134233906780688E-2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1.25806111551898E-2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9.5979461438273073E-3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9.4171900012056976E-3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1.0730796955953623E-2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8.5719074658072419E-3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1.0065458523668573E-2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9.1198674738782563E-3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8.9727640343927779E-3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7.6260514672516428E-3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9.1789032034280335E-3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9.1158835404660556E-3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8.1732765341991157E-3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9.3979032218248527E-3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1.1786186792183021E-2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1.1680257249572768E-2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8.173929666302376E-3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1.2279558758699238E-2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8.5700452014886019E-3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1.1160345866053512E-2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1.0245055159554067E-2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1.0517276627133573E-2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1.1035127969568223E-2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9.8137972785226311E-3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9.7021547548470401E-3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9.834465091220039E-3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7.5889778410134891E-3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9.986448911596283E-3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9.2151773252760194E-3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8.2069328295020366E-3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1.1442469531287438E-2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8.0406530540477715E-3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1.3564834887228205E-2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9.6700527493276366E-3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1.2137247806866886E-2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7.9549730796802838E-3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9.4143235114776541E-3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9.2507812246578301E-3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8.8137041640213437E-3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9.0078785477793015E-3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7.1249926362350309E-3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9.8846016402937865E-3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9.2084656517499724E-3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9.243317034783656E-3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1.0309023464773436E-2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7.4416595446529657E-3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7.3316366751806179E-3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8.8298140591817065E-3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8.874574127150231E-3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1.2869089404001492E-2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1.1215934214019459E-2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9.3431118477378741E-3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1.1740128931945305E-2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8.8325563282116923E-3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1.1021355495559649E-2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8.031456203942966E-3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8.6434468891615768E-3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1.0603972261508648E-2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1.0334153080859193E-2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9.0526662187170766E-3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1.0547863690447225E-2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1.1392374621305396E-2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1.2754074228670319E-2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8.750366961674208E-3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8.834921418135043E-3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7.4338733959217083E-3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1.0000902416258492E-2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7.2929264348919722E-3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7.9888172845040822E-3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7.5036860244546734E-3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6.9644722529719873E-3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6.3513870915298696E-3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7.6290598067052734E-3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6.7520545595020839E-3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6.0186225927848147E-3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7.2359456964714176E-3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6.2255459577123928E-3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4.9683472742386983E-3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4.9902124505075106E-3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6.5002918096656445E-3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5.0562863618145611E-3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4.3781853277447321E-3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4.3675035530899619E-3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4.4813906012753394E-3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7.5701825389936882E-3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7.5169444929744835E-3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6.3304966244361301E-3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5.7492668575794478E-3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8.8742568496268381E-3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7.5740465709358178E-3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6.652138621058336E-3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6.9714393695330121E-3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5.9718355214375763E-3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5.695600233661763E-3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5.652471724703163E-3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7.0890390028718912E-3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7.4064800429308507E-3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7.374608498927091E-3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6.9316261483554882E-3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7.3131859561704612E-3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7.0753929779588578E-3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6.5484561930258603E-3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9.3108779634225314E-3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7.8969422886903222E-3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8.6973591366770395E-3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6.9220340297606615E-3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8.4827954601692998E-3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6.6130297728516328E-3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6.8862305366917034E-3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5.899831266592161E-3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6.000651064487523E-3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7.9110488645962179E-3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6.7827554880986038E-3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5.1238289840458357E-3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5.8034595180981438E-3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6.0842216645332556E-3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5.6804560772573372E-3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5.133514749432448E-3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1.091384458040591E-2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9.7453246188318986E-3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9.0833098771661361E-3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8.3280786225950545E-3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9.1548059032048427E-3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9.5091784518307361E-3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8.1054940200671419E-3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9.2820231348713193E-3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8.306741734465696E-3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1.1431402488383563E-2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9.7756798219745325E-3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8.6464170218987987E-3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1.0943188411993935E-2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9.4359628053140958E-3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1.0060998234838244E-2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1.951506569528064E-2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1.4332205989843059E-2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1.4729873261633799E-2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1.3843661591179467E-2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1.4430521733495974E-2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8.9921462057847047E-3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1.1074771642626609E-2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1.0560837184122991E-2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9.0188687478798928E-3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7.7200295442279758E-3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8.6179193786724805E-3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8.2593557724333078E-3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6.4556746323660682E-3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7.9866262028046621E-3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7.2220892220608438E-3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7.1603145425567704E-3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8.3819077979081814E-3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8.1536677144172925E-3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8.447258018945903E-3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8.3777029623003998E-3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8.5295025210699853E-3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9.0883900980711675E-3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8.9014654550011105E-3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7.7194245441355933E-3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1.1306967953933104E-2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7.9391888365960821E-3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1.1957494287328823E-2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8.9781385865649425E-3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7.2027606093230771E-3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7.5273579017706288E-3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7.6777885203724236E-3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5.8065360528321138E-3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5.2787402792544716E-3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6.4483995906744786E-3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7.4560117938833161E-3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7.950270204474065E-3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9.6137838729145331E-3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1.0714780971768832E-2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8.0736767356047977E-3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7.600699680718569E-3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9.2788090797546359E-3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9.3771789125561243E-3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7.0707706850068426E-3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9.2489082551073798E-3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8.2804666387512136E-3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7.4999352529391125E-3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7.5808401823861142E-3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7.2556838498184992E-3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1.0882609354728234E-2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7.0318768878417795E-3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7.8970799568314348E-3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7.3470864910262675E-3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6.3851443090051163E-3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9.0479925930722731E-3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9.1462116300980757E-3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7.5826214578679748E-3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1.1224357242476189E-2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8.8266339455429742E-3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8.2355600596952898E-3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7.6933558586232392E-3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7.8313224832123537E-3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7.4117466365135939E-3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7.406439202912952E-3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8.6552945005936646E-3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1.0704536526580943E-2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1.0028686716050478E-2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1.0624089485492514E-2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8.9465683206278318E-3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1.0276061875589451E-2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8.9622913631521271E-3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1.2254793438193676E-2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8.6954922335627481E-3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1.0023992571306498E-2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8.4622272104747792E-3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8.5436591074692959E-3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7.3107482489631693E-3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8.4019223489975418E-3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6.5033824638718474E-3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6.9103802816074733E-3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8.2767846527324364E-3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9.9834010615470585E-3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1.1232641621597976E-2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8.4024593735478673E-3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1.0776964706097007E-2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1.1337616446138312E-2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1.0835028457204472E-2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1.0378457850911571E-2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1.0786172541719811E-2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9.2048790504284973E-3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9.4943412577131701E-3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8.0190413877926844E-3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1.0227020129283303E-2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7.0885015243019314E-3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9.7113860341849108E-3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1.0098391706285723E-2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1.2778191187977215E-2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1.5295274535227478E-2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1.4436829717889361E-2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1.7184017182182199E-2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1.8640063787642054E-2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2.4727207147484335E-2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3.0556510860493356E-2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3.2923550904163421E-2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2.9118276217123304E-2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2.9183103316760953E-2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2.1645540299770137E-2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1.7906294708420645E-2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1.8561826895756157E-2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1.6639748766566979E-2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2.367879222214651E-2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2.3088481379794155E-2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2.3614171765246248E-2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2.1820786328979179E-2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1.9191453156308401E-2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1.8322549113750558E-2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2.0995311136369627E-2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1.7412772522641021E-2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1.6586025713064299E-2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1.6808828599815667E-2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1.672541264027429E-2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1.9334870215839878E-2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2.2407513557775673E-2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1.8570290906485258E-2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1.7749299174225831E-2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1.8359728175047305E-2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1.6672953000815924E-2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1.3577187110525555E-2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1.777097278143585E-2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1.5493828546577826E-2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1.1626262900746278E-2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1.7222844861355509E-2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1.4676887411306939E-2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1.4741315876290462E-2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2.3081868830250405E-2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1.5843983202379983E-2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1.987708151401751E-2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2.0580287114874102E-2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1.8062971259118436E-2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2.3881404143916901E-2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2.0390243185636901E-2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2.1663712302138514E-2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2.1882489664819163E-2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2.0437195452667065E-2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1.6635826386123265E-2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1.4749569746871159E-2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1.7560607649491106E-2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1.2607575193182226E-2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1.3547795530925832E-2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1.1864236974772496E-2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1.4809297213881495E-2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1.2733826413790218E-2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1.6112527478859665E-2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1.380175829783253E-2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1.5701502612892108E-2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1.5329500286976473E-2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1.3203764203295266E-2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1.2537068789901518E-2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1.726677845047352E-2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2.0945743900861041E-2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1.2445114127187708E-2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1.4845825505398324E-2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2.2604242052544344E-2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1.6448917303979221E-2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1.7873996525546203E-2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1.5295810365738554E-2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1.5881470579001643E-2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1.4965583856390244E-2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1.9806546225509359E-2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1.6479575211910725E-2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1.5018934632787358E-2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1.3168404918028689E-2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1.3601841218389039E-2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1.4765274576658504E-2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1.2856915782572548E-2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1.0384428403553005E-2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1.5122017137249415E-2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1.2029374390553564E-2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1.2082740397176193E-2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1.2279576870793178E-2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1.9534604910378412E-2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1.2032567211120174E-2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2.045667487989351E-2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1.2447861264335378E-2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1.4159846898333935E-2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1.5118633005545508E-2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1.1051857303603124E-2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1.222118773668672E-2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1.2661195908983097E-2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1.1290129437269134E-2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1.2496985937038494E-2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1.3967992015772316E-2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1.2108990381318095E-2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1.2334945497146945E-2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1.2790032929987122E-2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1.204106681078778E-2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1.4732566453770867E-2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1.404456421098384E-2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9.8473016579530559E-3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9.5584218115894078E-3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9.1522899357470017E-3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8.5905934994600017E-3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6.9912133682425463E-3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6.3452605349226072E-3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1.3240911937862459E-2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8.852889071280564E-3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9.7244182983549955E-3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8.475743213971397E-3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9.0332722716099656E-3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9.8607185461936538E-3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7.7035946781416637E-3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8.608479565171849E-3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9.1246646273494339E-3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9.8227994084725996E-3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7.7658597327596255E-3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7.361826149884715E-3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6.9206690810287731E-3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8.0290981544394839E-3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6.9130970538610077E-3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8.3011859642273238E-3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8.3653708796633669E-3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7.1598174816233659E-3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9.6276734464706554E-3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8.9096241652156342E-3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8.7006048923131372E-3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7.1417200691428094E-3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9.5714040006657265E-3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7.2805474275473318E-3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7.1548629520054186E-3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7.0522378076070319E-3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7.5276783271969695E-3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8.1833066420003275E-3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8.3907973562368076E-3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7.2308786878427555E-3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9.0520982637144858E-3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8.0550117281005147E-3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6.832966812676187E-3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7.5005623827752331E-3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6.6384719970751767E-3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7.0931881128389372E-3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5.5999558268188081E-3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8.4938398462904435E-3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5.8875032102830892E-3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7.304492752844228E-3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6.7491228242165056E-3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6.8694234949264717E-3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6.9355477180608567E-3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9.407233897717953E-3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6.9874704898299144E-3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8.2960498388453333E-3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6.5609763593213371E-3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6.4898812375338288E-3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8.1151080701739077E-3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6.8165952016095528E-3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6.3499354113620548E-3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5.4352057883350581E-3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6.8603212126925909E-3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7.1193930777012698E-3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5.9391130022861194E-3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7.0277331652236616E-3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7.1545710585677593E-3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7.7764620215675416E-3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5.8369491800612785E-3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7.9512563015195076E-3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8.0651401499911568E-3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7.9494578590499181E-3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7.565966155355079E-3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7.548982241729515E-3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9.4910774137239098E-3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6.4864098582477674E-3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1.0883731764018006E-2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9.9559781278868893E-3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1.0068160003908051E-2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8.2859602027568983E-3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8.0994126077399385E-3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9.5194998140068141E-3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9.2910245294624064E-3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7.518339230592027E-3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1.082156157185557E-2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9.3034932365474339E-3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1.0976112193602623E-2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8.4390006349339998E-3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1.3309557822285056E-2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8.3318699312415097E-3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9.256705206431879E-3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7.5281817316928028E-3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1.0239718070566419E-2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8.1184269612555211E-3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8.2885904654199059E-3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9.1842729339143385E-3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9.0486732513424158E-3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1.1685165244032361E-2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1.2327429935943341E-2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9.7496447601129986E-3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1.1219763817923941E-2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1.1239525259203059E-2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1.0804994268011056E-2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9.5984072700939019E-3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1.0190840839797845E-2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1.0355884007910793E-2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1.1053730850327514E-2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1.0256277104939742E-2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1.2642525189630213E-2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1.0906457882686627E-2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8.1018491746143867E-3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9.8457450522255012E-3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9.9992080014091218E-3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9.824462084956069E-3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9.9452781322259751E-3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1.036977020387685E-2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8.9136919031128359E-3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9.7232385789677821E-3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1.0809716664247165E-2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9.5943742594384873E-3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1.1503443555859597E-2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9.9961652843528447E-3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1.0169840033847268E-2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9.234957565824764E-3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8.2542575052341992E-3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9.7251109995701024E-3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8.8086533680196595E-3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8.4974427436344813E-3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9.6930255953888746E-3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7.9001200676854615E-3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1.0050189339122519E-2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8.5727088043092564E-3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7.6758185941086321E-3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1.0587675091746549E-2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1.3880793374539711E-2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8.8023697517380234E-3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7.8439862920082551E-3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8.7821064713072966E-3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9.9569109862715915E-3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7.1216503375153206E-3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9.9379731797159983E-3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9.2865120279960467E-3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1.068110781757612E-2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8.6269524169612886E-3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7.9544664449268075E-3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1.0935145457800506E-2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9.2359179162208697E-3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8.8030778499893284E-3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7.5362448915302204E-3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1.3665458121094754E-2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1.0217332286452798E-2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9.1385616344612543E-3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1.2834255216181947E-2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1.1453432287423213E-2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9.0364724922812889E-3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8.2336980213043465E-3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9.2251927316789675E-3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1.0290024415836312E-2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1.1844675332156326E-2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8.7619223855105351E-3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9.1276051435845301E-3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8.2647225909387063E-3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6.6727104331805592E-3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6.3863266795523782E-3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6.9902621071787239E-3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6.5598204688699724E-3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5.3955238315734153E-3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6.6875144572377957E-3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5.74578457825817E-3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5.8197347531696976E-3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7.5806948873620803E-3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6.6092175214104423E-3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6.4114399154801506E-3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7.0008802334879435E-3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6.6181761855465329E-3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5.6908250991972624E-3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5.5922445891782753E-3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6.1511728873748549E-3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8.3586418687151519E-3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8.0097522620225098E-3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6.2045215319495488E-3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7.9334722660969713E-3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5.6020728732639911E-3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5.923682072337305E-3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5.3426652883349001E-3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6.108943120952076E-3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7.4149489966780138E-3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6.8371832795142166E-3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5.6260821765803503E-3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5.1120011457889457E-3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5.4113931808925644E-3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6.1841776095410486E-3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6.0983402188388297E-3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7.1216107239690865E-3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7.7734920268728728E-3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7.3730960199520435E-3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8.0076336064581408E-3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7.0391962637093713E-3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8.554544741375552E-3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8.0073165671999541E-3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7.4902999383510346E-3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6.5156289315616385E-3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7.8773522844696169E-3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6.7449526923325743E-3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6.8107408072342092E-3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6.0774658581769286E-3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7.9734339464079384E-3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6.2946618797050449E-3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7.147328040104645E-3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6.5965237122224442E-3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6.6716227374970811E-3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6.9782160057617016E-3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8.3485540936696565E-3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6.6323164866780937E-3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9.2730086223020806E-3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8.5709549058473958E-3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9.2072710971010489E-3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8.7629614167423625E-3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7.6465004646755754E-3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7.7205947559386996E-3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8.0928481533249358E-3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6.9019994443208785E-3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6.70037310052573E-3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1.060250359519143E-2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8.7505434154654012E-3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9.4819527055204633E-3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8.1052242960398813E-3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1.0529027067065766E-2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9.6263648074906248E-3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8.1404455773983059E-3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1.0233855285949556E-2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1.0823111165983289E-2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8.65179332084531E-3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6.9786724570015833E-3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8.2308832506307883E-3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7.2108293729728984E-3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6.2800403862686748E-3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9.1755892013524638E-3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7.4379899247051622E-3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6.2486241901828984E-3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7.8191641908740266E-3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7.1219316688955567E-3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7.6049622891935622E-3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7.2792271898281646E-3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7.7859702433390448E-3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6.9620269099393804E-3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8.1320116435979334E-3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7.0865890391980007E-3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8.5149541605978978E-3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7.5168271703798632E-3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7.0105987384755852E-3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7.4773744924311776E-3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5.7990124864432972E-3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6.1739297233088146E-3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1.1253113917945839E-2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6.037542892844935E-3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7.2136389596670182E-3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9.6146012539667022E-3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9.4546975883575829E-3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8.7412752504918458E-3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1.5378743206928433E-2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8.9840496530814509E-3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7.8056226855991728E-3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8.0037041900780162E-3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7.9081761094704391E-3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5.6825189726958788E-3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8.0632058914885466E-3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5.6210095577996404E-3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6.5118610022034925E-3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6.8787742952982648E-3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5.8057498454723499E-3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6.1422423837620525E-3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5.825448971789121E-3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6.072231497793101E-3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5.7402201275298147E-3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8.7907525049944861E-3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6.4110145748494472E-3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5.830669199989689E-3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6.6260913460003514E-3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6.4821559780005996E-3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5.3801622104434387E-3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7.1049222003784608E-3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7.323869088855549E-3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7.1909109971775272E-3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6.3441541550073328E-3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8.050993901728476E-3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6.4910304093757625E-3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5.3551339184075486E-3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4.7676835727313727E-3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5.4636387990896094E-3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5.4641133954694276E-3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5.0611681636052947E-3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4.6608840903216743E-3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5.9773594484906602E-3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6.6896483577030645E-3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6.6952631982726387E-3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8.6862404008740228E-3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7.7454759429592861E-3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8.5499629736335934E-3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7.4785907407358106E-3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8.7762656808292941E-3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6.9226018957635688E-3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7.4158153867553934E-3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5.9720047153585748E-3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5.1409538653861822E-3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6.2741939874871666E-3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5.1587112649462098E-3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5.3834731728197712E-3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5.2162476642333908E-3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4.734288477627995E-3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4.6728327095157274E-3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8.487803846836714E-3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8.1539011626293977E-3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7.6967440201034668E-3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8.6205331221594125E-3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7.3211428690968883E-3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8.1603841828305126E-3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6.8498695728995964E-3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7.7263092669551453E-3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5.4730043088453426E-3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6.7504948377322543E-3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6.4859378432670497E-3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7.2154802420862077E-3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5.8489889499094699E-3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1.1160508814218945E-2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7.1967343134305686E-3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7.9627926892178978E-3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7.8438222770374662E-3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6.8313001198974828E-3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6.9770188535920354E-3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8.9705787164200516E-3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8.3914387125581524E-3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1.0293298568080065E-2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9.5383425289904782E-3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8.2113563558925511E-3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9.1352378390826688E-3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8.9563473523187991E-3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6.9644585963397647E-3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6.9069491485328352E-3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6.4249077656910701E-3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6.5525685355260072E-3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6.1831109484641288E-3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6.1822408502828228E-3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6.3998487791526006E-3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8.1945045997848243E-3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5.4760000797748889E-3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6.1548426704474083E-3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5.5594306220229043E-3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6.1996171497575728E-3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5.1019299491921986E-3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5.3848942629721348E-3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5.3373823441608308E-3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5.230987000284632E-3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5.3039896429653835E-3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6.277301705160371E-3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5.5890917345731697E-3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5.4730897716812202E-3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9.8083590906377152E-3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9.7240175082166438E-3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8.1825847354316979E-3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1.0704713842806426E-2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9.0110725375418949E-3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7.7356354194496246E-3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8.8056325371250153E-3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9.9348510387827771E-3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8.8629383655879218E-3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8.7400980405333145E-3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9.4098427341522232E-3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8.5904549913220496E-3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6.8064941919704566E-3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1.0459595186635043E-2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9.4481798551655886E-3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9.3650562953093847E-3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7.4746137330160044E-3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9.6580524596968399E-3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7.3289618401089253E-3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6.984604451348366E-3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1.0551426678154865E-2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9.7740282895065929E-3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1.1034115188785939E-2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1.0631694226160952E-2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1.0251883532170825E-2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8.9265966077549212E-3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9.314376192216367E-3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9.5703194595400179E-3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8.4127282312707902E-3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8.2880922701167418E-3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9.8803981197750669E-3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7.7542502822638094E-3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7.9180364917989642E-3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6.1535424107915212E-3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9.3406876572225371E-3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5.8946332495972593E-3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5.7784523623164944E-3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5.6734114330030594E-3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5.7039629918346057E-3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5.0274016304725456E-3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7.0453419786645132E-3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5.9138864999928294E-3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5.5708535274548521E-3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7.4725622882633571E-3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6.4274591695345331E-3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6.8270858311047285E-3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6.3323094637953627E-3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6.4828901738240739E-3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6.601152686971536E-3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7.4005513296846563E-3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5.7527851112985961E-3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4.9529853568252334E-3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6.1577694235161774E-3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6.2042150261789591E-3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6.5069423802723431E-3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5.8692301625152118E-3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6.0747865953913261E-3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7.3110580130725088E-3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4.9825486920928403E-3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8.9319581297237736E-3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6.2796588461253812E-3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7.2174746901429374E-3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6.5811747537007238E-3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7.9365605252659198E-3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6.1597489984244165E-3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6.9230515331106931E-3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6.8115117742417941E-3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1.0185128132023859E-2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6.8974093713040814E-3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8.0711384862543513E-3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7.2940845501279928E-3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9.7692848623810898E-3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7.1180599706893418E-3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5.7950146985472533E-3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9.6768041062195755E-3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7.2118600779835628E-3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6.7088927886319915E-3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6.860176904428552E-3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5.9093921000974827E-3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6.1597882915958241E-3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8.2361806200023646E-3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5.6020442848185971E-3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7.4331319564868246E-3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6.0708817439614647E-3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5.7025341077719463E-3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7.0568512236646496E-3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6.8227853403344061E-3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5.9267892348316724E-3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6.1496497717769419E-3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6.7483061621069788E-3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9.5562437827845029E-3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6.3222420754886688E-3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7.7164687319347105E-3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8.8798170564593944E-3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6.9956847434300912E-3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8.6976960692589159E-3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8.161724097740318E-3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9.000568730489749E-3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1.025683458579826E-2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7.7476722004431592E-3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8.6641333068616447E-3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7.6071368914834283E-3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7.4233782735012516E-3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6.9465854911488472E-3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8.2728081824058122E-3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6.2208930352344819E-3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7.9471291642565726E-3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7.6461641817809336E-3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6.1487783461559933E-3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7.921803371299635E-3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6.1022848901352905E-3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6.5723949906713085E-3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7.0100856799328671E-3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6.948496418550722E-3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6.8984682364187809E-3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6.146089636101853E-3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7.0144429180641144E-3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6.6819500320741271E-3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7.8718324678985901E-3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6.920428736072389E-3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5.8431412792146415E-3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5.8160428654394922E-3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7.3705785416050291E-3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5.7505155886726465E-3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5.0519063752870333E-3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6.4402059517128137E-3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6.2914790449882518E-3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6.4192803347880144E-3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6.1698193056845688E-3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5.2807380700070038E-3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5.5285403706718953E-3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5.8140075586125975E-3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4.9363535787639214E-3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4.9502231295842246E-3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4.8997409609036679E-3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5.2475547165879034E-3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6.6883090902690951E-3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4.7804022992934091E-3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7.8839914036634533E-3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5.652390609613883E-3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5.3985031121664704E-3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6.6695444874071011E-3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5.2154832129592986E-3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5.7156838986984187E-3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6.03577771230161E-3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5.2292601929232133E-3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9.8327000299588026E-3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6.0905549019911907E-3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6.6630414848116767E-3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7.6619992120741786E-3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5.0850801446300272E-3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4.626368869869924E-3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4.6190230509682278E-3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4.3314627967070852E-3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3.7690376287427287E-3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5.2667445592672725E-3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4.7599324330931982E-3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5.2690752406989389E-3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5.4780565635766205E-3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5.1437053987207493E-3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6.0497152035920041E-3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6.5296756669754085E-3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8.3055713541038238E-3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7.1788825101412332E-3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6.179285359921227E-3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5.2628649332213282E-3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5.9955044177723909E-3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7.2658919435926016E-3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5.0805007279042672E-3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6.7371635874828072E-3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7.629201666454242E-3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9.475214417663351E-3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6.6652433434769712E-3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9.8596532725254808E-3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1.0587312024906041E-2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1.2155210392680516E-2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1.1773468527393211E-2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1.0129925099865645E-2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1.1232860716987463E-2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8.7483852063381592E-3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9.5366790182289628E-3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6.443182712314437E-3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7.2086913608072354E-3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5.9356698514551167E-3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8.2094341139288575E-3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5.8257321907167975E-3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6.4463006565635287E-3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7.0017582095400002E-3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7.1838737367857656E-3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6.0268296299131295E-3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6.9470221699017773E-3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6.3455051436758928E-3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6.8751121582785188E-3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6.0377804901430082E-3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8.4312791744294621E-3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9.8215668980703719E-3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1.0135585649819857E-2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6.5127667087548254E-3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7.202969461451986E-3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8.1800370723509319E-3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6.7137949034751249E-3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7.1925150144362864E-3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7.8120655748167974E-3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9.5775835750866872E-3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7.3419335107990291E-3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8.5006465518897845E-3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7.1187600692751291E-3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7.9871118655444572E-3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7.0359943205534226E-3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8.5557422936862956E-3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1.0674845752343967E-2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1.0580002727653248E-2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1.0215700465779212E-2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9.6183380943049047E-3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1.0513600477410859E-2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9.4728587055586608E-3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8.3748692690498519E-3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7.5119407452340975E-3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8.88254882812076E-3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1.1904154330566897E-2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1.109784937772167E-2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9.5495785626492011E-3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9.8680662894960053E-3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1.2627190383171151E-2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1.3396547118840155E-2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1.2677874988045266E-2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1.5963938707812545E-2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1.3100473092830058E-2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1.0997234928900715E-2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1.036221761871739E-2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9.0971617235005575E-3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7.0697254377526672E-3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1.1872562174582151E-2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9.3265020924233957E-3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1.2982128127870775E-2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9.8047251521575091E-3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1.0219201227694541E-2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9.2434706203588096E-3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8.2027712916950789E-3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9.02426991566075E-3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7.8190254216141397E-3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1.050521433539164E-2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1.123367364144905E-2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9.3050921554419103E-3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9.2365420861055605E-3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7.776128901760662E-3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7.7358132677673814E-3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9.1376483547230547E-3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8.2040326442270745E-3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7.5092257653536351E-3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7.7745701946429621E-3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6.7159076178811969E-3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6.5636834717373799E-3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6.5539525926606402E-3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6.5444393857130743E-3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5.3120185560141539E-3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5.5724597856797228E-3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6.0230936054902233E-3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6.9320159872740608E-3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5.9196060667916078E-3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6.346800366348747E-3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7.4217111595040281E-3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6.150982633158956E-3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5.5494893184727329E-3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5.1414610397055452E-3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5.5243697348660008E-3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5.9109349489943671E-3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6.240213385987182E-3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5.4817679442562056E-3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5.6482676842265446E-3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6.4802359068369354E-3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6.0277870455123454E-3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4.8267733163509493E-3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4.3787827783312904E-3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7.0310673255915166E-3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5.5823851833116458E-3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6.216999991770447E-3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4.9611345618189853E-3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5.020526424692996E-3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6.2188395541126554E-3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4.3940296437112161E-3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4.9895462862520768E-3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4.712827422446322E-3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7.0714843190340685E-3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5.7500250926048428E-3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1.1024818612203682E-2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6.4932263942612993E-3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7.4891867595814716E-3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8.3909926427467724E-3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8.0489136139582536E-3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8.2625069736782936E-3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7.4003382733585843E-3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6.7044070418733857E-3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6.5761712086035559E-3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5.9546312243680564E-3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5.1016413991831723E-3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6.35083512638934E-3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6.6663786739661942E-3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5.9303889864626034E-3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7.0193633036775673E-3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9.1964839464148164E-3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8.5260787101030383E-3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8.3219173155208541E-3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8.69587159315428E-3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9.4943749009367452E-3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8.6886575438293139E-3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7.6535462165447524E-3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7.3400554475963444E-3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6.9440073236299313E-3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6.5479168844526639E-3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5.0312563503198621E-3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8.4110495571216928E-3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6.7335623986058742E-3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4.9820436528196666E-3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5.2078893985380353E-3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5.2693298532902021E-3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4.8775337927075097E-3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5.829488945607442E-3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4.681027365135584E-3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4.3324538370146364E-3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5.2285598976935981E-3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5.6046270266230987E-3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5.1032243040030848E-3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5.5431523068790846E-3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6.5219038450514853E-3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6.0721470230184803E-3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5.3514406349984816E-3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6.3294090208386306E-3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5.7085138283510259E-3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5.8139107606437227E-3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5.3660643712636754E-3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6.3742015459426404E-3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6.5088269401633462E-3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6.2447075147431929E-3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5.2644165985495936E-3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6.5188002338559007E-3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6.7210705793520334E-3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6.4418575282031874E-3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6.7908841199054342E-3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7.5698033323466979E-3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6.1509380019354413E-3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9.0388641283190366E-3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6.7301885151561233E-3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8.0533649250718944E-3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9.7642740311994422E-3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8.6152746094214014E-3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7.9299734896330354E-3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8.2657996786545916E-3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1.128609693736542E-2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8.9682801249947354E-3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1.1277642895931847E-2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1.115565310285321E-2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1.1918632750263416E-2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1.6449234025438571E-2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1.7997496809107241E-2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1.5222313962964373E-2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1.1964816090800176E-2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1.3372341691592449E-2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1.0239742626260935E-2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1.1600109665281001E-2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8.4113312728868288E-3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8.7145031055915374E-3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8.3825180093409189E-3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8.8590850015990846E-3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8.4093458891551578E-3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1.225352929582876E-2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7.765250201588139E-3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8.8263059211539513E-3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9.0325338411010661E-3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7.7064034510907842E-3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7.1780410206626439E-3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6.3530573110640179E-3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5.7565107756637427E-3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6.1184829601256818E-3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6.3907459533856696E-3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5.4758938256610984E-3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5.8652864538482766E-3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5.4225143802065683E-3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6.188295175364426E-3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6.2535370955694386E-3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8.8178044292874513E-3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5.8662926256239723E-3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5.8048752936671532E-3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5.2659428646634563E-3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5.4323676116883922E-3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5.7603142380944416E-3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4.8786849222934928E-3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5.2976685393001247E-3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5.1792293693686412E-3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4.5998567197847989E-3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7.0259137617570359E-3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9.8748325055249796E-3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8.3801180048289764E-3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9.6161730776771828E-3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1.1087232281294331E-2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1.1040187668267882E-2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1.3513206032311823E-2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1.0938118876867655E-2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1.3199360397335144E-2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9.3187830790595685E-3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7.4194580600588428E-3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7.2124360285645587E-3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6.017054368331865E-3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5.5845700083722392E-3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4.5836460115041954E-3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5.6069212848301395E-3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7.1776559708030784E-3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8.8777296346229106E-3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8.3140335844623069E-3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1.0278977868555288E-2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9.5201805852723025E-3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1.0007683475091698E-2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9.2479205267090303E-3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8.8631405991099615E-3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1.3445768368883327E-2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1.1782742549191729E-2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1.067144807431359E-2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9.36351998323081E-3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1.1367882128874494E-2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9.5608550135075875E-3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1.1996830498920363E-2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7.775189297953595E-3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8.104879356433236E-3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1.2744772449851966E-2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1.2544618030790537E-2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1.108121237677559E-2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1.1193237845438284E-2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1.4336711022521723E-2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1.0746035778048561E-2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1.0572156818101874E-2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8.7958684431568845E-3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9.1172864632070028E-3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8.0893371118171062E-3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9.0467386050664018E-3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6.7897602163325002E-3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7.7447765740309687E-3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6.7687727889372022E-3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5.8110454644559615E-3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5.3060205620800577E-3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5.2555396120816007E-3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6.1142925024802825E-3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5.0564951478608297E-3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5.048399877982058E-3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5.4179497988048712E-3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5.4914352769999241E-3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4.6861863968874319E-3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4.8163738964487448E-3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6.0369354101572591E-3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5.9841006211980166E-3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5.4196994050893501E-3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6.8790557178153898E-3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5.6405742546960557E-3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7.6687911933845101E-3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5.5155507938002496E-3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5.4260176413805884E-3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6.9804430551370289E-3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6.6339502675911953E-3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5.8786123762265075E-3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8.3661323355732186E-3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5.3628454509769266E-3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7.5260264710515527E-3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5.3496085218764462E-3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6.1733767383509537E-3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8.0027670406980153E-3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9.1255672248494041E-3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6.3149972127783489E-3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7.3663018702940881E-3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7.5222147679838633E-3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7.9739705613895706E-3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5.8432862230598142E-3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8.4045080704359329E-3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7.2056098304255703E-3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6.167778991313615E-3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6.8059752776287582E-3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5.4828307811119132E-3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6.0620614456484085E-3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6.2607383373523839E-3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5.8325652312001472E-3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5.0885626847563424E-3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8.3894814346802335E-3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7.118404561160782E-3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6.8392569976524053E-3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7.5014962507255183E-3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7.5414270324731178E-3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7.8504078565793754E-3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7.6134286769916114E-3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8.7409080818134262E-3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8.4174303387310346E-3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9.9889589395674924E-3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7.8445861923637818E-3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7.3889542078615306E-3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8.1054839363938237E-3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9.0916105358804303E-3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6.6475029261006359E-3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8.6271272664563588E-3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6.3281793016859563E-3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8.8148143676364046E-3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7.0281027481689708E-3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8.5299170193581901E-3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6.2970508223235298E-3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6.6936666628497413E-3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5.4482499488054626E-3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6.5169930965980269E-3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5.3755654360087063E-3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4.9890200383648662E-3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6.6661057978891249E-3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7.0342524217210387E-3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5.6376110486478313E-3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5.9709988002890979E-3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7.9368217686584738E-3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7.3482746841131248E-3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6.5337670856953182E-3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7.629904381582002E-3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7.4581053146502629E-3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6.5264173876775139E-3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7.3841160917069533E-3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7.2230487335422835E-3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5.9146668168922932E-3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6.1599659054772903E-3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8.2507553047212225E-3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5.9071744166388071E-3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6.2490820629298718E-3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6.8884887321094849E-3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5.3055777313774271E-3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6.2927551297404776E-3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5.5016399960133569E-3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5.7890185543309951E-3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5.7873844144770668E-3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6.6964999872779407E-3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1.0565875560278621E-2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8.9358728956242459E-3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9.3965183688517681E-3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7.7765913332031866E-3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1.0476197006202982E-2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1.2497282572038297E-2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1.0505572977939512E-2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1.2091607490250719E-2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1.2140364383517958E-2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1.0406247853790254E-2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8.1644688610322778E-3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7.6865863342937676E-3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8.4965366739175232E-3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7.6595992058020512E-3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6.4856710508781872E-3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6.1548965323489193E-3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9.8510951020167742E-3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7.7434335496501996E-3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8.159771304240112E-3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8.5587649221940953E-3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9.9860779427995948E-3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7.4947091528524889E-3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8.7224399555215909E-3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7.3251014666439887E-3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8.3261355867037673E-3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6.5172341749198974E-3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8.2607011967546946E-3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9.3880669151040139E-3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8.1910186171827888E-3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8.3879969531364708E-3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9.8507987998600818E-3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1.2314381307916105E-2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8.1912014259309836E-3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7.7400462223638665E-3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8.497040767129661E-3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6.5985903728269305E-3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8.1277099857825913E-3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1.0241817102704262E-2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1.5631690120624129E-2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4.753552987197799E-2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3.0597084347203207E-2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3.3324283744187104E-2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2.6847053238280488E-2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2.1519176639156895E-2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1.6267786682899046E-2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2.1069843394225712E-2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1.7461399685093689E-2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1.4094584541855266E-2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1.6305819907159982E-2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1.8388479174069203E-2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1.5933428999963369E-2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1.382998080841203E-2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1.2712968630013668E-2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1.1060688519850599E-2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1.1430155352643349E-2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9.5492078590032337E-3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1.2652931434394662E-2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1.4465122002832818E-2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1.3569943404060075E-2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1.5562288454037503E-2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1.200542442739657E-2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1.368695805073954E-2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1.4761547699608288E-2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1.3611521447881181E-2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1.3887327552493771E-2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1.4257976117630675E-2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1.3915888900332594E-2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1.6257669779005161E-2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1.185868870224183E-2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1.2123231964437507E-2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1.2402917841391064E-2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1.2077896390587733E-2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8.6146802800867901E-3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8.1781651570653324E-3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1.0926874862303138E-2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8.5502296243207404E-3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8.5396681991321485E-3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7.8786285583544065E-3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8.2400297712425553E-3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7.3591616691126892E-3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8.1215962485681643E-3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9.2329564760349724E-3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1.4534537263114641E-2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8.3166833480072568E-3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8.3753238905681891E-3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9.6395396354873493E-3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8.0746026818217069E-3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5.8493418876633162E-3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7.05861146020561E-3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7.1418814575129235E-3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6.4555515112277593E-3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7.2030029195795531E-3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7.5809296951409285E-3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8.2830583229462455E-3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7.5865093266163381E-3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7.1842299748322248E-3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8.0709085148197128E-3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7.9663562759473196E-3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7.6445529360091077E-3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7.517214124249552E-3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7.906736319797221E-3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6.0819361410817544E-3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6.428263872283224E-3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6.3931191531381749E-3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7.8241300395513538E-3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5.1951736013430456E-3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5.4108650709353903E-3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5.9043387762562913E-3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6.0956148801535872E-3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6.3209827062104653E-3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9.6666790921351615E-3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8.6662015314596039E-3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7.8137357390287258E-3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1.0232865567228262E-2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1.1074878667071159E-2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8.7181430813286498E-3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1.1708548392247529E-2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1.1689741575592348E-2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1.0410547954108222E-2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1.1736568743915085E-2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9.5981115321064799E-3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9.5875473066712145E-3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9.5656767990887209E-3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8.6463115002560868E-3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7.4696138357532704E-3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6.2489585339902077E-3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7.7225880031475151E-3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7.4298248341611913E-3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5.7975457791370347E-3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6.9926221115421162E-3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1.4830736351775505E-2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9.0573442498914566E-3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1.3544213039398251E-2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1.7791129607469772E-2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1.443313656138066E-2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1.5485301513754126E-2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1.5982217430705433E-2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1.6808443083465525E-2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1.912753784692018E-2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2.4674468942352059E-2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1.9915311723854388E-2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2.5639186726789335E-2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1.9275920214947753E-2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2.0480537844929123E-2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1.4940359582062766E-2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1.5106132471917205E-2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1.4760899483253515E-2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1.7380354999671364E-2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1.2460398855643044E-2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1.338889850277173E-2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1.3658669468898859E-2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1.7605872689371596E-2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1.3624120708923913E-2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1.521977004402136E-2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1.91687048099261E-2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1.9533998001264603E-2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1.8059448232137374E-2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1.8778376052072197E-2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1.692885956210886E-2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1.7017722245873213E-2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5" si="257">C4057*$H$3+D4057*$I$3+E4057*$J$3+$K$3</f>
        <v>1.4571576569314772E-2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1.1854676470281194E-2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1.1507503695170028E-2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1.1537997589358067E-2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9.9527204786360665E-3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1.4093721302793408E-2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1.1750336379485797E-2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1.0975914024003611E-2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1.1262109246266389E-2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1.3035091546716615E-2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9.2331787383741482E-3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8.8707989897627605E-3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9.7134669689151638E-3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9.957595790730002E-3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9.7015379942096587E-3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8.728412670016221E-3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1.2462894112720703E-2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1.1355766392694006E-2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8.5646361918691356E-3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8.2132656658216313E-3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8.5612796119815433E-3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7.8561031367505307E-3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6.5139606924840172E-3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6.0381635746196071E-3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7.7404071980503343E-3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6.566539547405016E-3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7.1370331548724414E-3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5.9839129813505643E-3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8.2379653780495186E-3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7.79317205111497E-3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6.3299537556683631E-3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8.5172196881965635E-3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6.382979381133201E-3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8.0039527756795101E-3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6.8618255934792252E-3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8.6041154922962167E-3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8.6753425246251237E-3</v>
      </c>
      <c r="G4093">
        <f>SQRT((B4093-F4093)^2)</f>
        <v>6.7298460778074561E-4</v>
      </c>
      <c r="H4093" s="12">
        <f>ABS(B4093-F4093)/B4093</f>
        <v>7.1989843556913208E-2</v>
      </c>
      <c r="I4093" s="12">
        <f>B4093/F4093-LN(B4093/F4093)-1</f>
        <v>2.8618116319805154E-3</v>
      </c>
      <c r="K4093" s="14">
        <f>AVERAGE(G4093:G5848)</f>
        <v>4.6294353227141708E-3</v>
      </c>
      <c r="L4093" s="13">
        <f>1-AVERAGE(H4093:H5848)</f>
        <v>0.47925806172650853</v>
      </c>
      <c r="M4093" s="13">
        <f t="shared" ref="M4093" si="258">AVERAGE(I4093:I5848)</f>
        <v>0.16362836044026774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8.2191328714263118E-3</v>
      </c>
      <c r="G4094">
        <f t="shared" ref="G4094:G4157" si="259">SQRT((B4094-F4094)^2)</f>
        <v>1.177804906527356E-3</v>
      </c>
      <c r="H4094" s="12">
        <f t="shared" ref="H4094:H4157" si="260">ABS(B4094-F4094)/B4094</f>
        <v>0.12533922585830312</v>
      </c>
      <c r="I4094" s="12">
        <f t="shared" ref="I4094:I4157" si="261">B4094/F4094-LN(B4094/F4094)-1</f>
        <v>9.381230715466149E-3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8.0643928064480543E-3</v>
      </c>
      <c r="G4095">
        <f t="shared" si="259"/>
        <v>9.5500111912793367E-6</v>
      </c>
      <c r="H4095" s="12">
        <f t="shared" si="260"/>
        <v>1.185623535310089E-3</v>
      </c>
      <c r="I4095" s="12">
        <f t="shared" si="261"/>
        <v>7.0174197408512384E-7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8.011907096113817E-3</v>
      </c>
      <c r="G4096">
        <f t="shared" si="259"/>
        <v>4.1181798905233699E-3</v>
      </c>
      <c r="H4096" s="12">
        <f t="shared" si="260"/>
        <v>1.057644686718336</v>
      </c>
      <c r="I4096" s="12">
        <f t="shared" si="261"/>
        <v>0.20755452839934518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7.9941046621438139E-3</v>
      </c>
      <c r="G4097">
        <f t="shared" si="259"/>
        <v>4.3898937864518262E-3</v>
      </c>
      <c r="H4097" s="12">
        <f t="shared" si="260"/>
        <v>1.2179902724501357</v>
      </c>
      <c r="I4097" s="12">
        <f t="shared" si="261"/>
        <v>0.2474601081249137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F4097*$H$3+D4093*$I$3+E4093*$J$3+$K$3</f>
        <v>7.9880663204077856E-3</v>
      </c>
      <c r="G4098">
        <f t="shared" si="259"/>
        <v>2.3824948599297366E-3</v>
      </c>
      <c r="H4098" s="12">
        <f t="shared" si="260"/>
        <v>0.42502265410894519</v>
      </c>
      <c r="I4098" s="12">
        <f t="shared" si="261"/>
        <v>5.5930941132046552E-2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F4098*$H$3+D4093*$I$3+E4093*$J$3+$K$3</f>
        <v>7.9860181976071348E-3</v>
      </c>
      <c r="G4099">
        <f t="shared" si="259"/>
        <v>6.5548277031992133E-4</v>
      </c>
      <c r="H4099" s="12">
        <f t="shared" si="260"/>
        <v>8.9418130070001392E-2</v>
      </c>
      <c r="I4099" s="12">
        <f t="shared" si="261"/>
        <v>3.5649306007057291E-3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F4099*$H$3+D4093*$I$3+E4093*$J$3+$K$3</f>
        <v>7.9853235024093597E-3</v>
      </c>
      <c r="G4100">
        <f t="shared" si="259"/>
        <v>2.5067316940857506E-3</v>
      </c>
      <c r="H4100" s="12">
        <f t="shared" si="260"/>
        <v>0.45755036728184062</v>
      </c>
      <c r="I4100" s="12">
        <f t="shared" si="261"/>
        <v>6.2839833269283885E-2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F4100*$H$3+D4093*$I$3+E4093*$J$3+$K$3</f>
        <v>7.9850878713145536E-3</v>
      </c>
      <c r="G4101">
        <f t="shared" si="259"/>
        <v>3.4732638164376127E-3</v>
      </c>
      <c r="H4101" s="12">
        <f t="shared" si="260"/>
        <v>0.76981366608994362</v>
      </c>
      <c r="I4101" s="12">
        <f t="shared" si="261"/>
        <v>0.13590550181761341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F4101*$H$3+D4093*$I$3+E4093*$J$3+$K$3</f>
        <v>7.9850079484749883E-3</v>
      </c>
      <c r="G4102">
        <f t="shared" si="259"/>
        <v>3.8053619690412658E-3</v>
      </c>
      <c r="H4102" s="12">
        <f t="shared" si="260"/>
        <v>0.32275170292900351</v>
      </c>
      <c r="I4102" s="12">
        <f t="shared" si="261"/>
        <v>8.6846016381552094E-2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>F4102*$H$3+D4093*$I$3+E4093*$J$3+$K$3</f>
        <v>7.9849808397426305E-3</v>
      </c>
      <c r="G4103">
        <f t="shared" si="259"/>
        <v>3.3282349662696669E-3</v>
      </c>
      <c r="H4103" s="12">
        <f t="shared" si="260"/>
        <v>0.7147126033286193</v>
      </c>
      <c r="I4103" s="12">
        <f t="shared" si="261"/>
        <v>0.12243359698316736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F4103*$H$3+D4093*$I$3+E4093*$J$3+$K$3</f>
        <v>7.9849716448319626E-3</v>
      </c>
      <c r="G4104">
        <f t="shared" si="259"/>
        <v>2.7090745959466077E-3</v>
      </c>
      <c r="H4104" s="12">
        <f t="shared" si="260"/>
        <v>0.51348132286223391</v>
      </c>
      <c r="I4104" s="12">
        <f t="shared" si="261"/>
        <v>7.5140847670054578E-2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F4104*$H$3+D4093*$I$3+E4093*$J$3+$K$3</f>
        <v>7.9849685260442206E-3</v>
      </c>
      <c r="G4105">
        <f t="shared" si="259"/>
        <v>1.5550949729484492E-3</v>
      </c>
      <c r="H4105" s="12">
        <f t="shared" si="260"/>
        <v>0.16300677381368067</v>
      </c>
      <c r="I4105" s="12">
        <f t="shared" si="261"/>
        <v>1.6813497829639479E-2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F4105*$H$3+D4093*$I$3+E4093*$J$3+$K$3</f>
        <v>7.9849674681941422E-3</v>
      </c>
      <c r="G4106">
        <f t="shared" si="259"/>
        <v>3.6073920990602124E-3</v>
      </c>
      <c r="H4106" s="12">
        <f t="shared" si="260"/>
        <v>0.3111870433393244</v>
      </c>
      <c r="I4106" s="12">
        <f t="shared" si="261"/>
        <v>7.8987408175614116E-2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F4106*$H$3+D4093*$I$3+E4093*$J$3+$K$3</f>
        <v>7.9849671093858866E-3</v>
      </c>
      <c r="G4107">
        <f t="shared" si="259"/>
        <v>1.6478446642140994E-3</v>
      </c>
      <c r="H4107" s="12">
        <f t="shared" si="260"/>
        <v>0.17106580123679349</v>
      </c>
      <c r="I4107" s="12">
        <f t="shared" si="261"/>
        <v>1.8753870945105611E-2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F4107*$H$3+D4093*$I$3+E4093*$J$3+$K$3</f>
        <v>7.9849669876830408E-3</v>
      </c>
      <c r="G4108">
        <f t="shared" si="259"/>
        <v>8.9114906345288437E-4</v>
      </c>
      <c r="H4108" s="12">
        <f t="shared" si="260"/>
        <v>0.12562333470795906</v>
      </c>
      <c r="I4108" s="12">
        <f t="shared" si="261"/>
        <v>6.7336077612745182E-3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F4108*$H$3+D4093*$I$3+E4093*$J$3+$K$3</f>
        <v>7.984966946403103E-3</v>
      </c>
      <c r="G4109">
        <f t="shared" si="259"/>
        <v>1.3695120409709851E-3</v>
      </c>
      <c r="H4109" s="12">
        <f t="shared" si="260"/>
        <v>0.14640174432156411</v>
      </c>
      <c r="I4109" s="12">
        <f t="shared" si="261"/>
        <v>1.321667495230483E-2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F4109*$H$3+D4093*$I$3+E4093*$J$3+$K$3</f>
        <v>7.9849669324015132E-3</v>
      </c>
      <c r="G4110">
        <f t="shared" si="259"/>
        <v>1.7474007118227497E-4</v>
      </c>
      <c r="H4110" s="12">
        <f t="shared" si="260"/>
        <v>2.2373238868377335E-2</v>
      </c>
      <c r="I4110" s="12">
        <f t="shared" si="261"/>
        <v>2.4299832171448266E-4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F4110*$H$3+D4093*$I$3+E4093*$J$3+$K$3</f>
        <v>7.984966927652366E-3</v>
      </c>
      <c r="G4111">
        <f t="shared" si="259"/>
        <v>2.6786014533828947E-3</v>
      </c>
      <c r="H4111" s="12">
        <f t="shared" si="260"/>
        <v>0.50479023097285969</v>
      </c>
      <c r="I4111" s="12">
        <f t="shared" si="261"/>
        <v>7.3197959460518991E-2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F4111*$H$3+D4093*$I$3+E4093*$J$3+$K$3</f>
        <v>7.9849669260415208E-3</v>
      </c>
      <c r="G4112">
        <f t="shared" si="259"/>
        <v>6.242768507482236E-4</v>
      </c>
      <c r="H4112" s="12">
        <f t="shared" si="260"/>
        <v>8.4812272268283001E-2</v>
      </c>
      <c r="I4112" s="12">
        <f t="shared" si="261"/>
        <v>3.2254311567687655E-3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>F4112*$H$3+D4093*$I$3+E4093*$J$3+$K$3</f>
        <v>7.9849669254951437E-3</v>
      </c>
      <c r="G4113">
        <f t="shared" si="259"/>
        <v>2.4000432641250007E-3</v>
      </c>
      <c r="H4113" s="12">
        <f t="shared" si="260"/>
        <v>0.42973609124250783</v>
      </c>
      <c r="I4113" s="12">
        <f t="shared" si="261"/>
        <v>5.6919655832207816E-2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F4113*$H$3+D4093*$I$3+E4093*$J$3+$K$3</f>
        <v>7.9849669253098197E-3</v>
      </c>
      <c r="G4114">
        <f t="shared" si="259"/>
        <v>9.8096764354604297E-4</v>
      </c>
      <c r="H4114" s="12">
        <f t="shared" si="260"/>
        <v>0.14005821589676284</v>
      </c>
      <c r="I4114" s="12">
        <f t="shared" si="261"/>
        <v>8.2275171800221258E-3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 t="shared" si="257"/>
        <v>7.2385727163378575E-3</v>
      </c>
      <c r="G4115">
        <f t="shared" si="259"/>
        <v>9.5565376481208681E-4</v>
      </c>
      <c r="H4115" s="12">
        <f t="shared" si="260"/>
        <v>0.15210346849691764</v>
      </c>
      <c r="I4115" s="12">
        <f t="shared" si="261"/>
        <v>9.566971573438332E-3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F4115*$H$3+D4115*$I$3+E4115*$J$3+$K$3</f>
        <v>7.3181368120417856E-3</v>
      </c>
      <c r="G4116">
        <f t="shared" si="259"/>
        <v>2.5130378663468424E-3</v>
      </c>
      <c r="H4116" s="12">
        <f t="shared" si="260"/>
        <v>0.25561928747651347</v>
      </c>
      <c r="I4116" s="12">
        <f t="shared" si="261"/>
        <v>4.8195925853629973E-2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F4116*$H$3+D4115*$I$3+E4115*$J$3+$K$3</f>
        <v>7.3451238633959939E-3</v>
      </c>
      <c r="G4117">
        <f t="shared" si="259"/>
        <v>1.2571543745468379E-4</v>
      </c>
      <c r="H4117" s="12">
        <f t="shared" si="260"/>
        <v>1.6827485158243068E-2</v>
      </c>
      <c r="I4117" s="12">
        <f t="shared" si="261"/>
        <v>1.4481999175397497E-4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F4117*$H$3+D4115*$I$3+E4115*$J$3+$K$3</f>
        <v>7.3542775015332873E-3</v>
      </c>
      <c r="G4118">
        <f t="shared" si="259"/>
        <v>6.785487653943505E-4</v>
      </c>
      <c r="H4118" s="12">
        <f t="shared" si="260"/>
        <v>8.447198319077788E-2</v>
      </c>
      <c r="I4118" s="12">
        <f t="shared" si="261"/>
        <v>4.0115510813227839E-3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F4118*$H$3+D4115*$I$3+E4115*$J$3+$K$3</f>
        <v>7.3573822901983679E-3</v>
      </c>
      <c r="G4119">
        <f t="shared" si="259"/>
        <v>8.7300308710408329E-4</v>
      </c>
      <c r="H4119" s="12">
        <f t="shared" si="260"/>
        <v>0.10607074238730414</v>
      </c>
      <c r="I4119" s="12">
        <f t="shared" si="261"/>
        <v>6.5281150536167232E-3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F4119*$H$3+D4115*$I$3+E4115*$J$3+$K$3</f>
        <v>7.3584353919826234E-3</v>
      </c>
      <c r="G4120">
        <f t="shared" si="259"/>
        <v>5.8839215660055726E-4</v>
      </c>
      <c r="H4120" s="12">
        <f t="shared" si="260"/>
        <v>7.4041138177895927E-2</v>
      </c>
      <c r="I4120" s="12">
        <f t="shared" si="261"/>
        <v>3.036113936270457E-3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F4120*$H$3+D4115*$I$3+E4115*$J$3+$K$3</f>
        <v>7.3587925896819312E-3</v>
      </c>
      <c r="G4121">
        <f t="shared" si="259"/>
        <v>2.049213220957859E-3</v>
      </c>
      <c r="H4121" s="12">
        <f t="shared" si="260"/>
        <v>0.21781589661013429</v>
      </c>
      <c r="I4121" s="12">
        <f t="shared" si="261"/>
        <v>3.2806252873446962E-2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F4121*$H$3+D4115*$I$3+E4115*$J$3+$K$3</f>
        <v>7.3589137462484648E-3</v>
      </c>
      <c r="G4122">
        <f t="shared" si="259"/>
        <v>4.4877315542860615E-4</v>
      </c>
      <c r="H4122" s="12">
        <f t="shared" si="260"/>
        <v>6.4944142529430232E-2</v>
      </c>
      <c r="I4122" s="12">
        <f t="shared" si="261"/>
        <v>1.9387354474997842E-3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>F4122*$H$3+D4115*$I$3+E4115*$J$3+$K$3</f>
        <v>7.3589548408961696E-3</v>
      </c>
      <c r="G4123">
        <f t="shared" si="259"/>
        <v>2.6580944981651391E-3</v>
      </c>
      <c r="H4123" s="12">
        <f t="shared" si="260"/>
        <v>0.56544851460549495</v>
      </c>
      <c r="I4123" s="12">
        <f t="shared" si="261"/>
        <v>8.6966936871486489E-2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F4123*$H$3+D4115*$I$3+E4115*$J$3+$K$3</f>
        <v>7.3589687796377368E-3</v>
      </c>
      <c r="G4124">
        <f t="shared" si="259"/>
        <v>1.2872697295488542E-3</v>
      </c>
      <c r="H4124" s="12">
        <f t="shared" si="260"/>
        <v>0.14888205179409933</v>
      </c>
      <c r="I4124" s="12">
        <f t="shared" si="261"/>
        <v>1.3720727033238678E-2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F4124*$H$3+D4115*$I$3+E4115*$J$3+$K$3</f>
        <v>7.3589735074679362E-3</v>
      </c>
      <c r="G4125">
        <f t="shared" si="259"/>
        <v>2.1287028612648994E-3</v>
      </c>
      <c r="H4125" s="12">
        <f t="shared" si="260"/>
        <v>0.40699669391109822</v>
      </c>
      <c r="I4125" s="12">
        <f t="shared" si="261"/>
        <v>5.2191152443617383E-2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F4125*$H$3+D4115*$I$3+E4115*$J$3+$K$3</f>
        <v>7.3589751110831759E-3</v>
      </c>
      <c r="G4126">
        <f t="shared" si="259"/>
        <v>4.3554299327328407E-3</v>
      </c>
      <c r="H4126" s="12">
        <f t="shared" si="260"/>
        <v>1.4500963608361681</v>
      </c>
      <c r="I4126" s="12">
        <f t="shared" si="261"/>
        <v>0.30427456722380342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F4126*$H$3+D4115*$I$3+E4115*$J$3+$K$3</f>
        <v>7.3589756550074981E-3</v>
      </c>
      <c r="G4127">
        <f t="shared" si="259"/>
        <v>4.689815314236759E-3</v>
      </c>
      <c r="H4127" s="12">
        <f t="shared" si="260"/>
        <v>1.757037688070302</v>
      </c>
      <c r="I4127" s="12">
        <f t="shared" si="261"/>
        <v>0.37686493764303375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F4127*$H$3+D4115*$I$3+E4115*$J$3+$K$3</f>
        <v>7.358975839499177E-3</v>
      </c>
      <c r="G4128">
        <f t="shared" si="259"/>
        <v>3.2748045270143021E-3</v>
      </c>
      <c r="H4128" s="12">
        <f t="shared" si="260"/>
        <v>0.80182839466199052</v>
      </c>
      <c r="I4128" s="12">
        <f t="shared" si="261"/>
        <v>0.14379373301932752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F4128*$H$3+D4115*$I$3+E4115*$J$3+$K$3</f>
        <v>7.3589759020762273E-3</v>
      </c>
      <c r="G4129">
        <f t="shared" si="259"/>
        <v>1.7834128420679447E-3</v>
      </c>
      <c r="H4129" s="12">
        <f t="shared" si="260"/>
        <v>0.31986237495183051</v>
      </c>
      <c r="I4129" s="12">
        <f t="shared" si="261"/>
        <v>3.5182221483539333E-2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F4129*$H$3+D4115*$I$3+E4115*$J$3+$K$3</f>
        <v>7.3589759233015049E-3</v>
      </c>
      <c r="G4130">
        <f t="shared" si="259"/>
        <v>1.1623373212402621E-3</v>
      </c>
      <c r="H4130" s="12">
        <f t="shared" si="260"/>
        <v>0.18757545758011829</v>
      </c>
      <c r="I4130" s="12">
        <f t="shared" si="261"/>
        <v>1.396555460660287E-2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F4130*$H$3+D4115*$I$3+E4115*$J$3+$K$3</f>
        <v>7.3589759305008294E-3</v>
      </c>
      <c r="G4131">
        <f t="shared" si="259"/>
        <v>7.7501504278855264E-4</v>
      </c>
      <c r="H4131" s="12">
        <f t="shared" si="260"/>
        <v>9.5281030595382746E-2</v>
      </c>
      <c r="I4131" s="12">
        <f t="shared" si="261"/>
        <v>5.1846959501922196E-3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F4131*$H$3+D4115*$I$3+E4115*$J$3+$K$3</f>
        <v>7.3589759329427407E-3</v>
      </c>
      <c r="G4132">
        <f t="shared" si="259"/>
        <v>2.7842372889971189E-3</v>
      </c>
      <c r="H4132" s="12">
        <f t="shared" si="260"/>
        <v>0.60861122474873652</v>
      </c>
      <c r="I4132" s="12">
        <f t="shared" si="261"/>
        <v>9.702546065061135E-2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>F4132*$H$3+D4115*$I$3+E4115*$J$3+$K$3</f>
        <v>7.3589759337710035E-3</v>
      </c>
      <c r="G4133">
        <f t="shared" si="259"/>
        <v>4.8831683635089124E-3</v>
      </c>
      <c r="H4133" s="12">
        <f t="shared" si="260"/>
        <v>1.9723537572800851</v>
      </c>
      <c r="I4133" s="12">
        <f t="shared" si="261"/>
        <v>0.42578785914149631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F4133*$H$3+D4115*$I$3+E4115*$J$3+$K$3</f>
        <v>7.3589759340519393E-3</v>
      </c>
      <c r="G4134">
        <f t="shared" si="259"/>
        <v>3.7884044228215213E-3</v>
      </c>
      <c r="H4134" s="12">
        <f t="shared" si="260"/>
        <v>1.061007855718884</v>
      </c>
      <c r="I4134" s="12">
        <f t="shared" si="261"/>
        <v>0.20839462268123121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F4134*$H$3+D4115*$I$3+E4115*$J$3+$K$3</f>
        <v>7.3589759341472286E-3</v>
      </c>
      <c r="G4135">
        <f t="shared" si="259"/>
        <v>2.0261720289052763E-3</v>
      </c>
      <c r="H4135" s="12">
        <f t="shared" si="260"/>
        <v>0.37994497170871461</v>
      </c>
      <c r="I4135" s="12">
        <f t="shared" si="261"/>
        <v>4.6710200455390982E-2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F4135*$H$3+D4115*$I$3+E4115*$J$3+$K$3</f>
        <v>7.3589759341795499E-3</v>
      </c>
      <c r="G4136">
        <f t="shared" si="259"/>
        <v>2.6200304082622354E-3</v>
      </c>
      <c r="H4136" s="12">
        <f t="shared" si="260"/>
        <v>0.26255423820295259</v>
      </c>
      <c r="I4136" s="12">
        <f t="shared" si="261"/>
        <v>5.1469193689569037E-2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 t="shared" ref="F4137" si="265">C4137*$H$3+D4137*$I$3+E4137*$J$3+$K$3</f>
        <v>7.5093819172164103E-3</v>
      </c>
      <c r="G4137">
        <f t="shared" si="259"/>
        <v>1.3149720846961322E-3</v>
      </c>
      <c r="H4137" s="12">
        <f t="shared" si="260"/>
        <v>0.14901624350191894</v>
      </c>
      <c r="I4137" s="12">
        <f t="shared" si="261"/>
        <v>1.3748323449893851E-2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F4137*$H$3+D4137*$I$3+E4137*$J$3+$K$3</f>
        <v>6.6717191423238996E-3</v>
      </c>
      <c r="G4138">
        <f t="shared" si="259"/>
        <v>6.4444046101170497E-4</v>
      </c>
      <c r="H4138" s="12">
        <f t="shared" si="260"/>
        <v>8.8084527395751427E-2</v>
      </c>
      <c r="I4138" s="12">
        <f t="shared" si="261"/>
        <v>4.3848874363461299E-3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F4138*$H$3+D4137*$I$3+E4137*$J$3+$K$3</f>
        <v>6.3875954038017605E-3</v>
      </c>
      <c r="G4139">
        <f t="shared" si="259"/>
        <v>1.088932213486808E-3</v>
      </c>
      <c r="H4139" s="12">
        <f t="shared" si="260"/>
        <v>0.20551074381877854</v>
      </c>
      <c r="I4139" s="12">
        <f t="shared" si="261"/>
        <v>1.6427252746275878E-2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F4139*$H$3+D4137*$I$3+E4137*$J$3+$K$3</f>
        <v>6.2912245237633641E-3</v>
      </c>
      <c r="G4140">
        <f t="shared" si="259"/>
        <v>4.4317616403626702E-3</v>
      </c>
      <c r="H4140" s="12">
        <f t="shared" si="260"/>
        <v>0.41329547315739507</v>
      </c>
      <c r="I4140" s="12">
        <f t="shared" si="261"/>
        <v>0.17120151253188953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F4140*$H$3+D4137*$I$3+E4137*$J$3+$K$3</f>
        <v>6.2585368413905964E-3</v>
      </c>
      <c r="G4141">
        <f t="shared" si="259"/>
        <v>1.3240202908218852E-3</v>
      </c>
      <c r="H4141" s="12">
        <f t="shared" si="260"/>
        <v>0.26831813760342738</v>
      </c>
      <c r="I4141" s="12">
        <f t="shared" si="261"/>
        <v>2.6137436038851991E-2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F4141*$H$3+D4137*$I$3+E4137*$J$3+$K$3</f>
        <v>6.2474496273018871E-3</v>
      </c>
      <c r="G4142">
        <f t="shared" si="259"/>
        <v>7.2454865032586932E-3</v>
      </c>
      <c r="H4142" s="12">
        <f t="shared" si="260"/>
        <v>0.53698368043469502</v>
      </c>
      <c r="I4142" s="12">
        <f t="shared" si="261"/>
        <v>0.38975811004745586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>F4142*$H$3+D4137*$I$3+E4137*$J$3+$K$3</f>
        <v>6.2436889961611716E-3</v>
      </c>
      <c r="G4143">
        <f t="shared" si="259"/>
        <v>2.1891250215474315E-3</v>
      </c>
      <c r="H4143" s="12">
        <f t="shared" si="260"/>
        <v>0.53991626109586288</v>
      </c>
      <c r="I4143" s="12">
        <f t="shared" si="261"/>
        <v>8.1113999339673226E-2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F4143*$H$3+D4137*$I$3+E4137*$J$3+$K$3</f>
        <v>6.2424134415932364E-3</v>
      </c>
      <c r="G4144">
        <f t="shared" si="259"/>
        <v>7.3172494613052419E-4</v>
      </c>
      <c r="H4144" s="12">
        <f t="shared" si="260"/>
        <v>0.10491976290842527</v>
      </c>
      <c r="I4144" s="12">
        <f t="shared" si="261"/>
        <v>6.3763623653099177E-3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F4144*$H$3+D4137*$I$3+E4137*$J$3+$K$3</f>
        <v>6.2419807909569738E-3</v>
      </c>
      <c r="G4145">
        <f t="shared" si="259"/>
        <v>3.5635581355412871E-3</v>
      </c>
      <c r="H4145" s="12">
        <f t="shared" si="260"/>
        <v>0.36342297575416382</v>
      </c>
      <c r="I4145" s="12">
        <f t="shared" si="261"/>
        <v>0.11925195450397963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F4145*$H$3+D4137*$I$3+E4137*$J$3+$K$3</f>
        <v>6.2418340417878179E-3</v>
      </c>
      <c r="G4146">
        <f t="shared" si="259"/>
        <v>3.7546598801586215E-2</v>
      </c>
      <c r="H4146" s="12">
        <f t="shared" si="260"/>
        <v>0.85745472864685268</v>
      </c>
      <c r="I4146" s="12">
        <f t="shared" si="261"/>
        <v>4.0672195021609392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F4146*$H$3+D4137*$I$3+E4137*$J$3+$K$3</f>
        <v>6.2417842664798827E-3</v>
      </c>
      <c r="G4147">
        <f t="shared" si="259"/>
        <v>7.713690147258122E-3</v>
      </c>
      <c r="H4147" s="12">
        <f t="shared" si="260"/>
        <v>0.55273578801911849</v>
      </c>
      <c r="I4147" s="12">
        <f t="shared" si="261"/>
        <v>0.43120914300676549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F4147*$H$3+D4137*$I$3+E4137*$J$3+$K$3</f>
        <v>6.2417673833772783E-3</v>
      </c>
      <c r="G4148">
        <f t="shared" si="259"/>
        <v>5.2574903302233418E-3</v>
      </c>
      <c r="H4148" s="12">
        <f t="shared" si="260"/>
        <v>0.45720258308543715</v>
      </c>
      <c r="I4148" s="12">
        <f t="shared" si="261"/>
        <v>0.23128884674436567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F4148*$H$3+D4137*$I$3+E4137*$J$3+$K$3</f>
        <v>6.2417616568601481E-3</v>
      </c>
      <c r="G4149">
        <f t="shared" si="259"/>
        <v>4.1436974344317545E-3</v>
      </c>
      <c r="H4149" s="12">
        <f t="shared" si="260"/>
        <v>0.39899029961094362</v>
      </c>
      <c r="I4149" s="12">
        <f t="shared" si="261"/>
        <v>0.15472245115519789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F4149*$H$3+D4137*$I$3+E4137*$J$3+$K$3</f>
        <v>6.2417597145039824E-3</v>
      </c>
      <c r="G4150">
        <f t="shared" si="259"/>
        <v>2.3394418398577704E-3</v>
      </c>
      <c r="H4150" s="12">
        <f t="shared" si="260"/>
        <v>0.27262404047235689</v>
      </c>
      <c r="I4150" s="12">
        <f t="shared" si="261"/>
        <v>5.6493057376719502E-2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F4150*$H$3+D4137*$I$3+E4137*$J$3+$K$3</f>
        <v>6.2417590556833784E-3</v>
      </c>
      <c r="G4151">
        <f t="shared" si="259"/>
        <v>5.3197417379976554E-4</v>
      </c>
      <c r="H4151" s="12">
        <f t="shared" si="260"/>
        <v>9.3168864467670004E-2</v>
      </c>
      <c r="I4151" s="12">
        <f t="shared" si="261"/>
        <v>3.8524479676853574E-3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F4151*$H$3+D4137*$I$3+E4137*$J$3+$K$3</f>
        <v>6.241758832220454E-3</v>
      </c>
      <c r="G4152">
        <f t="shared" si="259"/>
        <v>1.9873061275548689E-3</v>
      </c>
      <c r="H4152" s="12">
        <f t="shared" si="260"/>
        <v>0.24149841291435473</v>
      </c>
      <c r="I4152" s="12">
        <f t="shared" si="261"/>
        <v>4.1978415901426258E-2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>F4152*$H$3+D4137*$I$3+E4137*$J$3+$K$3</f>
        <v>6.2417587564248915E-3</v>
      </c>
      <c r="G4153">
        <f t="shared" si="259"/>
        <v>3.0627215963501854E-3</v>
      </c>
      <c r="H4153" s="12">
        <f t="shared" si="260"/>
        <v>0.3291663242038792</v>
      </c>
      <c r="I4153" s="12">
        <f t="shared" si="261"/>
        <v>9.1448420960871468E-2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F4153*$H$3+D4137*$I$3+E4137*$J$3+$K$3</f>
        <v>6.2417587307160745E-3</v>
      </c>
      <c r="G4154">
        <f t="shared" si="259"/>
        <v>1.3008260903584947E-3</v>
      </c>
      <c r="H4154" s="12">
        <f t="shared" si="260"/>
        <v>0.26327541479382582</v>
      </c>
      <c r="I4154" s="12">
        <f t="shared" si="261"/>
        <v>2.5300903020706977E-2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F4154*$H$3+D4137*$I$3+E4137*$J$3+$K$3</f>
        <v>6.241758721995996E-3</v>
      </c>
      <c r="G4155">
        <f t="shared" si="259"/>
        <v>1.9372846727829275E-3</v>
      </c>
      <c r="H4155" s="12">
        <f t="shared" si="260"/>
        <v>0.23685956648910672</v>
      </c>
      <c r="I4155" s="12">
        <f t="shared" si="261"/>
        <v>4.0061599030662309E-2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F4155*$H$3+D4137*$I$3+E4137*$J$3+$K$3</f>
        <v>6.2417587190382647E-3</v>
      </c>
      <c r="G4156">
        <f t="shared" si="259"/>
        <v>8.5132747397347226E-4</v>
      </c>
      <c r="H4156" s="12">
        <f t="shared" si="260"/>
        <v>0.15793309204210793</v>
      </c>
      <c r="I4156" s="12">
        <f t="shared" si="261"/>
        <v>1.0244355265240923E-2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F4156*$H$3+D4137*$I$3+E4137*$J$3+$K$3</f>
        <v>6.2417587180350429E-3</v>
      </c>
      <c r="G4157">
        <f t="shared" si="259"/>
        <v>2.9182590971838993E-4</v>
      </c>
      <c r="H4157" s="12">
        <f t="shared" si="260"/>
        <v>4.4665513090435628E-2</v>
      </c>
      <c r="I4157" s="12">
        <f t="shared" si="261"/>
        <v>1.0600435975038902E-3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F4157*$H$3+D4137*$I$3+E4137*$J$3+$K$3</f>
        <v>6.2417587176947639E-3</v>
      </c>
      <c r="G4158">
        <f t="shared" ref="G4158:G4221" si="266">SQRT((B4158-F4158)^2)</f>
        <v>2.2450438949481264E-3</v>
      </c>
      <c r="H4158" s="12">
        <f t="shared" ref="H4158:H4221" si="267">ABS(B4158-F4158)/B4158</f>
        <v>0.56172231307843945</v>
      </c>
      <c r="I4158" s="12">
        <f t="shared" ref="I4158:I4221" si="268">B4158/F4158-LN(B4158/F4158)-1</f>
        <v>8.6107958281003372E-2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ref="F4159" si="269">C4159*$H$3+D4159*$I$3+E4159*$J$3+$K$3</f>
        <v>6.4419681403934869E-3</v>
      </c>
      <c r="G4159">
        <f t="shared" si="266"/>
        <v>1.2129703791320928E-3</v>
      </c>
      <c r="H4159" s="12">
        <f t="shared" si="267"/>
        <v>0.1584559269859776</v>
      </c>
      <c r="I4159" s="12">
        <f t="shared" si="268"/>
        <v>1.5775001142638523E-2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F4159*$H$3+D4159*$I$3+E4159*$J$3+$K$3</f>
        <v>7.2713645694429179E-3</v>
      </c>
      <c r="G4160">
        <f t="shared" si="266"/>
        <v>3.6496764223356393E-3</v>
      </c>
      <c r="H4160" s="12">
        <f t="shared" si="267"/>
        <v>1.0077279638918428</v>
      </c>
      <c r="I4160" s="12">
        <f t="shared" si="268"/>
        <v>0.19507916197327302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F4160*$H$3+D4159*$I$3+E4159*$J$3+$K$3</f>
        <v>7.5526844766916007E-3</v>
      </c>
      <c r="G4161">
        <f t="shared" si="266"/>
        <v>3.6518487580055863E-3</v>
      </c>
      <c r="H4161" s="12">
        <f t="shared" si="267"/>
        <v>0.93617086731242849</v>
      </c>
      <c r="I4161" s="12">
        <f t="shared" si="268"/>
        <v>0.17719558474908315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F4161*$H$3+D4159*$I$3+E4159*$J$3+$K$3</f>
        <v>7.6481043355703165E-3</v>
      </c>
      <c r="G4162">
        <f t="shared" si="266"/>
        <v>2.9220077540748025E-3</v>
      </c>
      <c r="H4162" s="12">
        <f t="shared" si="267"/>
        <v>0.61827085073030175</v>
      </c>
      <c r="I4162" s="12">
        <f t="shared" si="268"/>
        <v>9.9301731866695775E-2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>F4162*$H$3+D4159*$I$3+E4159*$J$3+$K$3</f>
        <v>7.680469444593282E-3</v>
      </c>
      <c r="G4163">
        <f t="shared" si="266"/>
        <v>6.9605878731152961E-4</v>
      </c>
      <c r="H4163" s="12">
        <f t="shared" si="267"/>
        <v>9.9658914898687709E-2</v>
      </c>
      <c r="I4163" s="12">
        <f t="shared" si="268"/>
        <v>4.3729393943185979E-3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0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F4163*$H$3+D4159*$I$3+E4159*$J$3+$K$3</f>
        <v>7.691447246220509E-3</v>
      </c>
      <c r="G4164">
        <f t="shared" si="266"/>
        <v>2.6676921752778176E-3</v>
      </c>
      <c r="H4164" s="12">
        <f t="shared" si="267"/>
        <v>0.53101557253610965</v>
      </c>
      <c r="I4164" s="12">
        <f t="shared" si="268"/>
        <v>7.9092508628662461E-2</v>
      </c>
    </row>
    <row r="4165" spans="1:9" x14ac:dyDescent="0.3">
      <c r="A4165" s="1">
        <v>42573</v>
      </c>
      <c r="B4165" s="10">
        <v>4.7932738754598069E-3</v>
      </c>
      <c r="C4165" s="8">
        <f t="shared" si="270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F4164*$H$3+D4159*$I$3+E4159*$J$3+$K$3</f>
        <v>7.6951707661530753E-3</v>
      </c>
      <c r="G4165">
        <f t="shared" si="266"/>
        <v>2.9018968906932684E-3</v>
      </c>
      <c r="H4165" s="12">
        <f t="shared" si="267"/>
        <v>0.60541019897697723</v>
      </c>
      <c r="I4165" s="12">
        <f t="shared" si="268"/>
        <v>9.6273062615073179E-2</v>
      </c>
    </row>
    <row r="4166" spans="1:9" x14ac:dyDescent="0.3">
      <c r="A4166" s="1">
        <v>42576</v>
      </c>
      <c r="B4166" s="10">
        <v>2.8009881950520287E-3</v>
      </c>
      <c r="C4166" s="8">
        <f t="shared" si="270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F4165*$H$3+D4159*$I$3+E4159*$J$3+$K$3</f>
        <v>7.6964337331075746E-3</v>
      </c>
      <c r="G4166">
        <f t="shared" si="266"/>
        <v>4.8954455380555463E-3</v>
      </c>
      <c r="H4166" s="12">
        <f t="shared" si="267"/>
        <v>1.7477565763052467</v>
      </c>
      <c r="I4166" s="12">
        <f t="shared" si="268"/>
        <v>0.37471804521205154</v>
      </c>
    </row>
    <row r="4167" spans="1:9" x14ac:dyDescent="0.3">
      <c r="A4167" s="1">
        <v>42577</v>
      </c>
      <c r="B4167" s="10">
        <v>4.6641529708049143E-3</v>
      </c>
      <c r="C4167" s="8">
        <f t="shared" si="270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F4166*$H$3+D4159*$I$3+E4159*$J$3+$K$3</f>
        <v>7.6968621141977897E-3</v>
      </c>
      <c r="G4167">
        <f t="shared" si="266"/>
        <v>3.0327091433928755E-3</v>
      </c>
      <c r="H4167" s="12">
        <f t="shared" si="267"/>
        <v>0.65021648354502981</v>
      </c>
      <c r="I4167" s="12">
        <f t="shared" si="268"/>
        <v>0.10688758149307187</v>
      </c>
    </row>
    <row r="4168" spans="1:9" x14ac:dyDescent="0.3">
      <c r="A4168" s="1">
        <v>42578</v>
      </c>
      <c r="B4168" s="10">
        <v>7.7819704072462428E-3</v>
      </c>
      <c r="C4168" s="8">
        <f t="shared" si="270"/>
        <v>4.6641529708049143E-3</v>
      </c>
      <c r="D4168" s="8">
        <f t="shared" ref="D4168:D4231" si="271">AVERAGE(B4163:B4167)</f>
        <v>4.8533161539082385E-3</v>
      </c>
      <c r="E4168" s="8">
        <f t="shared" si="264"/>
        <v>8.3938182853571502E-3</v>
      </c>
      <c r="F4168" s="8">
        <f>F4167*$H$3+D4159*$I$3+E4159*$J$3+$K$3</f>
        <v>7.6970074151954141E-3</v>
      </c>
      <c r="G4168">
        <f t="shared" si="266"/>
        <v>8.4962992050828696E-5</v>
      </c>
      <c r="H4168" s="12">
        <f t="shared" si="267"/>
        <v>1.0917927928859089E-2</v>
      </c>
      <c r="I4168" s="12">
        <f t="shared" si="268"/>
        <v>6.0478977060185457E-5</v>
      </c>
    </row>
    <row r="4169" spans="1:9" x14ac:dyDescent="0.3">
      <c r="A4169" s="1">
        <v>42579</v>
      </c>
      <c r="B4169" s="10">
        <v>3.8857610187355636E-3</v>
      </c>
      <c r="C4169" s="8">
        <f t="shared" si="270"/>
        <v>7.7819704072462428E-3</v>
      </c>
      <c r="D4169" s="8">
        <f t="shared" si="271"/>
        <v>5.0128281039011364E-3</v>
      </c>
      <c r="E4169" s="8">
        <f t="shared" si="264"/>
        <v>6.7571609018967941E-3</v>
      </c>
      <c r="F4169" s="8">
        <f>F4168*$H$3+D4159*$I$3+E4159*$J$3+$K$3</f>
        <v>7.6970566993034032E-3</v>
      </c>
      <c r="G4169">
        <f t="shared" si="266"/>
        <v>3.8112956805678396E-3</v>
      </c>
      <c r="H4169" s="12">
        <f t="shared" si="267"/>
        <v>0.98083635668568336</v>
      </c>
      <c r="I4169" s="12">
        <f t="shared" si="268"/>
        <v>0.18835641848311324</v>
      </c>
    </row>
    <row r="4170" spans="1:9" x14ac:dyDescent="0.3">
      <c r="A4170" s="1">
        <v>42580</v>
      </c>
      <c r="B4170" s="10">
        <v>4.8611534619969841E-3</v>
      </c>
      <c r="C4170" s="8">
        <f t="shared" si="270"/>
        <v>3.8857610187355636E-3</v>
      </c>
      <c r="D4170" s="8">
        <f t="shared" si="271"/>
        <v>4.7852292934597116E-3</v>
      </c>
      <c r="E4170" s="8">
        <f t="shared" si="264"/>
        <v>6.29944665666941E-3</v>
      </c>
      <c r="F4170" s="8">
        <f>F4169*$H$3+D4159*$I$3+E4159*$J$3+$K$3</f>
        <v>7.6970734157977153E-3</v>
      </c>
      <c r="G4170">
        <f t="shared" si="266"/>
        <v>2.8359199538007312E-3</v>
      </c>
      <c r="H4170" s="12">
        <f t="shared" si="267"/>
        <v>0.58338416508984725</v>
      </c>
      <c r="I4170" s="12">
        <f t="shared" si="268"/>
        <v>9.1123104770409968E-2</v>
      </c>
    </row>
    <row r="4171" spans="1:9" x14ac:dyDescent="0.3">
      <c r="A4171" s="1">
        <v>42583</v>
      </c>
      <c r="B4171" s="10">
        <v>4.9478912848926011E-3</v>
      </c>
      <c r="C4171" s="8">
        <f t="shared" si="270"/>
        <v>4.8611534619969841E-3</v>
      </c>
      <c r="D4171" s="8">
        <f t="shared" si="271"/>
        <v>4.7988052107671474E-3</v>
      </c>
      <c r="E4171" s="8">
        <f t="shared" si="264"/>
        <v>5.9977146452328814E-3</v>
      </c>
      <c r="F4171" s="8">
        <f>F4170*$H$3+D4159*$I$3+E4159*$J$3+$K$3</f>
        <v>7.697079085803595E-3</v>
      </c>
      <c r="G4171">
        <f t="shared" si="266"/>
        <v>2.7491878009109939E-3</v>
      </c>
      <c r="H4171" s="12">
        <f t="shared" si="267"/>
        <v>0.55562817422951272</v>
      </c>
      <c r="I4171" s="12">
        <f t="shared" si="268"/>
        <v>8.4706568102220325E-2</v>
      </c>
    </row>
    <row r="4172" spans="1:9" x14ac:dyDescent="0.3">
      <c r="A4172" s="1">
        <v>42584</v>
      </c>
      <c r="B4172" s="10">
        <v>8.7461069195410891E-3</v>
      </c>
      <c r="C4172" s="8">
        <f t="shared" si="270"/>
        <v>4.9478912848926011E-3</v>
      </c>
      <c r="D4172" s="8">
        <f t="shared" si="271"/>
        <v>5.2281858287352607E-3</v>
      </c>
      <c r="E4172" s="8">
        <f t="shared" si="264"/>
        <v>5.7505524722147325E-3</v>
      </c>
      <c r="F4172" s="8">
        <f>F4171*$H$3+D4159*$I$3+E4159*$J$3+$K$3</f>
        <v>7.6970810089919189E-3</v>
      </c>
      <c r="G4172">
        <f t="shared" si="266"/>
        <v>1.0490259105491702E-3</v>
      </c>
      <c r="H4172" s="12">
        <f t="shared" si="267"/>
        <v>0.11994204052152302</v>
      </c>
      <c r="I4172" s="12">
        <f t="shared" si="268"/>
        <v>8.5212862898855768E-3</v>
      </c>
    </row>
    <row r="4173" spans="1:9" x14ac:dyDescent="0.3">
      <c r="A4173" s="1">
        <v>42585</v>
      </c>
      <c r="B4173" s="10">
        <v>3.0790064770296771E-3</v>
      </c>
      <c r="C4173" s="8">
        <f t="shared" si="270"/>
        <v>8.7461069195410891E-3</v>
      </c>
      <c r="D4173" s="8">
        <f t="shared" si="271"/>
        <v>6.0445766184824955E-3</v>
      </c>
      <c r="E4173" s="8">
        <f t="shared" si="264"/>
        <v>5.7580481706319764E-3</v>
      </c>
      <c r="F4173" s="8">
        <f>F4172*$H$3+D4159*$I$3+E4159*$J$3+$K$3</f>
        <v>7.6970816613110534E-3</v>
      </c>
      <c r="G4173">
        <f t="shared" si="266"/>
        <v>4.6180751842813759E-3</v>
      </c>
      <c r="H4173" s="12">
        <f t="shared" si="267"/>
        <v>1.4998588728973514</v>
      </c>
      <c r="I4173" s="12">
        <f t="shared" si="268"/>
        <v>0.31625686105086159</v>
      </c>
    </row>
    <row r="4174" spans="1:9" x14ac:dyDescent="0.3">
      <c r="A4174" s="1">
        <v>42586</v>
      </c>
      <c r="B4174" s="10">
        <v>3.5947855052308208E-3</v>
      </c>
      <c r="C4174" s="8">
        <f t="shared" si="270"/>
        <v>3.0790064770296771E-3</v>
      </c>
      <c r="D4174" s="8">
        <f t="shared" si="271"/>
        <v>5.103983832439183E-3</v>
      </c>
      <c r="E4174" s="8">
        <f t="shared" si="264"/>
        <v>5.6384673340477056E-3</v>
      </c>
      <c r="F4174" s="8">
        <f>F4173*$H$3+D4159*$I$3+E4159*$J$3+$K$3</f>
        <v>7.6970818825687669E-3</v>
      </c>
      <c r="G4174">
        <f t="shared" si="266"/>
        <v>4.1022963773379457E-3</v>
      </c>
      <c r="H4174" s="12">
        <f t="shared" si="267"/>
        <v>1.1411797369741918</v>
      </c>
      <c r="I4174" s="12">
        <f t="shared" si="268"/>
        <v>0.22838921066586759</v>
      </c>
    </row>
    <row r="4175" spans="1:9" x14ac:dyDescent="0.3">
      <c r="A4175" s="1">
        <v>42587</v>
      </c>
      <c r="B4175" s="10">
        <v>6.2608267284573133E-3</v>
      </c>
      <c r="C4175" s="8">
        <f t="shared" si="270"/>
        <v>3.5947855052308208E-3</v>
      </c>
      <c r="D4175" s="8">
        <f t="shared" si="271"/>
        <v>5.045788729738235E-3</v>
      </c>
      <c r="E4175" s="8">
        <f t="shared" si="264"/>
        <v>5.4278182679320464E-3</v>
      </c>
      <c r="F4175" s="8">
        <f>F4174*$H$3+D4159*$I$3+E4159*$J$3+$K$3</f>
        <v>7.6970819576163531E-3</v>
      </c>
      <c r="G4175">
        <f t="shared" si="266"/>
        <v>1.4362552291590398E-3</v>
      </c>
      <c r="H4175" s="12">
        <f t="shared" si="267"/>
        <v>0.22940344645393779</v>
      </c>
      <c r="I4175" s="12">
        <f t="shared" si="268"/>
        <v>1.9931681552591174E-2</v>
      </c>
    </row>
    <row r="4176" spans="1:9" x14ac:dyDescent="0.3">
      <c r="A4176" s="1">
        <v>42590</v>
      </c>
      <c r="B4176" s="10">
        <v>3.2382652120536604E-3</v>
      </c>
      <c r="C4176" s="8">
        <f t="shared" si="270"/>
        <v>6.2608267284573133E-3</v>
      </c>
      <c r="D4176" s="8">
        <f t="shared" si="271"/>
        <v>5.3257233830303011E-3</v>
      </c>
      <c r="E4176" s="8">
        <f t="shared" si="264"/>
        <v>5.2894703759176018E-3</v>
      </c>
      <c r="F4176" s="8">
        <f>F4175*$H$3+D4159*$I$3+E4159*$J$3+$K$3</f>
        <v>7.6970819830714668E-3</v>
      </c>
      <c r="G4176">
        <f t="shared" si="266"/>
        <v>4.458816771017806E-3</v>
      </c>
      <c r="H4176" s="12">
        <f t="shared" si="267"/>
        <v>1.3769152552486861</v>
      </c>
      <c r="I4176" s="12">
        <f t="shared" si="268"/>
        <v>0.28651689430440741</v>
      </c>
    </row>
    <row r="4177" spans="1:9" x14ac:dyDescent="0.3">
      <c r="A4177" s="1">
        <v>42591</v>
      </c>
      <c r="B4177" s="10">
        <v>3.2149058730954255E-3</v>
      </c>
      <c r="C4177" s="8">
        <f t="shared" si="270"/>
        <v>3.2382652120536604E-3</v>
      </c>
      <c r="D4177" s="8">
        <f t="shared" si="271"/>
        <v>4.9837981684625115E-3</v>
      </c>
      <c r="E4177" s="8">
        <f t="shared" si="264"/>
        <v>5.2120764019037884E-3</v>
      </c>
      <c r="F4177" s="8">
        <f>F4176*$H$3+D4159*$I$3+E4159*$J$3+$K$3</f>
        <v>7.6970819917054926E-3</v>
      </c>
      <c r="G4177">
        <f t="shared" si="266"/>
        <v>4.4821761186100671E-3</v>
      </c>
      <c r="H4177" s="12">
        <f t="shared" si="267"/>
        <v>1.3941858006232912</v>
      </c>
      <c r="I4177" s="12">
        <f t="shared" si="268"/>
        <v>0.29072174267580619</v>
      </c>
    </row>
    <row r="4178" spans="1:9" x14ac:dyDescent="0.3">
      <c r="A4178" s="1">
        <v>42592</v>
      </c>
      <c r="B4178" s="10">
        <v>3.8419740819533046E-3</v>
      </c>
      <c r="C4178" s="8">
        <f t="shared" si="270"/>
        <v>3.2149058730954255E-3</v>
      </c>
      <c r="D4178" s="8">
        <f t="shared" si="271"/>
        <v>3.8775579591733798E-3</v>
      </c>
      <c r="E4178" s="8">
        <f t="shared" si="264"/>
        <v>4.9864337872818111E-3</v>
      </c>
      <c r="F4178" s="8">
        <f>F4177*$H$3+D4159*$I$3+E4159*$J$3+$K$3</f>
        <v>7.6970819946340354E-3</v>
      </c>
      <c r="G4178">
        <f t="shared" si="266"/>
        <v>3.8551079126807309E-3</v>
      </c>
      <c r="H4178" s="12">
        <f t="shared" si="267"/>
        <v>1.0034185110173228</v>
      </c>
      <c r="I4178" s="12">
        <f t="shared" si="268"/>
        <v>0.19400180748412499</v>
      </c>
    </row>
    <row r="4179" spans="1:9" x14ac:dyDescent="0.3">
      <c r="A4179" s="1">
        <v>42593</v>
      </c>
      <c r="B4179" s="10">
        <v>4.5014250148786763E-3</v>
      </c>
      <c r="C4179" s="8">
        <f t="shared" si="270"/>
        <v>3.8419740819533046E-3</v>
      </c>
      <c r="D4179" s="8">
        <f t="shared" si="271"/>
        <v>4.0301514801581052E-3</v>
      </c>
      <c r="E4179" s="8">
        <f t="shared" si="264"/>
        <v>4.9160493707767422E-3</v>
      </c>
      <c r="F4179" s="8">
        <f>F4178*$H$3+D4159*$I$3+E4159*$J$3+$K$3</f>
        <v>7.6970819956273572E-3</v>
      </c>
      <c r="G4179">
        <f t="shared" si="266"/>
        <v>3.1956569807486809E-3</v>
      </c>
      <c r="H4179" s="12">
        <f t="shared" si="267"/>
        <v>0.70992118499941537</v>
      </c>
      <c r="I4179" s="12">
        <f t="shared" si="268"/>
        <v>0.12126955528129635</v>
      </c>
    </row>
    <row r="4180" spans="1:9" x14ac:dyDescent="0.3">
      <c r="A4180" s="1">
        <v>42594</v>
      </c>
      <c r="B4180" s="10">
        <v>2.4812874928128005E-3</v>
      </c>
      <c r="C4180" s="8">
        <f t="shared" si="270"/>
        <v>4.5014250148786763E-3</v>
      </c>
      <c r="D4180" s="8">
        <f t="shared" si="271"/>
        <v>4.2114793820876755E-3</v>
      </c>
      <c r="E4180" s="8">
        <f t="shared" si="264"/>
        <v>4.8236784792824346E-3</v>
      </c>
      <c r="F4180" s="8">
        <f>F4179*$H$3+D4159*$I$3+E4159*$J$3+$K$3</f>
        <v>7.6970819959642786E-3</v>
      </c>
      <c r="G4180">
        <f t="shared" si="266"/>
        <v>5.2157945031514781E-3</v>
      </c>
      <c r="H4180" s="12">
        <f t="shared" si="267"/>
        <v>2.1020516640088434</v>
      </c>
      <c r="I4180" s="12">
        <f t="shared" si="268"/>
        <v>0.4544310134300078</v>
      </c>
    </row>
    <row r="4181" spans="1:9" x14ac:dyDescent="0.3">
      <c r="A4181" s="1">
        <v>42597</v>
      </c>
      <c r="B4181" s="10">
        <v>3.7824564332067548E-3</v>
      </c>
      <c r="C4181" s="8">
        <f t="shared" si="270"/>
        <v>2.4812874928128005E-3</v>
      </c>
      <c r="D4181" s="8">
        <f t="shared" si="271"/>
        <v>3.4555715349587736E-3</v>
      </c>
      <c r="E4181" s="8">
        <f t="shared" si="264"/>
        <v>4.7547954188308962E-3</v>
      </c>
      <c r="F4181" s="8">
        <f t="shared" ref="F4181" si="272">C4181*$H$3+D4181*$I$3+E4181*$J$3+$K$3</f>
        <v>3.9884027161014813E-3</v>
      </c>
      <c r="G4181">
        <f t="shared" si="266"/>
        <v>2.0594628289472656E-4</v>
      </c>
      <c r="H4181" s="12">
        <f t="shared" si="267"/>
        <v>5.4447760742646796E-2</v>
      </c>
      <c r="I4181" s="12">
        <f t="shared" si="268"/>
        <v>1.3808994715827083E-3</v>
      </c>
    </row>
    <row r="4182" spans="1:9" x14ac:dyDescent="0.3">
      <c r="A4182" s="1">
        <v>42598</v>
      </c>
      <c r="B4182" s="10">
        <v>3.1424841794862016E-3</v>
      </c>
      <c r="C4182" s="8">
        <f t="shared" si="270"/>
        <v>3.7824564332067548E-3</v>
      </c>
      <c r="D4182" s="8">
        <f t="shared" si="271"/>
        <v>3.5644097791893924E-3</v>
      </c>
      <c r="E4182" s="8">
        <f t="shared" si="264"/>
        <v>4.5787735058164039E-3</v>
      </c>
      <c r="F4182" s="8">
        <f>F4181*$H$3+D4181*$I$3+E4181*$J$3+$K$3</f>
        <v>4.4995955546269315E-3</v>
      </c>
      <c r="G4182">
        <f t="shared" si="266"/>
        <v>1.3571113751407299E-3</v>
      </c>
      <c r="H4182" s="12">
        <f t="shared" si="267"/>
        <v>0.43185941364472313</v>
      </c>
      <c r="I4182" s="12">
        <f t="shared" si="268"/>
        <v>5.7366475809122797E-2</v>
      </c>
    </row>
    <row r="4183" spans="1:9" x14ac:dyDescent="0.3">
      <c r="A4183" s="1">
        <v>42599</v>
      </c>
      <c r="B4183" s="10">
        <v>5.5673556971407431E-3</v>
      </c>
      <c r="C4183" s="8">
        <f t="shared" si="270"/>
        <v>3.1424841794862016E-3</v>
      </c>
      <c r="D4183" s="8">
        <f t="shared" si="271"/>
        <v>3.5499254404675476E-3</v>
      </c>
      <c r="E4183" s="8">
        <f t="shared" si="264"/>
        <v>4.556991507288174E-3</v>
      </c>
      <c r="F4183" s="8">
        <f>F4182*$H$3+D4181*$I$3+E4181*$J$3+$K$3</f>
        <v>4.6729851628809606E-3</v>
      </c>
      <c r="G4183">
        <f t="shared" si="266"/>
        <v>8.9437053425978248E-4</v>
      </c>
      <c r="H4183" s="12">
        <f t="shared" si="267"/>
        <v>0.16064548107086263</v>
      </c>
      <c r="I4183" s="12">
        <f t="shared" si="268"/>
        <v>1.6269579025869563E-2</v>
      </c>
    </row>
    <row r="4184" spans="1:9" x14ac:dyDescent="0.3">
      <c r="A4184" s="1">
        <v>42600</v>
      </c>
      <c r="B4184" s="10">
        <v>2.3210543682286068E-3</v>
      </c>
      <c r="C4184" s="8">
        <f t="shared" si="270"/>
        <v>5.5673556971407431E-3</v>
      </c>
      <c r="D4184" s="8">
        <f t="shared" si="271"/>
        <v>3.8950017635050347E-3</v>
      </c>
      <c r="E4184" s="8">
        <f t="shared" si="264"/>
        <v>4.6327424153997524E-3</v>
      </c>
      <c r="F4184" s="8">
        <f>F4183*$H$3+D4181*$I$3+E4181*$J$3+$K$3</f>
        <v>4.7317965428236176E-3</v>
      </c>
      <c r="G4184">
        <f t="shared" si="266"/>
        <v>2.4107421745950108E-3</v>
      </c>
      <c r="H4184" s="12">
        <f t="shared" si="267"/>
        <v>1.0386409760986566</v>
      </c>
      <c r="I4184" s="12">
        <f t="shared" si="268"/>
        <v>0.2028062566326756</v>
      </c>
    </row>
    <row r="4185" spans="1:9" x14ac:dyDescent="0.3">
      <c r="A4185" s="1">
        <v>42601</v>
      </c>
      <c r="B4185" s="10">
        <v>3.9819627754588069E-3</v>
      </c>
      <c r="C4185" s="8">
        <f t="shared" si="270"/>
        <v>2.3210543682286068E-3</v>
      </c>
      <c r="D4185" s="8">
        <f t="shared" si="271"/>
        <v>3.4589276341750212E-3</v>
      </c>
      <c r="E4185" s="8">
        <f t="shared" ref="E4185:E4248" si="273">AVERAGE(B4163:B4184)</f>
        <v>4.5234223147967104E-3</v>
      </c>
      <c r="F4185" s="8">
        <f>F4184*$H$3+D4181*$I$3+E4181*$J$3+$K$3</f>
        <v>4.7517445572726269E-3</v>
      </c>
      <c r="G4185">
        <f t="shared" si="266"/>
        <v>7.6978178181382004E-4</v>
      </c>
      <c r="H4185" s="12">
        <f t="shared" si="267"/>
        <v>0.19331717176214055</v>
      </c>
      <c r="I4185" s="12">
        <f t="shared" si="268"/>
        <v>1.4737144469810115E-2</v>
      </c>
    </row>
    <row r="4186" spans="1:9" x14ac:dyDescent="0.3">
      <c r="A4186" s="1">
        <v>42604</v>
      </c>
      <c r="B4186" s="10">
        <v>3.4289159460787031E-3</v>
      </c>
      <c r="C4186" s="8">
        <f t="shared" si="270"/>
        <v>3.9819627754588069E-3</v>
      </c>
      <c r="D4186" s="8">
        <f t="shared" si="271"/>
        <v>3.7590626907042226E-3</v>
      </c>
      <c r="E4186" s="8">
        <f t="shared" si="273"/>
        <v>4.3869474110774858E-3</v>
      </c>
      <c r="F4186" s="8">
        <f>F4185*$H$3+D4181*$I$3+E4181*$J$3+$K$3</f>
        <v>4.7585106505159055E-3</v>
      </c>
      <c r="G4186">
        <f t="shared" si="266"/>
        <v>1.3295947044372025E-3</v>
      </c>
      <c r="H4186" s="12">
        <f t="shared" si="267"/>
        <v>0.38775949173024277</v>
      </c>
      <c r="I4186" s="12">
        <f t="shared" si="268"/>
        <v>4.8276526185519364E-2</v>
      </c>
    </row>
    <row r="4187" spans="1:9" x14ac:dyDescent="0.3">
      <c r="A4187" s="1">
        <v>42605</v>
      </c>
      <c r="B4187" s="10">
        <v>4.6632549058295064E-3</v>
      </c>
      <c r="C4187" s="8">
        <f t="shared" si="270"/>
        <v>3.4289159460787031E-3</v>
      </c>
      <c r="D4187" s="8">
        <f t="shared" si="271"/>
        <v>3.6883545932786125E-3</v>
      </c>
      <c r="E4187" s="8">
        <f t="shared" si="273"/>
        <v>4.3144547235836684E-3</v>
      </c>
      <c r="F4187" s="8">
        <f>F4186*$H$3+D4181*$I$3+E4181*$J$3+$K$3</f>
        <v>4.7608056166587144E-3</v>
      </c>
      <c r="G4187">
        <f t="shared" si="266"/>
        <v>9.7550710829208062E-5</v>
      </c>
      <c r="H4187" s="12">
        <f t="shared" si="267"/>
        <v>2.0919017467233136E-2</v>
      </c>
      <c r="I4187" s="12">
        <f t="shared" si="268"/>
        <v>2.1284028479184869E-4</v>
      </c>
    </row>
    <row r="4188" spans="1:9" x14ac:dyDescent="0.3">
      <c r="A4188" s="1">
        <v>42606</v>
      </c>
      <c r="B4188" s="10">
        <v>6.2273925976916982E-3</v>
      </c>
      <c r="C4188" s="8">
        <f t="shared" si="270"/>
        <v>4.6632549058295064E-3</v>
      </c>
      <c r="D4188" s="8">
        <f t="shared" si="271"/>
        <v>3.9925087385472733E-3</v>
      </c>
      <c r="E4188" s="8">
        <f t="shared" si="273"/>
        <v>4.3085447704186552E-3</v>
      </c>
      <c r="F4188" s="8">
        <f>F4187*$H$3+D4181*$I$3+E4181*$J$3+$K$3</f>
        <v>4.7615840377367678E-3</v>
      </c>
      <c r="G4188">
        <f t="shared" si="266"/>
        <v>1.4658085599549304E-3</v>
      </c>
      <c r="H4188" s="12">
        <f t="shared" si="267"/>
        <v>0.23538078529018072</v>
      </c>
      <c r="I4188" s="12">
        <f t="shared" si="268"/>
        <v>3.9463203661404656E-2</v>
      </c>
    </row>
    <row r="4189" spans="1:9" x14ac:dyDescent="0.3">
      <c r="A4189" s="1">
        <v>42607</v>
      </c>
      <c r="B4189" s="10">
        <v>4.3699497601250321E-3</v>
      </c>
      <c r="C4189" s="8">
        <f t="shared" si="270"/>
        <v>6.2273925976916982E-3</v>
      </c>
      <c r="D4189" s="8">
        <f t="shared" si="271"/>
        <v>4.1245161186574649E-3</v>
      </c>
      <c r="E4189" s="8">
        <f t="shared" si="273"/>
        <v>4.4642904250840948E-3</v>
      </c>
      <c r="F4189" s="8">
        <f>F4188*$H$3+D4181*$I$3+E4181*$J$3+$K$3</f>
        <v>4.7618480675032443E-3</v>
      </c>
      <c r="G4189">
        <f t="shared" si="266"/>
        <v>3.9189830737821219E-4</v>
      </c>
      <c r="H4189" s="12">
        <f t="shared" si="267"/>
        <v>8.9680277552435586E-2</v>
      </c>
      <c r="I4189" s="12">
        <f t="shared" si="268"/>
        <v>3.5847054726618754E-3</v>
      </c>
    </row>
    <row r="4190" spans="1:9" x14ac:dyDescent="0.3">
      <c r="A4190" s="1">
        <v>42608</v>
      </c>
      <c r="B4190" s="10">
        <v>7.8638860389689414E-3</v>
      </c>
      <c r="C4190" s="8">
        <f t="shared" si="270"/>
        <v>4.3699497601250321E-3</v>
      </c>
      <c r="D4190" s="8">
        <f t="shared" si="271"/>
        <v>4.5342951970367487E-3</v>
      </c>
      <c r="E4190" s="8">
        <f t="shared" si="273"/>
        <v>4.4509175518713737E-3</v>
      </c>
      <c r="F4190" s="8">
        <f>F4189*$H$3+D4181*$I$3+E4181*$J$3+$K$3</f>
        <v>4.7619376227832216E-3</v>
      </c>
      <c r="G4190">
        <f t="shared" si="266"/>
        <v>3.1019484161857198E-3</v>
      </c>
      <c r="H4190" s="12">
        <f t="shared" si="267"/>
        <v>0.39445490445998704</v>
      </c>
      <c r="I4190" s="12">
        <f t="shared" si="268"/>
        <v>0.1497784299653353</v>
      </c>
    </row>
    <row r="4191" spans="1:9" x14ac:dyDescent="0.3">
      <c r="A4191" s="1">
        <v>42611</v>
      </c>
      <c r="B4191" s="10">
        <v>3.1963965485106863E-3</v>
      </c>
      <c r="C4191" s="8">
        <f t="shared" si="270"/>
        <v>7.8638860389689414E-3</v>
      </c>
      <c r="D4191" s="8">
        <f t="shared" si="271"/>
        <v>5.3106798497387763E-3</v>
      </c>
      <c r="E4191" s="8">
        <f t="shared" si="273"/>
        <v>4.4546409896769499E-3</v>
      </c>
      <c r="F4191" s="8">
        <f>F4190*$H$3+D4181*$I$3+E4181*$J$3+$K$3</f>
        <v>4.7619679987074177E-3</v>
      </c>
      <c r="G4191">
        <f t="shared" si="266"/>
        <v>1.5655714501967314E-3</v>
      </c>
      <c r="H4191" s="12">
        <f t="shared" si="267"/>
        <v>0.4897926231731749</v>
      </c>
      <c r="I4191" s="12">
        <f t="shared" si="268"/>
        <v>6.9871292569781307E-2</v>
      </c>
    </row>
    <row r="4192" spans="1:9" x14ac:dyDescent="0.3">
      <c r="A4192" s="1">
        <v>42612</v>
      </c>
      <c r="B4192" s="10">
        <v>4.5331445144139249E-3</v>
      </c>
      <c r="C4192" s="8">
        <f t="shared" si="270"/>
        <v>3.1963965485106863E-3</v>
      </c>
      <c r="D4192" s="8">
        <f t="shared" si="271"/>
        <v>5.2641759702251722E-3</v>
      </c>
      <c r="E4192" s="8">
        <f t="shared" si="273"/>
        <v>4.4233062410303651E-3</v>
      </c>
      <c r="F4192" s="8">
        <f>F4191*$H$3+D4181*$I$3+E4181*$J$3+$K$3</f>
        <v>4.7619783018047999E-3</v>
      </c>
      <c r="G4192">
        <f t="shared" si="266"/>
        <v>2.2883378739087506E-4</v>
      </c>
      <c r="H4192" s="12">
        <f t="shared" si="267"/>
        <v>5.0480143896418493E-2</v>
      </c>
      <c r="I4192" s="12">
        <f t="shared" si="268"/>
        <v>1.1929863196973312E-3</v>
      </c>
    </row>
    <row r="4193" spans="1:9" x14ac:dyDescent="0.3">
      <c r="A4193" s="1">
        <v>42613</v>
      </c>
      <c r="B4193" s="10">
        <v>4.464444064016135E-3</v>
      </c>
      <c r="C4193" s="8">
        <f t="shared" si="270"/>
        <v>4.5331445144139249E-3</v>
      </c>
      <c r="D4193" s="8">
        <f t="shared" si="271"/>
        <v>5.2381538919420555E-3</v>
      </c>
      <c r="E4193" s="8">
        <f t="shared" si="273"/>
        <v>4.4083967434129538E-3</v>
      </c>
      <c r="F4193" s="8">
        <f>F4192*$H$3+D4181*$I$3+E4181*$J$3+$K$3</f>
        <v>4.7619817964742956E-3</v>
      </c>
      <c r="G4193">
        <f t="shared" si="266"/>
        <v>2.9753773245816059E-4</v>
      </c>
      <c r="H4193" s="12">
        <f t="shared" si="267"/>
        <v>6.6646088111248711E-2</v>
      </c>
      <c r="I4193" s="12">
        <f t="shared" si="268"/>
        <v>2.0373155256798725E-3</v>
      </c>
    </row>
    <row r="4194" spans="1:9" x14ac:dyDescent="0.3">
      <c r="A4194" s="1">
        <v>42614</v>
      </c>
      <c r="B4194" s="10">
        <v>6.073315566586775E-3</v>
      </c>
      <c r="C4194" s="8">
        <f t="shared" si="270"/>
        <v>4.464444064016135E-3</v>
      </c>
      <c r="D4194" s="8">
        <f t="shared" si="271"/>
        <v>4.8855641852069438E-3</v>
      </c>
      <c r="E4194" s="8">
        <f t="shared" si="273"/>
        <v>4.3864218697367511E-3</v>
      </c>
      <c r="F4194" s="8">
        <f>F4193*$H$3+D4181*$I$3+E4181*$J$3+$K$3</f>
        <v>4.7619829818183164E-3</v>
      </c>
      <c r="G4194">
        <f t="shared" si="266"/>
        <v>1.3113325847684586E-3</v>
      </c>
      <c r="H4194" s="12">
        <f t="shared" si="267"/>
        <v>0.21591708357506478</v>
      </c>
      <c r="I4194" s="12">
        <f t="shared" si="268"/>
        <v>3.2134815958391405E-2</v>
      </c>
    </row>
    <row r="4195" spans="1:9" x14ac:dyDescent="0.3">
      <c r="A4195" s="1">
        <v>42615</v>
      </c>
      <c r="B4195" s="10">
        <v>5.9204317233360381E-3</v>
      </c>
      <c r="C4195" s="8">
        <f t="shared" si="270"/>
        <v>6.073315566586775E-3</v>
      </c>
      <c r="D4195" s="8">
        <f t="shared" si="271"/>
        <v>5.2262373464992918E-3</v>
      </c>
      <c r="E4195" s="8">
        <f t="shared" si="273"/>
        <v>4.2649313536933728E-3</v>
      </c>
      <c r="F4195" s="8">
        <f>F4194*$H$3+D4181*$I$3+E4181*$J$3+$K$3</f>
        <v>4.7619833838707711E-3</v>
      </c>
      <c r="G4195">
        <f t="shared" si="266"/>
        <v>1.158448339465267E-3</v>
      </c>
      <c r="H4195" s="12">
        <f t="shared" si="267"/>
        <v>0.19566957167990207</v>
      </c>
      <c r="I4195" s="12">
        <f t="shared" si="268"/>
        <v>2.5525021013800941E-2</v>
      </c>
    </row>
    <row r="4196" spans="1:9" x14ac:dyDescent="0.3">
      <c r="A4196" s="1">
        <v>42619</v>
      </c>
      <c r="B4196" s="10">
        <v>4.5625442119475263E-3</v>
      </c>
      <c r="C4196" s="8">
        <f t="shared" si="270"/>
        <v>5.9204317233360381E-3</v>
      </c>
      <c r="D4196" s="8">
        <f t="shared" si="271"/>
        <v>4.8375464833727115E-3</v>
      </c>
      <c r="E4196" s="8">
        <f t="shared" si="273"/>
        <v>4.3940870467072983E-3</v>
      </c>
      <c r="F4196" s="8">
        <f>F4195*$H$3+D4181*$I$3+E4181*$J$3+$K$3</f>
        <v>4.7619835202414558E-3</v>
      </c>
      <c r="G4196">
        <f t="shared" si="266"/>
        <v>1.9943930829392949E-4</v>
      </c>
      <c r="H4196" s="12">
        <f t="shared" si="267"/>
        <v>4.3712301520646223E-2</v>
      </c>
      <c r="I4196" s="12">
        <f t="shared" si="268"/>
        <v>9.0231617500369232E-4</v>
      </c>
    </row>
    <row r="4197" spans="1:9" x14ac:dyDescent="0.3">
      <c r="A4197" s="1">
        <v>42620</v>
      </c>
      <c r="B4197" s="10">
        <v>3.2306480371127756E-3</v>
      </c>
      <c r="C4197" s="8">
        <f t="shared" si="270"/>
        <v>4.5625442119475263E-3</v>
      </c>
      <c r="D4197" s="8">
        <f t="shared" si="271"/>
        <v>5.1107760160600795E-3</v>
      </c>
      <c r="E4197" s="8">
        <f t="shared" si="273"/>
        <v>4.4380760788307848E-3</v>
      </c>
      <c r="F4197" s="8">
        <f>F4196*$H$3+D4181*$I$3+E4181*$J$3+$K$3</f>
        <v>4.7619835664965242E-3</v>
      </c>
      <c r="G4197">
        <f t="shared" si="266"/>
        <v>1.5313355293837486E-3</v>
      </c>
      <c r="H4197" s="12">
        <f t="shared" si="267"/>
        <v>0.47400258765182618</v>
      </c>
      <c r="I4197" s="12">
        <f t="shared" si="268"/>
        <v>6.6406409860920501E-2</v>
      </c>
    </row>
    <row r="4198" spans="1:9" x14ac:dyDescent="0.3">
      <c r="A4198" s="1">
        <v>42621</v>
      </c>
      <c r="B4198" s="10">
        <v>3.9162195740294987E-3</v>
      </c>
      <c r="C4198" s="8">
        <f t="shared" si="270"/>
        <v>3.2306480371127756E-3</v>
      </c>
      <c r="D4198" s="8">
        <f t="shared" si="271"/>
        <v>4.8502767205998495E-3</v>
      </c>
      <c r="E4198" s="8">
        <f t="shared" si="273"/>
        <v>4.3003406837696691E-3</v>
      </c>
      <c r="F4198" s="8">
        <f>F4197*$H$3+D4181*$I$3+E4181*$J$3+$K$3</f>
        <v>4.7619835821856096E-3</v>
      </c>
      <c r="G4198">
        <f t="shared" si="266"/>
        <v>8.4576400815611092E-4</v>
      </c>
      <c r="H4198" s="12">
        <f t="shared" si="267"/>
        <v>0.21596439938271456</v>
      </c>
      <c r="I4198" s="12">
        <f t="shared" si="268"/>
        <v>1.7930004384559828E-2</v>
      </c>
    </row>
    <row r="4199" spans="1:9" x14ac:dyDescent="0.3">
      <c r="A4199" s="1">
        <v>42622</v>
      </c>
      <c r="B4199" s="10">
        <v>1.1579132512828137E-2</v>
      </c>
      <c r="C4199" s="8">
        <f t="shared" si="270"/>
        <v>3.9162195740294987E-3</v>
      </c>
      <c r="D4199" s="8">
        <f t="shared" si="271"/>
        <v>4.7406318226025238E-3</v>
      </c>
      <c r="E4199" s="8">
        <f t="shared" si="273"/>
        <v>4.3311567911322076E-3</v>
      </c>
      <c r="F4199" s="8">
        <f>F4198*$H$3+D4181*$I$3+E4181*$J$3+$K$3</f>
        <v>4.7619835875071324E-3</v>
      </c>
      <c r="G4199">
        <f t="shared" si="266"/>
        <v>6.8171489253210042E-3</v>
      </c>
      <c r="H4199" s="12">
        <f t="shared" si="267"/>
        <v>0.58874435695148242</v>
      </c>
      <c r="I4199" s="12">
        <f t="shared" si="268"/>
        <v>0.54303732157662088</v>
      </c>
    </row>
    <row r="4200" spans="1:9" x14ac:dyDescent="0.3">
      <c r="A4200" s="1">
        <v>42625</v>
      </c>
      <c r="B4200" s="10">
        <v>1.114704413529605E-2</v>
      </c>
      <c r="C4200" s="8">
        <f t="shared" si="270"/>
        <v>1.1579132512828137E-2</v>
      </c>
      <c r="D4200" s="8">
        <f t="shared" si="271"/>
        <v>5.841795211850795E-3</v>
      </c>
      <c r="E4200" s="8">
        <f t="shared" si="273"/>
        <v>4.7113489111200576E-3</v>
      </c>
      <c r="F4200" s="8">
        <f>F4199*$H$3+D4181*$I$3+E4181*$J$3+$K$3</f>
        <v>4.76198358931212E-3</v>
      </c>
      <c r="G4200">
        <f t="shared" si="266"/>
        <v>6.3850605459839305E-3</v>
      </c>
      <c r="H4200" s="12">
        <f t="shared" si="267"/>
        <v>0.57280302010882389</v>
      </c>
      <c r="I4200" s="12">
        <f t="shared" si="268"/>
        <v>0.49033045780618534</v>
      </c>
    </row>
    <row r="4201" spans="1:9" x14ac:dyDescent="0.3">
      <c r="A4201" s="1">
        <v>42626</v>
      </c>
      <c r="B4201" s="10">
        <v>9.7364207544445251E-3</v>
      </c>
      <c r="C4201" s="8">
        <f t="shared" si="270"/>
        <v>1.114704413529605E-2</v>
      </c>
      <c r="D4201" s="8">
        <f t="shared" si="271"/>
        <v>6.8871176942427977E-3</v>
      </c>
      <c r="E4201" s="8">
        <f t="shared" si="273"/>
        <v>5.0433975499083634E-3</v>
      </c>
      <c r="F4201" s="8">
        <f>F4200*$H$3+D4181*$I$3+E4181*$J$3+$K$3</f>
        <v>4.7619835899243472E-3</v>
      </c>
      <c r="G4201">
        <f t="shared" si="266"/>
        <v>4.9744371645201778E-3</v>
      </c>
      <c r="H4201" s="12">
        <f t="shared" si="267"/>
        <v>0.51091025028365011</v>
      </c>
      <c r="I4201" s="12">
        <f t="shared" si="268"/>
        <v>0.32940524302574437</v>
      </c>
    </row>
    <row r="4202" spans="1:9" x14ac:dyDescent="0.3">
      <c r="A4202" s="1">
        <v>42627</v>
      </c>
      <c r="B4202" s="10">
        <v>6.1880630904654361E-3</v>
      </c>
      <c r="C4202" s="8">
        <f t="shared" si="270"/>
        <v>9.7364207544445251E-3</v>
      </c>
      <c r="D4202" s="8">
        <f t="shared" si="271"/>
        <v>7.9218930027421981E-3</v>
      </c>
      <c r="E4202" s="8">
        <f t="shared" si="273"/>
        <v>5.2813519017068117E-3</v>
      </c>
      <c r="F4202" s="8">
        <f>F4201*$H$3+D4181*$I$3+E4181*$J$3+$K$3</f>
        <v>4.7619835901320066E-3</v>
      </c>
      <c r="G4202">
        <f t="shared" si="266"/>
        <v>1.4260795003334294E-3</v>
      </c>
      <c r="H4202" s="12">
        <f t="shared" si="267"/>
        <v>0.23045652241825587</v>
      </c>
      <c r="I4202" s="12">
        <f t="shared" si="268"/>
        <v>3.7513911418080692E-2</v>
      </c>
    </row>
    <row r="4203" spans="1:9" x14ac:dyDescent="0.3">
      <c r="A4203" s="1">
        <v>42628</v>
      </c>
      <c r="B4203" s="10">
        <v>6.6750024682327262E-3</v>
      </c>
      <c r="C4203" s="8">
        <f t="shared" si="270"/>
        <v>6.1880630904654361E-3</v>
      </c>
      <c r="D4203" s="8">
        <f t="shared" si="271"/>
        <v>8.5133760134127288E-3</v>
      </c>
      <c r="E4203" s="8">
        <f t="shared" si="273"/>
        <v>5.4498417016001144E-3</v>
      </c>
      <c r="F4203" s="8">
        <f t="shared" ref="F4203" si="274">C4203*$H$3+D4203*$I$3+E4203*$J$3+$K$3</f>
        <v>7.2781324793398982E-3</v>
      </c>
      <c r="G4203">
        <f t="shared" si="266"/>
        <v>6.0313001110717194E-4</v>
      </c>
      <c r="H4203" s="12">
        <f t="shared" si="267"/>
        <v>9.0356522559737223E-2</v>
      </c>
      <c r="I4203" s="12">
        <f t="shared" si="268"/>
        <v>3.6359405513675114E-3</v>
      </c>
    </row>
    <row r="4204" spans="1:9" x14ac:dyDescent="0.3">
      <c r="A4204" s="1">
        <v>42629</v>
      </c>
      <c r="B4204" s="10">
        <v>4.6469193316472672E-3</v>
      </c>
      <c r="C4204" s="8">
        <f t="shared" si="270"/>
        <v>6.6750024682327262E-3</v>
      </c>
      <c r="D4204" s="8">
        <f t="shared" si="271"/>
        <v>9.0651325922533749E-3</v>
      </c>
      <c r="E4204" s="8">
        <f t="shared" si="273"/>
        <v>5.5813210668285672E-3</v>
      </c>
      <c r="F4204" s="8">
        <f>F4203*$H$3+D4203*$I$3+E4203*$J$3+$K$3</f>
        <v>7.6478690837333508E-3</v>
      </c>
      <c r="G4204">
        <f t="shared" si="266"/>
        <v>3.0009497520860837E-3</v>
      </c>
      <c r="H4204" s="12">
        <f t="shared" si="267"/>
        <v>0.6457933822195896</v>
      </c>
      <c r="I4204" s="12">
        <f t="shared" si="268"/>
        <v>0.10583225305383381</v>
      </c>
    </row>
    <row r="4205" spans="1:9" x14ac:dyDescent="0.3">
      <c r="A4205" s="1">
        <v>42632</v>
      </c>
      <c r="B4205" s="10">
        <v>7.587124099117281E-3</v>
      </c>
      <c r="C4205" s="8">
        <f t="shared" si="270"/>
        <v>4.6469193316472672E-3</v>
      </c>
      <c r="D4205" s="8">
        <f t="shared" si="271"/>
        <v>7.678689956017201E-3</v>
      </c>
      <c r="E4205" s="8">
        <f t="shared" si="273"/>
        <v>5.6497044828358886E-3</v>
      </c>
      <c r="F4205" s="8">
        <f>F4204*$H$3+D4203*$I$3+E4203*$J$3+$K$3</f>
        <v>7.7732786751076718E-3</v>
      </c>
      <c r="G4205">
        <f t="shared" si="266"/>
        <v>1.8615457599039081E-4</v>
      </c>
      <c r="H4205" s="12">
        <f t="shared" si="267"/>
        <v>2.4535591293682522E-2</v>
      </c>
      <c r="I4205" s="12">
        <f t="shared" si="268"/>
        <v>2.9141560998646732E-4</v>
      </c>
    </row>
    <row r="4206" spans="1:9" x14ac:dyDescent="0.3">
      <c r="A4206" s="1">
        <v>42633</v>
      </c>
      <c r="B4206" s="10">
        <v>5.2811848154471312E-3</v>
      </c>
      <c r="C4206" s="8">
        <f t="shared" si="270"/>
        <v>7.587124099117281E-3</v>
      </c>
      <c r="D4206" s="8">
        <f t="shared" si="271"/>
        <v>6.9667059487814476E-3</v>
      </c>
      <c r="E4206" s="8">
        <f t="shared" si="273"/>
        <v>5.7415121374711853E-3</v>
      </c>
      <c r="F4206" s="8">
        <f>F4205*$H$3+D4203*$I$3+E4203*$J$3+$K$3</f>
        <v>7.8158158905788713E-3</v>
      </c>
      <c r="G4206">
        <f t="shared" si="266"/>
        <v>2.5346310751317401E-3</v>
      </c>
      <c r="H4206" s="12">
        <f t="shared" si="267"/>
        <v>0.47993606808042483</v>
      </c>
      <c r="I4206" s="12">
        <f t="shared" si="268"/>
        <v>6.7703753862903726E-2</v>
      </c>
    </row>
    <row r="4207" spans="1:9" x14ac:dyDescent="0.3">
      <c r="A4207" s="1">
        <v>42634</v>
      </c>
      <c r="B4207" s="10">
        <v>9.1704605630174938E-3</v>
      </c>
      <c r="C4207" s="8">
        <f t="shared" si="270"/>
        <v>5.2811848154471312E-3</v>
      </c>
      <c r="D4207" s="8">
        <f t="shared" si="271"/>
        <v>6.0756587609819678E-3</v>
      </c>
      <c r="E4207" s="8">
        <f t="shared" si="273"/>
        <v>5.8760635214356628E-3</v>
      </c>
      <c r="F4207" s="8">
        <f>F4206*$H$3+D4203*$I$3+E4203*$J$3+$K$3</f>
        <v>7.8302439313707624E-3</v>
      </c>
      <c r="G4207">
        <f t="shared" si="266"/>
        <v>1.3402166316467314E-3</v>
      </c>
      <c r="H4207" s="12">
        <f t="shared" si="267"/>
        <v>0.14614496430545032</v>
      </c>
      <c r="I4207" s="12">
        <f t="shared" si="268"/>
        <v>1.3165141549816628E-2</v>
      </c>
    </row>
    <row r="4208" spans="1:9" x14ac:dyDescent="0.3">
      <c r="A4208" s="1">
        <v>42635</v>
      </c>
      <c r="B4208" s="10">
        <v>5.7101408709933008E-3</v>
      </c>
      <c r="C4208" s="8">
        <f t="shared" si="270"/>
        <v>9.1704605630174938E-3</v>
      </c>
      <c r="D4208" s="8">
        <f t="shared" si="271"/>
        <v>6.6721382554923801E-3</v>
      </c>
      <c r="E4208" s="8">
        <f t="shared" si="273"/>
        <v>6.1119043299610589E-3</v>
      </c>
      <c r="F4208" s="8">
        <f>F4207*$H$3+D4203*$I$3+E4203*$J$3+$K$3</f>
        <v>7.8351377251648924E-3</v>
      </c>
      <c r="G4208">
        <f t="shared" si="266"/>
        <v>2.1249968541715916E-3</v>
      </c>
      <c r="H4208" s="12">
        <f t="shared" si="267"/>
        <v>0.37214438350659118</v>
      </c>
      <c r="I4208" s="12">
        <f t="shared" si="268"/>
        <v>4.5161038918415386E-2</v>
      </c>
    </row>
    <row r="4209" spans="1:9" x14ac:dyDescent="0.3">
      <c r="A4209" s="1">
        <v>42636</v>
      </c>
      <c r="B4209" s="10">
        <v>3.5248196591992366E-3</v>
      </c>
      <c r="C4209" s="8">
        <f t="shared" si="270"/>
        <v>5.7101408709933008E-3</v>
      </c>
      <c r="D4209" s="8">
        <f t="shared" si="271"/>
        <v>6.4791659360444957E-3</v>
      </c>
      <c r="E4209" s="8">
        <f t="shared" si="273"/>
        <v>6.2155963720026321E-3</v>
      </c>
      <c r="F4209" s="8">
        <f>F4208*$H$3+D4203*$I$3+E4203*$J$3+$K$3</f>
        <v>7.8367976329822391E-3</v>
      </c>
      <c r="G4209">
        <f t="shared" si="266"/>
        <v>4.311977973783002E-3</v>
      </c>
      <c r="H4209" s="12">
        <f t="shared" si="267"/>
        <v>1.2233187483874255</v>
      </c>
      <c r="I4209" s="12">
        <f t="shared" si="268"/>
        <v>0.24877907425566215</v>
      </c>
    </row>
    <row r="4210" spans="1:9" x14ac:dyDescent="0.3">
      <c r="A4210" s="1">
        <v>42639</v>
      </c>
      <c r="B4210" s="10">
        <v>6.3670674299842961E-3</v>
      </c>
      <c r="C4210" s="8">
        <f t="shared" si="270"/>
        <v>3.5248196591992366E-3</v>
      </c>
      <c r="D4210" s="8">
        <f t="shared" si="271"/>
        <v>6.2547460015548884E-3</v>
      </c>
      <c r="E4210" s="8">
        <f t="shared" si="273"/>
        <v>6.1638493153376188E-3</v>
      </c>
      <c r="F4210" s="8">
        <f>F4209*$H$3+D4203*$I$3+E4203*$J$3+$K$3</f>
        <v>7.8373606509756395E-3</v>
      </c>
      <c r="G4210">
        <f t="shared" si="266"/>
        <v>1.4702932209913434E-3</v>
      </c>
      <c r="H4210" s="12">
        <f t="shared" si="267"/>
        <v>0.23092157216167095</v>
      </c>
      <c r="I4210" s="12">
        <f t="shared" si="268"/>
        <v>2.0162577824103023E-2</v>
      </c>
    </row>
    <row r="4211" spans="1:9" x14ac:dyDescent="0.3">
      <c r="A4211" s="1">
        <v>42640</v>
      </c>
      <c r="B4211" s="10">
        <v>4.5595627152399737E-3</v>
      </c>
      <c r="C4211" s="8">
        <f t="shared" si="270"/>
        <v>6.3670674299842961E-3</v>
      </c>
      <c r="D4211" s="8">
        <f t="shared" si="271"/>
        <v>6.0107346677282913E-3</v>
      </c>
      <c r="E4211" s="8">
        <f t="shared" si="273"/>
        <v>6.1701981713509187E-3</v>
      </c>
      <c r="F4211" s="8">
        <f>F4210*$H$3+D4203*$I$3+E4203*$J$3+$K$3</f>
        <v>7.8375516189665012E-3</v>
      </c>
      <c r="G4211">
        <f t="shared" si="266"/>
        <v>3.2779889037265275E-3</v>
      </c>
      <c r="H4211" s="12">
        <f t="shared" si="267"/>
        <v>0.71892615771466672</v>
      </c>
      <c r="I4211" s="12">
        <f t="shared" si="268"/>
        <v>0.12345832530119538</v>
      </c>
    </row>
    <row r="4212" spans="1:9" x14ac:dyDescent="0.3">
      <c r="A4212" s="1">
        <v>42641</v>
      </c>
      <c r="B4212" s="10">
        <v>5.5699070829052016E-3</v>
      </c>
      <c r="C4212" s="8">
        <f t="shared" si="270"/>
        <v>4.5595627152399737E-3</v>
      </c>
      <c r="D4212" s="8">
        <f t="shared" si="271"/>
        <v>5.8664102476868605E-3</v>
      </c>
      <c r="E4212" s="8">
        <f t="shared" si="273"/>
        <v>6.1788169420379617E-3</v>
      </c>
      <c r="F4212" s="8">
        <f>F4211*$H$3+D4203*$I$3+E4203*$J$3+$K$3</f>
        <v>7.837616392693026E-3</v>
      </c>
      <c r="G4212">
        <f t="shared" si="266"/>
        <v>2.2677093097878244E-3</v>
      </c>
      <c r="H4212" s="12">
        <f t="shared" si="267"/>
        <v>0.40713593171917195</v>
      </c>
      <c r="I4212" s="12">
        <f t="shared" si="268"/>
        <v>5.2219780588655507E-2</v>
      </c>
    </row>
    <row r="4213" spans="1:9" x14ac:dyDescent="0.3">
      <c r="A4213" s="1">
        <v>42642</v>
      </c>
      <c r="B4213" s="10">
        <v>6.7007719436417241E-3</v>
      </c>
      <c r="C4213" s="8">
        <f t="shared" si="270"/>
        <v>5.5699070829052016E-3</v>
      </c>
      <c r="D4213" s="8">
        <f t="shared" si="271"/>
        <v>5.1462995516644025E-3</v>
      </c>
      <c r="E4213" s="8">
        <f t="shared" si="273"/>
        <v>6.0745451713077915E-3</v>
      </c>
      <c r="F4213" s="8">
        <f>F4212*$H$3+D4203*$I$3+E4203*$J$3+$K$3</f>
        <v>7.8376383630537616E-3</v>
      </c>
      <c r="G4213">
        <f t="shared" si="266"/>
        <v>1.1368664194120375E-3</v>
      </c>
      <c r="H4213" s="12">
        <f t="shared" si="267"/>
        <v>0.16966200744837992</v>
      </c>
      <c r="I4213" s="12">
        <f t="shared" si="268"/>
        <v>1.166265874033523E-2</v>
      </c>
    </row>
    <row r="4214" spans="1:9" x14ac:dyDescent="0.3">
      <c r="A4214" s="1">
        <v>42643</v>
      </c>
      <c r="B4214" s="10">
        <v>6.6130533662672065E-3</v>
      </c>
      <c r="C4214" s="8">
        <f t="shared" si="270"/>
        <v>6.7007719436417241E-3</v>
      </c>
      <c r="D4214" s="8">
        <f t="shared" si="271"/>
        <v>5.3444257661940863E-3</v>
      </c>
      <c r="E4214" s="8">
        <f t="shared" si="273"/>
        <v>6.2338349619955654E-3</v>
      </c>
      <c r="F4214" s="8">
        <f>F4213*$H$3+D4203*$I$3+E4203*$J$3+$K$3</f>
        <v>7.8376458150991625E-3</v>
      </c>
      <c r="G4214">
        <f t="shared" si="266"/>
        <v>1.224592448831956E-3</v>
      </c>
      <c r="H4214" s="12">
        <f t="shared" si="267"/>
        <v>0.185178068436364</v>
      </c>
      <c r="I4214" s="12">
        <f t="shared" si="268"/>
        <v>1.3648098564539524E-2</v>
      </c>
    </row>
    <row r="4215" spans="1:9" x14ac:dyDescent="0.3">
      <c r="A4215" s="1">
        <v>42646</v>
      </c>
      <c r="B4215" s="10">
        <v>4.1734186628887525E-3</v>
      </c>
      <c r="C4215" s="8">
        <f t="shared" si="270"/>
        <v>6.6130533662672065E-3</v>
      </c>
      <c r="D4215" s="8">
        <f t="shared" si="271"/>
        <v>5.9620725076076813E-3</v>
      </c>
      <c r="E4215" s="8">
        <f t="shared" si="273"/>
        <v>6.3283762734434425E-3</v>
      </c>
      <c r="F4215" s="8">
        <f>F4214*$H$3+D4203*$I$3+E4203*$J$3+$K$3</f>
        <v>7.837648342730881E-3</v>
      </c>
      <c r="G4215">
        <f t="shared" si="266"/>
        <v>3.6642296798421285E-3</v>
      </c>
      <c r="H4215" s="12">
        <f t="shared" si="267"/>
        <v>0.87799235490690641</v>
      </c>
      <c r="I4215" s="12">
        <f t="shared" si="268"/>
        <v>0.16268684073149675</v>
      </c>
    </row>
    <row r="4216" spans="1:9" x14ac:dyDescent="0.3">
      <c r="A4216" s="1">
        <v>42647</v>
      </c>
      <c r="B4216" s="10">
        <v>6.4758010743552648E-3</v>
      </c>
      <c r="C4216" s="8">
        <f t="shared" si="270"/>
        <v>4.1734186628887525E-3</v>
      </c>
      <c r="D4216" s="8">
        <f t="shared" si="271"/>
        <v>5.5233427541885715E-3</v>
      </c>
      <c r="E4216" s="8">
        <f t="shared" si="273"/>
        <v>6.3151478461194706E-3</v>
      </c>
      <c r="F4216" s="8">
        <f>F4215*$H$3+D4203*$I$3+E4203*$J$3+$K$3</f>
        <v>7.8376492000689357E-3</v>
      </c>
      <c r="G4216">
        <f t="shared" si="266"/>
        <v>1.3618481257136709E-3</v>
      </c>
      <c r="H4216" s="12">
        <f t="shared" si="267"/>
        <v>0.21029801719924782</v>
      </c>
      <c r="I4216" s="12">
        <f t="shared" si="268"/>
        <v>1.7109405844658587E-2</v>
      </c>
    </row>
    <row r="4217" spans="1:9" x14ac:dyDescent="0.3">
      <c r="A4217" s="1">
        <v>42648</v>
      </c>
      <c r="B4217" s="10">
        <v>4.5968913856123325E-3</v>
      </c>
      <c r="C4217" s="8">
        <f t="shared" si="270"/>
        <v>6.4758010743552648E-3</v>
      </c>
      <c r="D4217" s="8">
        <f t="shared" si="271"/>
        <v>5.9065904260116302E-3</v>
      </c>
      <c r="E4217" s="8">
        <f t="shared" si="273"/>
        <v>6.3334426419271303E-3</v>
      </c>
      <c r="F4217" s="8">
        <f>F4216*$H$3+D4203*$I$3+E4203*$J$3+$K$3</f>
        <v>7.8376494908662594E-3</v>
      </c>
      <c r="G4217">
        <f t="shared" si="266"/>
        <v>3.2407581052539269E-3</v>
      </c>
      <c r="H4217" s="12">
        <f t="shared" si="267"/>
        <v>0.70498905312339444</v>
      </c>
      <c r="I4217" s="12">
        <f t="shared" si="268"/>
        <v>0.12007271987622037</v>
      </c>
    </row>
    <row r="4218" spans="1:9" x14ac:dyDescent="0.3">
      <c r="A4218" s="1">
        <v>42649</v>
      </c>
      <c r="B4218" s="10">
        <v>5.0056108303505641E-3</v>
      </c>
      <c r="C4218" s="8">
        <f t="shared" si="270"/>
        <v>4.5968913856123325E-3</v>
      </c>
      <c r="D4218" s="8">
        <f t="shared" si="271"/>
        <v>5.7119872865530556E-3</v>
      </c>
      <c r="E4218" s="8">
        <f t="shared" si="273"/>
        <v>6.2732817174851437E-3</v>
      </c>
      <c r="F4218" s="8">
        <f>F4217*$H$3+D4203*$I$3+E4203*$J$3+$K$3</f>
        <v>7.8376495895007281E-3</v>
      </c>
      <c r="G4218">
        <f t="shared" si="266"/>
        <v>2.832038759150164E-3</v>
      </c>
      <c r="H4218" s="12">
        <f t="shared" si="267"/>
        <v>0.56577286072233957</v>
      </c>
      <c r="I4218" s="12">
        <f t="shared" si="268"/>
        <v>8.7041781175007271E-2</v>
      </c>
    </row>
    <row r="4219" spans="1:9" x14ac:dyDescent="0.3">
      <c r="A4219" s="1">
        <v>42650</v>
      </c>
      <c r="B4219" s="10">
        <v>6.5679952541349987E-3</v>
      </c>
      <c r="C4219" s="8">
        <f t="shared" si="270"/>
        <v>5.0056108303505641E-3</v>
      </c>
      <c r="D4219" s="8">
        <f t="shared" si="271"/>
        <v>5.3729550638948239E-3</v>
      </c>
      <c r="E4219" s="8">
        <f t="shared" si="273"/>
        <v>6.2934211092307369E-3</v>
      </c>
      <c r="F4219" s="8">
        <f>F4218*$H$3+D4203*$I$3+E4203*$J$3+$K$3</f>
        <v>7.8376496229561887E-3</v>
      </c>
      <c r="G4219">
        <f t="shared" si="266"/>
        <v>1.26965436882119E-3</v>
      </c>
      <c r="H4219" s="12">
        <f t="shared" si="267"/>
        <v>0.19330927013411839</v>
      </c>
      <c r="I4219" s="12">
        <f t="shared" si="268"/>
        <v>1.4736071792156302E-2</v>
      </c>
    </row>
    <row r="4220" spans="1:9" x14ac:dyDescent="0.3">
      <c r="A4220" s="1">
        <v>42653</v>
      </c>
      <c r="B4220" s="10">
        <v>5.7238430500359842E-3</v>
      </c>
      <c r="C4220" s="8">
        <f t="shared" si="270"/>
        <v>6.5679952541349987E-3</v>
      </c>
      <c r="D4220" s="8">
        <f t="shared" si="271"/>
        <v>5.3639434414683822E-3</v>
      </c>
      <c r="E4220" s="8">
        <f t="shared" si="273"/>
        <v>6.4451187100044742E-3</v>
      </c>
      <c r="F4220" s="8">
        <f>F4219*$H$3+D4203*$I$3+E4203*$J$3+$K$3</f>
        <v>7.8376496343038234E-3</v>
      </c>
      <c r="G4220">
        <f t="shared" si="266"/>
        <v>2.1138065842678392E-3</v>
      </c>
      <c r="H4220" s="12">
        <f t="shared" si="267"/>
        <v>0.36929848805944293</v>
      </c>
      <c r="I4220" s="12">
        <f t="shared" si="268"/>
        <v>4.4599515924770738E-2</v>
      </c>
    </row>
    <row r="4221" spans="1:9" x14ac:dyDescent="0.3">
      <c r="A4221" s="1">
        <v>42654</v>
      </c>
      <c r="B4221" s="10">
        <v>9.3528857097704993E-3</v>
      </c>
      <c r="C4221" s="8">
        <f t="shared" si="270"/>
        <v>5.7238430500359842E-3</v>
      </c>
      <c r="D4221" s="8">
        <f t="shared" si="271"/>
        <v>5.6740283188978285E-3</v>
      </c>
      <c r="E4221" s="8">
        <f t="shared" si="273"/>
        <v>6.5272834134593137E-3</v>
      </c>
      <c r="F4221" s="8">
        <f>F4220*$H$3+D4203*$I$3+E4203*$J$3+$K$3</f>
        <v>7.8376496381527827E-3</v>
      </c>
      <c r="G4221">
        <f t="shared" si="266"/>
        <v>1.5152360716177166E-3</v>
      </c>
      <c r="H4221" s="12">
        <f t="shared" si="267"/>
        <v>0.16200733320571042</v>
      </c>
      <c r="I4221" s="12">
        <f t="shared" si="268"/>
        <v>1.6581935677652426E-2</v>
      </c>
    </row>
    <row r="4222" spans="1:9" x14ac:dyDescent="0.3">
      <c r="A4222" s="1">
        <v>42655</v>
      </c>
      <c r="B4222" s="10">
        <v>3.435099139630617E-3</v>
      </c>
      <c r="C4222" s="8">
        <f t="shared" si="270"/>
        <v>9.3528857097704993E-3</v>
      </c>
      <c r="D4222" s="8">
        <f t="shared" si="271"/>
        <v>6.2494452459808756E-3</v>
      </c>
      <c r="E4222" s="8">
        <f t="shared" si="273"/>
        <v>6.4260903769566939E-3</v>
      </c>
      <c r="F4222" s="8">
        <f>F4221*$H$3+D4203*$I$3+E4203*$J$3+$K$3</f>
        <v>7.8376496394582974E-3</v>
      </c>
      <c r="G4222">
        <f t="shared" ref="G4222:G4285" si="275">SQRT((B4222-F4222)^2)</f>
        <v>4.4025504998276808E-3</v>
      </c>
      <c r="H4222" s="12">
        <f t="shared" ref="H4222:H4285" si="276">ABS(B4222-F4222)/B4222</f>
        <v>1.2816371000870432</v>
      </c>
      <c r="I4222" s="12">
        <f t="shared" ref="I4222:I4285" si="277">B4222/F4222-LN(B4222/F4222)-1</f>
        <v>0.26317500501270374</v>
      </c>
    </row>
    <row r="4223" spans="1:9" x14ac:dyDescent="0.3">
      <c r="A4223" s="1">
        <v>42656</v>
      </c>
      <c r="B4223" s="10">
        <v>1.0549956620300678E-2</v>
      </c>
      <c r="C4223" s="8">
        <f t="shared" si="270"/>
        <v>3.435099139630617E-3</v>
      </c>
      <c r="D4223" s="8">
        <f t="shared" si="271"/>
        <v>6.0170867967845321E-3</v>
      </c>
      <c r="E4223" s="8">
        <f t="shared" si="273"/>
        <v>6.0755474226082632E-3</v>
      </c>
      <c r="F4223" s="8">
        <f>F4222*$H$3+D4203*$I$3+E4203*$J$3+$K$3</f>
        <v>7.8376496399011099E-3</v>
      </c>
      <c r="G4223">
        <f t="shared" si="275"/>
        <v>2.7123069803995682E-3</v>
      </c>
      <c r="H4223" s="12">
        <f t="shared" si="276"/>
        <v>0.25709176615763812</v>
      </c>
      <c r="I4223" s="12">
        <f t="shared" si="277"/>
        <v>4.8878519498189554E-2</v>
      </c>
    </row>
    <row r="4224" spans="1:9" x14ac:dyDescent="0.3">
      <c r="A4224" s="1">
        <v>42657</v>
      </c>
      <c r="B4224" s="10">
        <v>7.5921882234957355E-3</v>
      </c>
      <c r="C4224" s="8">
        <f t="shared" si="270"/>
        <v>1.0549956620300678E-2</v>
      </c>
      <c r="D4224" s="8">
        <f t="shared" si="271"/>
        <v>7.1259559547745561E-3</v>
      </c>
      <c r="E4224" s="8">
        <f t="shared" si="273"/>
        <v>6.1125263256017253E-3</v>
      </c>
      <c r="F4224" s="8">
        <f>F4223*$H$3+D4203*$I$3+E4203*$J$3+$K$3</f>
        <v>7.8376496400513057E-3</v>
      </c>
      <c r="G4224">
        <f t="shared" si="275"/>
        <v>2.4546141655557019E-4</v>
      </c>
      <c r="H4224" s="12">
        <f t="shared" si="276"/>
        <v>3.2330786504467128E-2</v>
      </c>
      <c r="I4224" s="12">
        <f t="shared" si="277"/>
        <v>5.0090218539033948E-4</v>
      </c>
    </row>
    <row r="4225" spans="1:9" x14ac:dyDescent="0.3">
      <c r="A4225" s="1">
        <v>42660</v>
      </c>
      <c r="B4225" s="10">
        <v>2.6723525504942875E-3</v>
      </c>
      <c r="C4225" s="8">
        <f t="shared" si="270"/>
        <v>7.5921882234957355E-3</v>
      </c>
      <c r="D4225" s="8">
        <f t="shared" si="271"/>
        <v>7.3307945486467017E-3</v>
      </c>
      <c r="E4225" s="8">
        <f t="shared" si="273"/>
        <v>6.1763501952849216E-3</v>
      </c>
      <c r="F4225" s="8">
        <f t="shared" ref="F4225" si="278">C4225*$H$3+D4225*$I$3+E4225*$J$3+$K$3</f>
        <v>7.4732408542522539E-3</v>
      </c>
      <c r="G4225">
        <f t="shared" si="275"/>
        <v>4.8008883037579664E-3</v>
      </c>
      <c r="H4225" s="12">
        <f t="shared" si="276"/>
        <v>1.7965025995054349</v>
      </c>
      <c r="I4225" s="12">
        <f t="shared" si="277"/>
        <v>0.38595907688449294</v>
      </c>
    </row>
    <row r="4226" spans="1:9" x14ac:dyDescent="0.3">
      <c r="A4226" s="1">
        <v>42661</v>
      </c>
      <c r="B4226" s="10">
        <v>1.101090706345002E-2</v>
      </c>
      <c r="C4226" s="8">
        <f t="shared" si="270"/>
        <v>2.6723525504942875E-3</v>
      </c>
      <c r="D4226" s="8">
        <f t="shared" si="271"/>
        <v>6.7204964487383627E-3</v>
      </c>
      <c r="E4226" s="8">
        <f t="shared" si="273"/>
        <v>5.994411562660445E-3</v>
      </c>
      <c r="F4226" s="8">
        <f>F4225*$H$3+D4225*$I$3+E4225*$J$3+$K$3</f>
        <v>7.4328955360051024E-3</v>
      </c>
      <c r="G4226">
        <f t="shared" si="275"/>
        <v>3.5780115274449175E-3</v>
      </c>
      <c r="H4226" s="12">
        <f t="shared" si="276"/>
        <v>0.32495156909659978</v>
      </c>
      <c r="I4226" s="12">
        <f t="shared" si="277"/>
        <v>8.8404352375041295E-2</v>
      </c>
    </row>
    <row r="4227" spans="1:9" x14ac:dyDescent="0.3">
      <c r="A4227" s="1">
        <v>42662</v>
      </c>
      <c r="B4227" s="10">
        <v>2.46058620643827E-3</v>
      </c>
      <c r="C4227" s="8">
        <f t="shared" si="270"/>
        <v>1.101090706345002E-2</v>
      </c>
      <c r="D4227" s="8">
        <f t="shared" si="271"/>
        <v>7.0521007194742679E-3</v>
      </c>
      <c r="E4227" s="8">
        <f t="shared" si="273"/>
        <v>6.2836837322878432E-3</v>
      </c>
      <c r="F4227" s="8">
        <f>F4226*$H$3+D4225*$I$3+E4225*$J$3+$K$3</f>
        <v>7.4192109567259084E-3</v>
      </c>
      <c r="G4227">
        <f t="shared" si="275"/>
        <v>4.9586247502876385E-3</v>
      </c>
      <c r="H4227" s="12">
        <f t="shared" si="276"/>
        <v>2.0152209003338726</v>
      </c>
      <c r="I4227" s="12">
        <f t="shared" si="277"/>
        <v>0.43532375405991175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9">B4227</f>
        <v>2.46058620643827E-3</v>
      </c>
      <c r="D4228" s="8">
        <f t="shared" si="271"/>
        <v>6.857198132835798E-3</v>
      </c>
      <c r="E4228" s="8">
        <f t="shared" si="273"/>
        <v>6.050659282620616E-3</v>
      </c>
      <c r="F4228" s="8">
        <f>F4227*$H$3+D4225*$I$3+E4225*$J$3+$K$3</f>
        <v>7.4145693348925791E-3</v>
      </c>
      <c r="G4228">
        <f t="shared" si="275"/>
        <v>2.4330796824238903E-3</v>
      </c>
      <c r="H4228" s="12">
        <f t="shared" si="276"/>
        <v>0.48842411651264256</v>
      </c>
      <c r="I4228" s="12">
        <f t="shared" si="277"/>
        <v>6.9569436921713912E-2</v>
      </c>
    </row>
    <row r="4229" spans="1:9" x14ac:dyDescent="0.3">
      <c r="A4229" s="1">
        <v>42664</v>
      </c>
      <c r="B4229" s="10">
        <v>4.0038818167225177E-3</v>
      </c>
      <c r="C4229" s="8">
        <f t="shared" si="279"/>
        <v>4.9814896524686889E-3</v>
      </c>
      <c r="D4229" s="8">
        <f t="shared" si="271"/>
        <v>5.7435047392694009E-3</v>
      </c>
      <c r="E4229" s="8">
        <f t="shared" si="273"/>
        <v>6.0370367752125044E-3</v>
      </c>
      <c r="F4229" s="8">
        <f>F4228*$H$3+D4225*$I$3+E4225*$J$3+$K$3</f>
        <v>7.4129949603499593E-3</v>
      </c>
      <c r="G4229">
        <f t="shared" si="275"/>
        <v>3.4091131436274416E-3</v>
      </c>
      <c r="H4229" s="12">
        <f t="shared" si="276"/>
        <v>0.85145199076281941</v>
      </c>
      <c r="I4229" s="12">
        <f t="shared" si="277"/>
        <v>0.15608681579632666</v>
      </c>
    </row>
    <row r="4230" spans="1:9" x14ac:dyDescent="0.3">
      <c r="A4230" s="1">
        <v>42667</v>
      </c>
      <c r="B4230" s="10">
        <v>6.5317216399804244E-3</v>
      </c>
      <c r="C4230" s="8">
        <f t="shared" si="279"/>
        <v>4.0038818167225177E-3</v>
      </c>
      <c r="D4230" s="8">
        <f t="shared" si="271"/>
        <v>5.0258434579147568E-3</v>
      </c>
      <c r="E4230" s="8">
        <f t="shared" si="273"/>
        <v>5.8021922867445529E-3</v>
      </c>
      <c r="F4230" s="8">
        <f>F4229*$H$3+D4225*$I$3+E4225*$J$3+$K$3</f>
        <v>7.4124609540716689E-3</v>
      </c>
      <c r="G4230">
        <f t="shared" si="275"/>
        <v>8.8073931409124451E-4</v>
      </c>
      <c r="H4230" s="12">
        <f t="shared" si="276"/>
        <v>0.13484030132274347</v>
      </c>
      <c r="I4230" s="12">
        <f t="shared" si="277"/>
        <v>7.6731915213021917E-3</v>
      </c>
    </row>
    <row r="4231" spans="1:9" x14ac:dyDescent="0.3">
      <c r="A4231" s="1">
        <v>42668</v>
      </c>
      <c r="B4231" s="10">
        <v>3.2221997710950908E-3</v>
      </c>
      <c r="C4231" s="8">
        <f t="shared" si="279"/>
        <v>6.5317216399804244E-3</v>
      </c>
      <c r="D4231" s="8">
        <f t="shared" si="271"/>
        <v>5.7977172758119835E-3</v>
      </c>
      <c r="E4231" s="8">
        <f t="shared" si="273"/>
        <v>5.8395368671530588E-3</v>
      </c>
      <c r="F4231" s="8">
        <f>F4230*$H$3+D4225*$I$3+E4225*$J$3+$K$3</f>
        <v>7.4122798264571561E-3</v>
      </c>
      <c r="G4231">
        <f t="shared" si="275"/>
        <v>4.1900800553620653E-3</v>
      </c>
      <c r="H4231" s="12">
        <f t="shared" si="276"/>
        <v>1.3003787328611325</v>
      </c>
      <c r="I4231" s="12">
        <f t="shared" si="277"/>
        <v>0.26778480220965717</v>
      </c>
    </row>
    <row r="4232" spans="1:9" x14ac:dyDescent="0.3">
      <c r="A4232" s="1">
        <v>42669</v>
      </c>
      <c r="B4232" s="10">
        <v>7.5784933225077613E-3</v>
      </c>
      <c r="C4232" s="8">
        <f t="shared" si="279"/>
        <v>3.2221997710950908E-3</v>
      </c>
      <c r="D4232" s="8">
        <f t="shared" ref="D4232:D4295" si="280">AVERAGE(B4227:B4231)</f>
        <v>4.2399758173409978E-3</v>
      </c>
      <c r="E4232" s="8">
        <f t="shared" si="273"/>
        <v>5.8257814176937792E-3</v>
      </c>
      <c r="F4232" s="8">
        <f>F4231*$H$3+D4225*$I$3+E4225*$J$3+$K$3</f>
        <v>7.4122183904514896E-3</v>
      </c>
      <c r="G4232">
        <f t="shared" si="275"/>
        <v>1.6627493205627168E-4</v>
      </c>
      <c r="H4232" s="12">
        <f t="shared" si="276"/>
        <v>2.194036795710344E-2</v>
      </c>
      <c r="I4232" s="12">
        <f t="shared" si="277"/>
        <v>2.4790892949622112E-4</v>
      </c>
    </row>
    <row r="4233" spans="1:9" x14ac:dyDescent="0.3">
      <c r="A4233" s="1">
        <v>42670</v>
      </c>
      <c r="B4233" s="10">
        <v>6.7448621244177234E-3</v>
      </c>
      <c r="C4233" s="8">
        <f t="shared" si="279"/>
        <v>7.5784933225077613E-3</v>
      </c>
      <c r="D4233" s="8">
        <f t="shared" si="280"/>
        <v>5.2635572405548958E-3</v>
      </c>
      <c r="E4233" s="8">
        <f t="shared" si="273"/>
        <v>5.8808462309902993E-3</v>
      </c>
      <c r="F4233" s="8">
        <f>F4232*$H$3+D4225*$I$3+E4225*$J$3+$K$3</f>
        <v>7.4121975521999487E-3</v>
      </c>
      <c r="G4233">
        <f t="shared" si="275"/>
        <v>6.6733542778222524E-4</v>
      </c>
      <c r="H4233" s="12">
        <f t="shared" si="276"/>
        <v>9.8939817519225509E-2</v>
      </c>
      <c r="I4233" s="12">
        <f t="shared" si="277"/>
        <v>4.3138510350273496E-3</v>
      </c>
    </row>
    <row r="4234" spans="1:9" x14ac:dyDescent="0.3">
      <c r="A4234" s="1">
        <v>42671</v>
      </c>
      <c r="B4234" s="10">
        <v>7.3195455068303279E-3</v>
      </c>
      <c r="C4234" s="8">
        <f t="shared" si="279"/>
        <v>6.7448621244177234E-3</v>
      </c>
      <c r="D4234" s="8">
        <f t="shared" si="280"/>
        <v>5.6162317349447034E-3</v>
      </c>
      <c r="E4234" s="8">
        <f t="shared" si="273"/>
        <v>5.9801780223165618E-3</v>
      </c>
      <c r="F4234" s="8">
        <f>F4233*$H$3+D4225*$I$3+E4225*$J$3+$K$3</f>
        <v>7.4121904841504783E-3</v>
      </c>
      <c r="G4234">
        <f t="shared" si="275"/>
        <v>9.2644977320150389E-5</v>
      </c>
      <c r="H4234" s="12">
        <f t="shared" si="276"/>
        <v>1.2657203542719632E-2</v>
      </c>
      <c r="I4234" s="12">
        <f t="shared" si="277"/>
        <v>7.8769563589320413E-5</v>
      </c>
    </row>
    <row r="4235" spans="1:9" x14ac:dyDescent="0.3">
      <c r="A4235" s="1">
        <v>42674</v>
      </c>
      <c r="B4235" s="10">
        <v>3.4785330908894763E-3</v>
      </c>
      <c r="C4235" s="8">
        <f t="shared" si="279"/>
        <v>7.3195455068303279E-3</v>
      </c>
      <c r="D4235" s="8">
        <f t="shared" si="280"/>
        <v>6.2793644729662659E-3</v>
      </c>
      <c r="E4235" s="8">
        <f t="shared" si="273"/>
        <v>6.059707041585885E-3</v>
      </c>
      <c r="F4235" s="8">
        <f>F4234*$H$3+D4225*$I$3+E4225*$J$3+$K$3</f>
        <v>7.4121880867649191E-3</v>
      </c>
      <c r="G4235">
        <f t="shared" si="275"/>
        <v>3.9336549958754428E-3</v>
      </c>
      <c r="H4235" s="12">
        <f t="shared" si="276"/>
        <v>1.1308373078807163</v>
      </c>
      <c r="I4235" s="12">
        <f t="shared" si="277"/>
        <v>0.2258140902975232</v>
      </c>
    </row>
    <row r="4236" spans="1:9" x14ac:dyDescent="0.3">
      <c r="A4236" s="1">
        <v>42675</v>
      </c>
      <c r="B4236" s="10">
        <v>1.1590676269394671E-2</v>
      </c>
      <c r="C4236" s="8">
        <f t="shared" si="279"/>
        <v>3.4785330908894763E-3</v>
      </c>
      <c r="D4236" s="8">
        <f t="shared" si="280"/>
        <v>5.6687267631480758E-3</v>
      </c>
      <c r="E4236" s="8">
        <f t="shared" si="273"/>
        <v>5.9132416391880554E-3</v>
      </c>
      <c r="F4236" s="8">
        <f>F4235*$H$3+D4225*$I$3+E4225*$J$3+$K$3</f>
        <v>7.412187273604578E-3</v>
      </c>
      <c r="G4236">
        <f t="shared" si="275"/>
        <v>4.1784889957900929E-3</v>
      </c>
      <c r="H4236" s="12">
        <f t="shared" si="276"/>
        <v>0.36050433112547942</v>
      </c>
      <c r="I4236" s="12">
        <f t="shared" si="277"/>
        <v>0.11665681753392532</v>
      </c>
    </row>
    <row r="4237" spans="1:9" x14ac:dyDescent="0.3">
      <c r="A4237" s="1">
        <v>42676</v>
      </c>
      <c r="B4237" s="10">
        <v>6.3016164347383793E-3</v>
      </c>
      <c r="C4237" s="8">
        <f t="shared" si="279"/>
        <v>1.1590676269394671E-2</v>
      </c>
      <c r="D4237" s="8">
        <f t="shared" si="280"/>
        <v>7.3424220628079918E-3</v>
      </c>
      <c r="E4237" s="8">
        <f t="shared" si="273"/>
        <v>6.1394972256938497E-3</v>
      </c>
      <c r="F4237" s="8">
        <f>F4236*$H$3+D4225*$I$3+E4225*$J$3+$K$3</f>
        <v>7.4121869977917297E-3</v>
      </c>
      <c r="G4237">
        <f t="shared" si="275"/>
        <v>1.1105705630533504E-3</v>
      </c>
      <c r="H4237" s="12">
        <f t="shared" si="276"/>
        <v>0.17623582370567709</v>
      </c>
      <c r="I4237" s="12">
        <f t="shared" si="277"/>
        <v>1.2489010961405089E-2</v>
      </c>
    </row>
    <row r="4238" spans="1:9" x14ac:dyDescent="0.3">
      <c r="A4238" s="1">
        <v>42677</v>
      </c>
      <c r="B4238" s="10">
        <v>6.3015752025356447E-3</v>
      </c>
      <c r="C4238" s="8">
        <f t="shared" si="279"/>
        <v>6.3016164347383793E-3</v>
      </c>
      <c r="D4238" s="8">
        <f t="shared" si="280"/>
        <v>7.0870466852541152E-3</v>
      </c>
      <c r="E4238" s="8">
        <f t="shared" si="273"/>
        <v>6.2362334880506501E-3</v>
      </c>
      <c r="F4238" s="8">
        <f>F4237*$H$3+D4225*$I$3+E4225*$J$3+$K$3</f>
        <v>7.4121869042397892E-3</v>
      </c>
      <c r="G4238">
        <f t="shared" si="275"/>
        <v>1.1106117017041445E-3</v>
      </c>
      <c r="H4238" s="12">
        <f t="shared" si="276"/>
        <v>0.17624350515681439</v>
      </c>
      <c r="I4238" s="12">
        <f t="shared" si="277"/>
        <v>1.2489989448920547E-2</v>
      </c>
    </row>
    <row r="4239" spans="1:9" x14ac:dyDescent="0.3">
      <c r="A4239" s="1">
        <v>42678</v>
      </c>
      <c r="B4239" s="10">
        <v>9.8109449290522399E-3</v>
      </c>
      <c r="C4239" s="8">
        <f t="shared" si="279"/>
        <v>6.3015752025356447E-3</v>
      </c>
      <c r="D4239" s="8">
        <f t="shared" si="280"/>
        <v>6.9983893008777002E-3</v>
      </c>
      <c r="E4239" s="8">
        <f t="shared" si="273"/>
        <v>6.2283141302406668E-3</v>
      </c>
      <c r="F4239" s="8">
        <f>F4238*$H$3+D4225*$I$3+E4225*$J$3+$K$3</f>
        <v>7.4121868725082534E-3</v>
      </c>
      <c r="G4239">
        <f t="shared" si="275"/>
        <v>2.3987580565439865E-3</v>
      </c>
      <c r="H4239" s="12">
        <f t="shared" si="276"/>
        <v>0.24449816749462808</v>
      </c>
      <c r="I4239" s="12">
        <f t="shared" si="277"/>
        <v>4.3250455021757617E-2</v>
      </c>
    </row>
    <row r="4240" spans="1:9" x14ac:dyDescent="0.3">
      <c r="A4240" s="1">
        <v>42681</v>
      </c>
      <c r="B4240" s="10">
        <v>1.6859948607391123E-2</v>
      </c>
      <c r="C4240" s="8">
        <f t="shared" si="279"/>
        <v>9.8109449290522399E-3</v>
      </c>
      <c r="D4240" s="8">
        <f t="shared" si="280"/>
        <v>7.4966691853220833E-3</v>
      </c>
      <c r="E4240" s="8">
        <f t="shared" si="273"/>
        <v>6.4653165640333908E-3</v>
      </c>
      <c r="F4240" s="8">
        <f>F4239*$H$3+D4225*$I$3+E4225*$J$3+$K$3</f>
        <v>7.4121868617453507E-3</v>
      </c>
      <c r="G4240">
        <f t="shared" si="275"/>
        <v>9.4477617456457733E-3</v>
      </c>
      <c r="H4240" s="12">
        <f t="shared" si="276"/>
        <v>0.56036717345057807</v>
      </c>
      <c r="I4240" s="12">
        <f t="shared" si="277"/>
        <v>0.45281002821584959</v>
      </c>
    </row>
    <row r="4241" spans="1:9" x14ac:dyDescent="0.3">
      <c r="A4241" s="1">
        <v>42682</v>
      </c>
      <c r="B4241" s="10">
        <v>8.1547967890392321E-3</v>
      </c>
      <c r="C4241" s="8">
        <f t="shared" si="279"/>
        <v>1.6859948607391123E-2</v>
      </c>
      <c r="D4241" s="8">
        <f t="shared" si="280"/>
        <v>1.0172952288622411E-2</v>
      </c>
      <c r="E4241" s="8">
        <f t="shared" si="273"/>
        <v>7.0041500993534159E-3</v>
      </c>
      <c r="F4241" s="8">
        <f>F4240*$H$3+D4225*$I$3+E4225*$J$3+$K$3</f>
        <v>7.4121868580947223E-3</v>
      </c>
      <c r="G4241">
        <f t="shared" si="275"/>
        <v>7.4260993094450983E-4</v>
      </c>
      <c r="H4241" s="12">
        <f t="shared" si="276"/>
        <v>9.1064185920934682E-2</v>
      </c>
      <c r="I4241" s="12">
        <f t="shared" si="277"/>
        <v>4.7068981143254529E-3</v>
      </c>
    </row>
    <row r="4242" spans="1:9" x14ac:dyDescent="0.3">
      <c r="A4242" s="1">
        <v>42683</v>
      </c>
      <c r="B4242" s="10">
        <v>1.3509486115445803E-2</v>
      </c>
      <c r="C4242" s="8">
        <f t="shared" si="279"/>
        <v>8.1547967890392321E-3</v>
      </c>
      <c r="D4242" s="8">
        <f t="shared" si="280"/>
        <v>9.4857763925513226E-3</v>
      </c>
      <c r="E4242" s="8">
        <f t="shared" si="273"/>
        <v>7.0762774418490632E-3</v>
      </c>
      <c r="F4242" s="8">
        <f>F4241*$H$3+D4225*$I$3+E4225*$J$3+$K$3</f>
        <v>7.4121868568564784E-3</v>
      </c>
      <c r="G4242">
        <f t="shared" si="275"/>
        <v>6.0972992585893249E-3</v>
      </c>
      <c r="H4242" s="12">
        <f t="shared" si="276"/>
        <v>0.45133465525517646</v>
      </c>
      <c r="I4242" s="12">
        <f t="shared" si="277"/>
        <v>0.22233803852742806</v>
      </c>
    </row>
    <row r="4243" spans="1:9" x14ac:dyDescent="0.3">
      <c r="A4243" s="1">
        <v>42684</v>
      </c>
      <c r="B4243" s="10">
        <v>2.0010161381700708E-2</v>
      </c>
      <c r="C4243" s="8">
        <f t="shared" si="279"/>
        <v>1.3509486115445803E-2</v>
      </c>
      <c r="D4243" s="8">
        <f t="shared" si="280"/>
        <v>1.0927350328692808E-2</v>
      </c>
      <c r="E4243" s="8">
        <f t="shared" si="273"/>
        <v>7.4301703084586005E-3</v>
      </c>
      <c r="F4243" s="8">
        <f>F4242*$H$3+D4225*$I$3+E4225*$J$3+$K$3</f>
        <v>7.4121868564364828E-3</v>
      </c>
      <c r="G4243">
        <f t="shared" si="275"/>
        <v>1.2597974525264226E-2</v>
      </c>
      <c r="H4243" s="12">
        <f t="shared" si="276"/>
        <v>0.62957885670952529</v>
      </c>
      <c r="I4243" s="12">
        <f t="shared" si="277"/>
        <v>0.70651522062453154</v>
      </c>
    </row>
    <row r="4244" spans="1:9" x14ac:dyDescent="0.3">
      <c r="A4244" s="1">
        <v>42685</v>
      </c>
      <c r="B4244" s="10">
        <v>7.0629464353226682E-3</v>
      </c>
      <c r="C4244" s="8">
        <f t="shared" si="279"/>
        <v>2.0010161381700708E-2</v>
      </c>
      <c r="D4244" s="8">
        <f t="shared" si="280"/>
        <v>1.3669067564525822E-2</v>
      </c>
      <c r="E4244" s="8">
        <f t="shared" si="273"/>
        <v>7.914591929909974E-3</v>
      </c>
      <c r="F4244" s="8">
        <f>F4243*$H$3+D4225*$I$3+E4225*$J$3+$K$3</f>
        <v>7.4121868562940273E-3</v>
      </c>
      <c r="G4244">
        <f t="shared" si="275"/>
        <v>3.4924042097135913E-4</v>
      </c>
      <c r="H4244" s="12">
        <f t="shared" si="276"/>
        <v>4.9446845472983426E-2</v>
      </c>
      <c r="I4244" s="12">
        <f t="shared" si="277"/>
        <v>1.1461558184011622E-3</v>
      </c>
    </row>
    <row r="4245" spans="1:9" x14ac:dyDescent="0.3">
      <c r="A4245" s="1">
        <v>42688</v>
      </c>
      <c r="B4245" s="10">
        <v>7.2792645219889041E-3</v>
      </c>
      <c r="C4245" s="8">
        <f t="shared" si="279"/>
        <v>7.0629464353226682E-3</v>
      </c>
      <c r="D4245" s="8">
        <f t="shared" si="280"/>
        <v>1.3119467865779907E-2</v>
      </c>
      <c r="E4245" s="8">
        <f t="shared" si="273"/>
        <v>8.0794940797141584E-3</v>
      </c>
      <c r="F4245" s="8">
        <f>F4244*$H$3+D4225*$I$3+E4225*$J$3+$K$3</f>
        <v>7.4121868562457083E-3</v>
      </c>
      <c r="G4245">
        <f t="shared" si="275"/>
        <v>1.3292233425680425E-4</v>
      </c>
      <c r="H4245" s="12">
        <f t="shared" si="276"/>
        <v>1.8260407195710215E-2</v>
      </c>
      <c r="I4245" s="12">
        <f t="shared" si="277"/>
        <v>1.6274383263814585E-4</v>
      </c>
    </row>
    <row r="4246" spans="1:9" x14ac:dyDescent="0.3">
      <c r="A4246" s="1">
        <v>42689</v>
      </c>
      <c r="B4246" s="10">
        <v>6.9090807560856652E-3</v>
      </c>
      <c r="C4246" s="8">
        <f t="shared" si="279"/>
        <v>7.2792645219889041E-3</v>
      </c>
      <c r="D4246" s="8">
        <f t="shared" si="280"/>
        <v>1.1203331048699463E-2</v>
      </c>
      <c r="E4246" s="8">
        <f t="shared" si="273"/>
        <v>7.9308262570636241E-3</v>
      </c>
      <c r="F4246" s="8">
        <f>F4245*$H$3+D4225*$I$3+E4225*$J$3+$K$3</f>
        <v>7.4121868562293186E-3</v>
      </c>
      <c r="G4246">
        <f t="shared" si="275"/>
        <v>5.0310610014365348E-4</v>
      </c>
      <c r="H4246" s="12">
        <f t="shared" si="276"/>
        <v>7.2818095185890969E-2</v>
      </c>
      <c r="I4246" s="12">
        <f t="shared" si="277"/>
        <v>2.4133916017552437E-3</v>
      </c>
    </row>
    <row r="4247" spans="1:9" x14ac:dyDescent="0.3">
      <c r="A4247" s="1">
        <v>42690</v>
      </c>
      <c r="B4247" s="10">
        <v>5.9596007735538475E-3</v>
      </c>
      <c r="C4247" s="8">
        <f t="shared" si="279"/>
        <v>6.9090807560856652E-3</v>
      </c>
      <c r="D4247" s="8">
        <f t="shared" si="280"/>
        <v>1.095418784210875E-2</v>
      </c>
      <c r="E4247" s="8">
        <f t="shared" si="273"/>
        <v>7.8997759176358939E-3</v>
      </c>
      <c r="F4247" s="8">
        <f t="shared" ref="F4247" si="281">C4247*$H$3+D4247*$I$3+E4247*$J$3+$K$3</f>
        <v>8.9650830392158237E-3</v>
      </c>
      <c r="G4247">
        <f t="shared" si="275"/>
        <v>3.0054822656619762E-3</v>
      </c>
      <c r="H4247" s="12">
        <f t="shared" si="276"/>
        <v>0.50430932873876677</v>
      </c>
      <c r="I4247" s="12">
        <f t="shared" si="277"/>
        <v>7.3090771086804285E-2</v>
      </c>
    </row>
    <row r="4248" spans="1:9" x14ac:dyDescent="0.3">
      <c r="A4248" s="1">
        <v>42691</v>
      </c>
      <c r="B4248" s="10">
        <v>4.1843925204135156E-3</v>
      </c>
      <c r="C4248" s="8">
        <f t="shared" si="279"/>
        <v>5.9596007735538475E-3</v>
      </c>
      <c r="D4248" s="8">
        <f t="shared" si="280"/>
        <v>9.4442107737303591E-3</v>
      </c>
      <c r="E4248" s="8">
        <f t="shared" si="273"/>
        <v>8.0491962914113271E-3</v>
      </c>
      <c r="F4248" s="8">
        <f>F4247*$H$3+D4247*$I$3+E4247*$J$3+$K$3</f>
        <v>9.6624508495115023E-3</v>
      </c>
      <c r="G4248">
        <f t="shared" si="275"/>
        <v>5.4780583290979868E-3</v>
      </c>
      <c r="H4248" s="12">
        <f t="shared" si="276"/>
        <v>1.3091645447632687</v>
      </c>
      <c r="I4248" s="12">
        <f t="shared" si="277"/>
        <v>0.26994284636622257</v>
      </c>
    </row>
    <row r="4249" spans="1:9" x14ac:dyDescent="0.3">
      <c r="A4249" s="1">
        <v>42692</v>
      </c>
      <c r="B4249" s="10">
        <v>3.5587582708495949E-3</v>
      </c>
      <c r="C4249" s="8">
        <f t="shared" si="279"/>
        <v>4.1843925204135156E-3</v>
      </c>
      <c r="D4249" s="8">
        <f t="shared" si="280"/>
        <v>6.2790570014729192E-3</v>
      </c>
      <c r="E4249" s="8">
        <f t="shared" ref="E4249:E4312" si="282">AVERAGE(B4227:B4248)</f>
        <v>7.7389001758187588E-3</v>
      </c>
      <c r="F4249" s="8">
        <f>F4248*$H$3+D4247*$I$3+E4247*$J$3+$K$3</f>
        <v>9.8989884578726157E-3</v>
      </c>
      <c r="G4249">
        <f t="shared" si="275"/>
        <v>6.3402301870230209E-3</v>
      </c>
      <c r="H4249" s="12">
        <f t="shared" si="276"/>
        <v>1.7815849530879757</v>
      </c>
      <c r="I4249" s="12">
        <f t="shared" si="277"/>
        <v>0.38252815766545223</v>
      </c>
    </row>
    <row r="4250" spans="1:9" x14ac:dyDescent="0.3">
      <c r="A4250" s="1">
        <v>42695</v>
      </c>
      <c r="B4250" s="10">
        <v>4.1352877841640571E-3</v>
      </c>
      <c r="C4250" s="8">
        <f t="shared" si="279"/>
        <v>3.5587582708495949E-3</v>
      </c>
      <c r="D4250" s="8">
        <f t="shared" si="280"/>
        <v>5.5782193685783056E-3</v>
      </c>
      <c r="E4250" s="8">
        <f t="shared" si="282"/>
        <v>7.7888170878374552E-3</v>
      </c>
      <c r="F4250" s="8">
        <f>F4249*$H$3+D4247*$I$3+E4247*$J$3+$K$3</f>
        <v>9.9792187744188743E-3</v>
      </c>
      <c r="G4250">
        <f t="shared" si="275"/>
        <v>5.8439309902548172E-3</v>
      </c>
      <c r="H4250" s="12">
        <f t="shared" si="276"/>
        <v>1.4131860453905893</v>
      </c>
      <c r="I4250" s="12">
        <f t="shared" si="277"/>
        <v>0.29533781643242252</v>
      </c>
    </row>
    <row r="4251" spans="1:9" x14ac:dyDescent="0.3">
      <c r="A4251" s="1">
        <v>42696</v>
      </c>
      <c r="B4251" s="10">
        <v>4.6698415238269264E-3</v>
      </c>
      <c r="C4251" s="8">
        <f t="shared" si="279"/>
        <v>4.1352877841640571E-3</v>
      </c>
      <c r="D4251" s="8">
        <f t="shared" si="280"/>
        <v>4.949424021013336E-3</v>
      </c>
      <c r="E4251" s="8">
        <f t="shared" si="282"/>
        <v>7.7503533665508823E-3</v>
      </c>
      <c r="F4251" s="8">
        <f>F4250*$H$3+D4247*$I$3+E4247*$J$3+$K$3</f>
        <v>1.0006431798756578E-2</v>
      </c>
      <c r="G4251">
        <f t="shared" si="275"/>
        <v>5.3365902749296515E-3</v>
      </c>
      <c r="H4251" s="12">
        <f t="shared" si="276"/>
        <v>1.1427775969914127</v>
      </c>
      <c r="I4251" s="12">
        <f t="shared" si="277"/>
        <v>0.22878692058549976</v>
      </c>
    </row>
    <row r="4252" spans="1:9" x14ac:dyDescent="0.3">
      <c r="A4252" s="1">
        <v>42697</v>
      </c>
      <c r="B4252" s="10">
        <v>5.3591831601927202E-3</v>
      </c>
      <c r="C4252" s="8">
        <f t="shared" si="279"/>
        <v>4.6698415238269264E-3</v>
      </c>
      <c r="D4252" s="8">
        <f t="shared" si="280"/>
        <v>4.5015761745615885E-3</v>
      </c>
      <c r="E4252" s="8">
        <f t="shared" si="282"/>
        <v>7.7806242623283542E-3</v>
      </c>
      <c r="F4252" s="8">
        <f>F4251*$H$3+D4247*$I$3+E4247*$J$3+$K$3</f>
        <v>1.0015662083834382E-2</v>
      </c>
      <c r="G4252">
        <f t="shared" si="275"/>
        <v>4.6564789236416618E-3</v>
      </c>
      <c r="H4252" s="12">
        <f t="shared" si="276"/>
        <v>0.86887848100235698</v>
      </c>
      <c r="I4252" s="12">
        <f t="shared" si="277"/>
        <v>0.16041877698580587</v>
      </c>
    </row>
    <row r="4253" spans="1:9" x14ac:dyDescent="0.3">
      <c r="A4253" s="1">
        <v>42699</v>
      </c>
      <c r="B4253" s="10">
        <v>2.8242022092941628E-3</v>
      </c>
      <c r="C4253" s="8">
        <f t="shared" si="279"/>
        <v>5.3591831601927202E-3</v>
      </c>
      <c r="D4253" s="8">
        <f t="shared" si="280"/>
        <v>4.3814926518893627E-3</v>
      </c>
      <c r="E4253" s="8">
        <f t="shared" si="282"/>
        <v>7.7273270587016408E-3</v>
      </c>
      <c r="F4253" s="8">
        <f>F4252*$H$3+D4247*$I$3+E4247*$J$3+$K$3</f>
        <v>1.0018792870091737E-2</v>
      </c>
      <c r="G4253">
        <f t="shared" si="275"/>
        <v>7.1945906607975736E-3</v>
      </c>
      <c r="H4253" s="12">
        <f t="shared" si="276"/>
        <v>2.5474771732423784</v>
      </c>
      <c r="I4253" s="12">
        <f t="shared" si="277"/>
        <v>0.54812716326258148</v>
      </c>
    </row>
    <row r="4254" spans="1:9" x14ac:dyDescent="0.3">
      <c r="A4254" s="1">
        <v>42702</v>
      </c>
      <c r="B4254" s="10">
        <v>3.9248393863931252E-3</v>
      </c>
      <c r="C4254" s="8">
        <f t="shared" si="279"/>
        <v>2.8242022092941628E-3</v>
      </c>
      <c r="D4254" s="8">
        <f t="shared" si="280"/>
        <v>4.1094545896654929E-3</v>
      </c>
      <c r="E4254" s="8">
        <f t="shared" si="282"/>
        <v>7.7092362604379624E-3</v>
      </c>
      <c r="F4254" s="8">
        <f>F4253*$H$3+D4247*$I$3+E4247*$J$3+$K$3</f>
        <v>1.0019854789903162E-2</v>
      </c>
      <c r="G4254">
        <f t="shared" si="275"/>
        <v>6.0950154035100367E-3</v>
      </c>
      <c r="H4254" s="12">
        <f t="shared" si="276"/>
        <v>1.552933713578347</v>
      </c>
      <c r="I4254" s="12">
        <f t="shared" si="277"/>
        <v>0.32894938797382967</v>
      </c>
    </row>
    <row r="4255" spans="1:9" x14ac:dyDescent="0.3">
      <c r="A4255" s="1">
        <v>42703</v>
      </c>
      <c r="B4255" s="10">
        <v>5.4508955539792391E-3</v>
      </c>
      <c r="C4255" s="8">
        <f t="shared" si="279"/>
        <v>3.9248393863931252E-3</v>
      </c>
      <c r="D4255" s="8">
        <f t="shared" si="280"/>
        <v>4.1826708127741981E-3</v>
      </c>
      <c r="E4255" s="8">
        <f t="shared" si="282"/>
        <v>7.543161081523659E-3</v>
      </c>
      <c r="F4255" s="8">
        <f>F4254*$H$3+D4247*$I$3+E4247*$J$3+$K$3</f>
        <v>1.0020214978556492E-2</v>
      </c>
      <c r="G4255">
        <f t="shared" si="275"/>
        <v>4.5693194245772532E-3</v>
      </c>
      <c r="H4255" s="12">
        <f t="shared" si="276"/>
        <v>0.83826948789021993</v>
      </c>
      <c r="I4255" s="12">
        <f t="shared" si="277"/>
        <v>0.15281451438541716</v>
      </c>
    </row>
    <row r="4256" spans="1:9" x14ac:dyDescent="0.3">
      <c r="A4256" s="1">
        <v>42704</v>
      </c>
      <c r="B4256" s="10">
        <v>5.6008015830443748E-3</v>
      </c>
      <c r="C4256" s="8">
        <f t="shared" si="279"/>
        <v>5.4508955539792391E-3</v>
      </c>
      <c r="D4256" s="8">
        <f t="shared" si="280"/>
        <v>4.4457923667372348E-3</v>
      </c>
      <c r="E4256" s="8">
        <f t="shared" si="282"/>
        <v>7.484344419231001E-3</v>
      </c>
      <c r="F4256" s="8">
        <f>F4255*$H$3+D4247*$I$3+E4247*$J$3+$K$3</f>
        <v>1.0020337149613659E-2</v>
      </c>
      <c r="G4256">
        <f t="shared" si="275"/>
        <v>4.4195355665692842E-3</v>
      </c>
      <c r="H4256" s="12">
        <f t="shared" si="276"/>
        <v>0.78908982956096774</v>
      </c>
      <c r="I4256" s="12">
        <f t="shared" si="277"/>
        <v>0.14065044212476496</v>
      </c>
    </row>
    <row r="4257" spans="1:9" x14ac:dyDescent="0.3">
      <c r="A4257" s="1">
        <v>42705</v>
      </c>
      <c r="B4257" s="10">
        <v>8.1993627357286932E-3</v>
      </c>
      <c r="C4257" s="8">
        <f t="shared" si="279"/>
        <v>5.6008015830443748E-3</v>
      </c>
      <c r="D4257" s="8">
        <f t="shared" si="280"/>
        <v>4.6319843785807245E-3</v>
      </c>
      <c r="E4257" s="8">
        <f t="shared" si="282"/>
        <v>7.406219695422548E-3</v>
      </c>
      <c r="F4257" s="8">
        <f>F4256*$H$3+D4247*$I$3+E4247*$J$3+$K$3</f>
        <v>1.0020378588362688E-2</v>
      </c>
      <c r="G4257">
        <f t="shared" si="275"/>
        <v>1.8210158526339951E-3</v>
      </c>
      <c r="H4257" s="12">
        <f t="shared" si="276"/>
        <v>0.22209236392225035</v>
      </c>
      <c r="I4257" s="12">
        <f t="shared" si="277"/>
        <v>1.8833199472737761E-2</v>
      </c>
    </row>
    <row r="4258" spans="1:9" x14ac:dyDescent="0.3">
      <c r="A4258" s="1">
        <v>42706</v>
      </c>
      <c r="B4258" s="10">
        <v>4.4972406497374639E-3</v>
      </c>
      <c r="C4258" s="8">
        <f t="shared" si="279"/>
        <v>8.1993627357286932E-3</v>
      </c>
      <c r="D4258" s="8">
        <f t="shared" si="280"/>
        <v>5.2000202936879191E-3</v>
      </c>
      <c r="E4258" s="8">
        <f t="shared" si="282"/>
        <v>7.6208028610970585E-3</v>
      </c>
      <c r="F4258" s="8">
        <f>F4257*$H$3+D4247*$I$3+E4247*$J$3+$K$3</f>
        <v>1.0020392643818713E-2</v>
      </c>
      <c r="G4258">
        <f t="shared" si="275"/>
        <v>5.5231519940812492E-3</v>
      </c>
      <c r="H4258" s="12">
        <f t="shared" si="276"/>
        <v>1.2281201795157826</v>
      </c>
      <c r="I4258" s="12">
        <f t="shared" si="277"/>
        <v>0.24996708626941055</v>
      </c>
    </row>
    <row r="4259" spans="1:9" x14ac:dyDescent="0.3">
      <c r="A4259" s="1">
        <v>42709</v>
      </c>
      <c r="B4259" s="10">
        <v>7.8842486010310235E-3</v>
      </c>
      <c r="C4259" s="8">
        <f t="shared" si="279"/>
        <v>4.4972406497374639E-3</v>
      </c>
      <c r="D4259" s="8">
        <f t="shared" si="280"/>
        <v>5.5346279817765796E-3</v>
      </c>
      <c r="E4259" s="8">
        <f t="shared" si="282"/>
        <v>7.2983739692944584E-3</v>
      </c>
      <c r="F4259" s="8">
        <f>F4258*$H$3+D4247*$I$3+E4247*$J$3+$K$3</f>
        <v>1.0020397411236857E-2</v>
      </c>
      <c r="G4259">
        <f t="shared" si="275"/>
        <v>2.1361488102058339E-3</v>
      </c>
      <c r="H4259" s="12">
        <f t="shared" si="276"/>
        <v>0.27093879433564405</v>
      </c>
      <c r="I4259" s="12">
        <f t="shared" si="277"/>
        <v>2.6575786620957054E-2</v>
      </c>
    </row>
    <row r="4260" spans="1:9" x14ac:dyDescent="0.3">
      <c r="A4260" s="1">
        <v>42710</v>
      </c>
      <c r="B4260" s="10">
        <v>4.7194878181044371E-3</v>
      </c>
      <c r="C4260" s="8">
        <f t="shared" si="279"/>
        <v>7.8842486010310235E-3</v>
      </c>
      <c r="D4260" s="8">
        <f t="shared" si="280"/>
        <v>6.3265098247041601E-3</v>
      </c>
      <c r="E4260" s="8">
        <f t="shared" si="282"/>
        <v>7.3703117950350318E-3</v>
      </c>
      <c r="F4260" s="8">
        <f>F4259*$H$3+D4247*$I$3+E4247*$J$3+$K$3</f>
        <v>1.0020399028279784E-2</v>
      </c>
      <c r="G4260">
        <f t="shared" si="275"/>
        <v>5.3009112101753469E-3</v>
      </c>
      <c r="H4260" s="12">
        <f t="shared" si="276"/>
        <v>1.1231962904619672</v>
      </c>
      <c r="I4260" s="12">
        <f t="shared" si="277"/>
        <v>0.22391064948214279</v>
      </c>
    </row>
    <row r="4261" spans="1:9" x14ac:dyDescent="0.3">
      <c r="A4261" s="1">
        <v>42711</v>
      </c>
      <c r="B4261" s="10">
        <v>8.8605371098981877E-3</v>
      </c>
      <c r="C4261" s="8">
        <f t="shared" si="279"/>
        <v>4.7194878181044371E-3</v>
      </c>
      <c r="D4261" s="8">
        <f t="shared" si="280"/>
        <v>6.1802282775291987E-3</v>
      </c>
      <c r="E4261" s="8">
        <f t="shared" si="282"/>
        <v>7.2983987321063419E-3</v>
      </c>
      <c r="F4261" s="8">
        <f>F4260*$H$3+D4247*$I$3+E4247*$J$3+$K$3</f>
        <v>1.0020399576758595E-2</v>
      </c>
      <c r="G4261">
        <f t="shared" si="275"/>
        <v>1.1598624668604073E-3</v>
      </c>
      <c r="H4261" s="12">
        <f t="shared" si="276"/>
        <v>0.13090204944401332</v>
      </c>
      <c r="I4261" s="12">
        <f t="shared" si="277"/>
        <v>7.2654667798699446E-3</v>
      </c>
    </row>
    <row r="4262" spans="1:9" x14ac:dyDescent="0.3">
      <c r="A4262" s="1">
        <v>42712</v>
      </c>
      <c r="B4262" s="10">
        <v>3.78550022960574E-3</v>
      </c>
      <c r="C4262" s="8">
        <f t="shared" si="279"/>
        <v>8.8605371098981877E-3</v>
      </c>
      <c r="D4262" s="8">
        <f t="shared" si="280"/>
        <v>6.8321753828999602E-3</v>
      </c>
      <c r="E4262" s="8">
        <f t="shared" si="282"/>
        <v>7.2551983766902476E-3</v>
      </c>
      <c r="F4262" s="8">
        <f>F4261*$H$3+D4247*$I$3+E4247*$J$3+$K$3</f>
        <v>1.0020399762795094E-2</v>
      </c>
      <c r="G4262">
        <f t="shared" si="275"/>
        <v>6.2348995331893541E-3</v>
      </c>
      <c r="H4262" s="12">
        <f t="shared" si="276"/>
        <v>1.6470477228946621</v>
      </c>
      <c r="I4262" s="12">
        <f t="shared" si="277"/>
        <v>0.3512243141553415</v>
      </c>
    </row>
    <row r="4263" spans="1:9" x14ac:dyDescent="0.3">
      <c r="A4263" s="1">
        <v>42713</v>
      </c>
      <c r="B4263" s="10">
        <v>4.370274821966451E-3</v>
      </c>
      <c r="C4263" s="8">
        <f t="shared" si="279"/>
        <v>3.78550022960574E-3</v>
      </c>
      <c r="D4263" s="8">
        <f t="shared" si="280"/>
        <v>5.9494028816753711E-3</v>
      </c>
      <c r="E4263" s="8">
        <f t="shared" si="282"/>
        <v>6.6609052686090941E-3</v>
      </c>
      <c r="F4263" s="8">
        <f>F4262*$H$3+D4247*$I$3+E4247*$J$3+$K$3</f>
        <v>1.0020399825896125E-2</v>
      </c>
      <c r="G4263">
        <f t="shared" si="275"/>
        <v>5.6501250039296741E-3</v>
      </c>
      <c r="H4263" s="12">
        <f t="shared" si="276"/>
        <v>1.2928534781223073</v>
      </c>
      <c r="I4263" s="12">
        <f t="shared" si="277"/>
        <v>0.26593487093445423</v>
      </c>
    </row>
    <row r="4264" spans="1:9" x14ac:dyDescent="0.3">
      <c r="A4264" s="1">
        <v>42716</v>
      </c>
      <c r="B4264" s="10">
        <v>5.6939843331924415E-3</v>
      </c>
      <c r="C4264" s="8">
        <f t="shared" si="279"/>
        <v>4.370274821966451E-3</v>
      </c>
      <c r="D4264" s="8">
        <f t="shared" si="280"/>
        <v>5.9240097161211685E-3</v>
      </c>
      <c r="E4264" s="8">
        <f t="shared" si="282"/>
        <v>6.4888815428330582E-3</v>
      </c>
      <c r="F4264" s="8">
        <f>F4263*$H$3+D4247*$I$3+E4247*$J$3+$K$3</f>
        <v>1.0020399847299133E-2</v>
      </c>
      <c r="G4264">
        <f t="shared" si="275"/>
        <v>4.3264155141066914E-3</v>
      </c>
      <c r="H4264" s="12">
        <f t="shared" si="276"/>
        <v>0.75982216685886161</v>
      </c>
      <c r="I4264" s="12">
        <f t="shared" si="277"/>
        <v>0.13345199634658345</v>
      </c>
    </row>
    <row r="4265" spans="1:9" x14ac:dyDescent="0.3">
      <c r="A4265" s="1">
        <v>42717</v>
      </c>
      <c r="B4265" s="10">
        <v>7.5559956250312319E-3</v>
      </c>
      <c r="C4265" s="8">
        <f t="shared" si="279"/>
        <v>5.6939843331924415E-3</v>
      </c>
      <c r="D4265" s="8">
        <f t="shared" si="280"/>
        <v>5.4859568625534516E-3</v>
      </c>
      <c r="E4265" s="8">
        <f t="shared" si="282"/>
        <v>6.1336314618215424E-3</v>
      </c>
      <c r="F4265" s="8">
        <f>F4264*$H$3+D4247*$I$3+E4247*$J$3+$K$3</f>
        <v>1.0020399854558739E-2</v>
      </c>
      <c r="G4265">
        <f t="shared" si="275"/>
        <v>2.4644042295275071E-3</v>
      </c>
      <c r="H4265" s="12">
        <f t="shared" si="276"/>
        <v>0.32615215146016191</v>
      </c>
      <c r="I4265" s="12">
        <f t="shared" si="277"/>
        <v>3.6342918313787997E-2</v>
      </c>
    </row>
    <row r="4266" spans="1:9" x14ac:dyDescent="0.3">
      <c r="A4266" s="1">
        <v>42718</v>
      </c>
      <c r="B4266" s="10">
        <v>5.3697070242368335E-3</v>
      </c>
      <c r="C4266" s="8">
        <f t="shared" si="279"/>
        <v>7.5559956250312319E-3</v>
      </c>
      <c r="D4266" s="8">
        <f t="shared" si="280"/>
        <v>6.05325842393881E-3</v>
      </c>
      <c r="E4266" s="8">
        <f t="shared" si="282"/>
        <v>5.5675330183365662E-3</v>
      </c>
      <c r="F4266" s="8">
        <f>F4265*$H$3+D4247*$I$3+E4247*$J$3+$K$3</f>
        <v>1.0020399857021099E-2</v>
      </c>
      <c r="G4266">
        <f t="shared" si="275"/>
        <v>4.6506928327842657E-3</v>
      </c>
      <c r="H4266" s="12">
        <f t="shared" si="276"/>
        <v>0.866098059315488</v>
      </c>
      <c r="I4266" s="12">
        <f t="shared" si="277"/>
        <v>0.15972717153353999</v>
      </c>
    </row>
    <row r="4267" spans="1:9" x14ac:dyDescent="0.3">
      <c r="A4267" s="1">
        <v>42719</v>
      </c>
      <c r="B4267" s="10">
        <v>6.1773685961301903E-3</v>
      </c>
      <c r="C4267" s="8">
        <f t="shared" si="279"/>
        <v>5.3697070242368335E-3</v>
      </c>
      <c r="D4267" s="8">
        <f t="shared" si="280"/>
        <v>5.3550924068065395E-3</v>
      </c>
      <c r="E4267" s="8">
        <f t="shared" si="282"/>
        <v>5.4905675905599378E-3</v>
      </c>
      <c r="F4267" s="8">
        <f>F4266*$H$3+D4247*$I$3+E4247*$J$3+$K$3</f>
        <v>1.0020399857856296E-2</v>
      </c>
      <c r="G4267">
        <f t="shared" si="275"/>
        <v>3.8430312617261054E-3</v>
      </c>
      <c r="H4267" s="12">
        <f t="shared" si="276"/>
        <v>0.6221146110875706</v>
      </c>
      <c r="I4267" s="12">
        <f t="shared" si="277"/>
        <v>0.10020986425126277</v>
      </c>
    </row>
    <row r="4268" spans="1:9" x14ac:dyDescent="0.3">
      <c r="A4268" s="1">
        <v>42720</v>
      </c>
      <c r="B4268" s="10">
        <v>5.4164599116044128E-3</v>
      </c>
      <c r="C4268" s="8">
        <f t="shared" si="279"/>
        <v>6.1773685961301903E-3</v>
      </c>
      <c r="D4268" s="8">
        <f t="shared" si="280"/>
        <v>5.8334660801114286E-3</v>
      </c>
      <c r="E4268" s="8">
        <f t="shared" si="282"/>
        <v>5.4404814121118148E-3</v>
      </c>
      <c r="F4268" s="8">
        <f>F4267*$H$3+D4247*$I$3+E4247*$J$3+$K$3</f>
        <v>1.0020399858139583E-2</v>
      </c>
      <c r="G4268">
        <f t="shared" si="275"/>
        <v>4.6039399465351702E-3</v>
      </c>
      <c r="H4268" s="12">
        <f t="shared" si="276"/>
        <v>0.84999058825701423</v>
      </c>
      <c r="I4268" s="12">
        <f t="shared" si="277"/>
        <v>0.15572384216460988</v>
      </c>
    </row>
    <row r="4269" spans="1:9" x14ac:dyDescent="0.3">
      <c r="A4269" s="1">
        <v>42723</v>
      </c>
      <c r="B4269" s="10">
        <v>6.0024493303516566E-3</v>
      </c>
      <c r="C4269" s="8">
        <f t="shared" si="279"/>
        <v>5.4164599116044128E-3</v>
      </c>
      <c r="D4269" s="8">
        <f t="shared" si="280"/>
        <v>6.0427030980390213E-3</v>
      </c>
      <c r="E4269" s="8">
        <f t="shared" si="282"/>
        <v>5.3726350100899399E-3</v>
      </c>
      <c r="F4269" s="8">
        <f t="shared" ref="F4269" si="283">C4269*$H$3+D4269*$I$3+E4269*$J$3+$K$3</f>
        <v>6.0808526568451194E-3</v>
      </c>
      <c r="G4269">
        <f t="shared" si="275"/>
        <v>7.8403326493462801E-5</v>
      </c>
      <c r="H4269" s="12">
        <f t="shared" si="276"/>
        <v>1.3061888935407223E-2</v>
      </c>
      <c r="I4269" s="12">
        <f t="shared" si="277"/>
        <v>8.3842317902815822E-5</v>
      </c>
    </row>
    <row r="4270" spans="1:9" x14ac:dyDescent="0.3">
      <c r="A4270" s="1">
        <v>42724</v>
      </c>
      <c r="B4270" s="10">
        <v>3.5115452907838831E-3</v>
      </c>
      <c r="C4270" s="8">
        <f t="shared" si="279"/>
        <v>6.0024493303516566E-3</v>
      </c>
      <c r="D4270" s="8">
        <f t="shared" si="280"/>
        <v>6.1043960974708645E-3</v>
      </c>
      <c r="E4270" s="8">
        <f t="shared" si="282"/>
        <v>5.3745826717625676E-3</v>
      </c>
      <c r="F4270" s="8">
        <f>F4269*$H$3+D4269*$I$3+E4269*$J$3+$K$3</f>
        <v>6.306205574848428E-3</v>
      </c>
      <c r="G4270">
        <f t="shared" si="275"/>
        <v>2.7946602840645449E-3</v>
      </c>
      <c r="H4270" s="12">
        <f t="shared" si="276"/>
        <v>0.79584913553562409</v>
      </c>
      <c r="I4270" s="12">
        <f t="shared" si="277"/>
        <v>0.14231761381883823</v>
      </c>
    </row>
    <row r="4271" spans="1:9" x14ac:dyDescent="0.3">
      <c r="A4271" s="1">
        <v>42725</v>
      </c>
      <c r="B4271" s="10">
        <v>2.2852805783393341E-3</v>
      </c>
      <c r="C4271" s="8">
        <f t="shared" si="279"/>
        <v>3.5115452907838831E-3</v>
      </c>
      <c r="D4271" s="8">
        <f t="shared" si="280"/>
        <v>5.2955060306213953E-3</v>
      </c>
      <c r="E4271" s="8">
        <f t="shared" si="282"/>
        <v>5.3439987067794023E-3</v>
      </c>
      <c r="F4271" s="8">
        <f>F4270*$H$3+D4269*$I$3+E4269*$J$3+$K$3</f>
        <v>6.3826421976387743E-3</v>
      </c>
      <c r="G4271">
        <f t="shared" si="275"/>
        <v>4.0973616192994406E-3</v>
      </c>
      <c r="H4271" s="12">
        <f t="shared" si="276"/>
        <v>1.7929359126120559</v>
      </c>
      <c r="I4271" s="12">
        <f t="shared" si="277"/>
        <v>0.38513950863164936</v>
      </c>
    </row>
    <row r="4272" spans="1:9" x14ac:dyDescent="0.3">
      <c r="A4272" s="1">
        <v>42726</v>
      </c>
      <c r="B4272" s="10">
        <v>4.4185087677736986E-3</v>
      </c>
      <c r="C4272" s="8">
        <f t="shared" si="279"/>
        <v>2.2852805783393341E-3</v>
      </c>
      <c r="D4272" s="8">
        <f t="shared" si="280"/>
        <v>4.6786207414418962E-3</v>
      </c>
      <c r="E4272" s="8">
        <f t="shared" si="282"/>
        <v>5.2861133571198453E-3</v>
      </c>
      <c r="F4272" s="8">
        <f>F4271*$H$3+D4269*$I$3+E4269*$J$3+$K$3</f>
        <v>6.4085684530223756E-3</v>
      </c>
      <c r="G4272">
        <f t="shared" si="275"/>
        <v>1.990059685248677E-3</v>
      </c>
      <c r="H4272" s="12">
        <f t="shared" si="276"/>
        <v>0.4503917022329198</v>
      </c>
      <c r="I4272" s="12">
        <f t="shared" si="277"/>
        <v>6.1302579066948804E-2</v>
      </c>
    </row>
    <row r="4273" spans="1:9" x14ac:dyDescent="0.3">
      <c r="A4273" s="1">
        <v>42727</v>
      </c>
      <c r="B4273" s="10">
        <v>1.7945817509515314E-3</v>
      </c>
      <c r="C4273" s="8">
        <f t="shared" si="279"/>
        <v>4.4185087677736986E-3</v>
      </c>
      <c r="D4273" s="8">
        <f t="shared" si="280"/>
        <v>4.3268487757705974E-3</v>
      </c>
      <c r="E4273" s="8">
        <f t="shared" si="282"/>
        <v>5.2989870381930102E-3</v>
      </c>
      <c r="F4273" s="8">
        <f>F4272*$H$3+D4269*$I$3+E4269*$J$3+$K$3</f>
        <v>6.4173622836977487E-3</v>
      </c>
      <c r="G4273">
        <f t="shared" si="275"/>
        <v>4.6227805327462169E-3</v>
      </c>
      <c r="H4273" s="12">
        <f t="shared" si="276"/>
        <v>2.5759654194048864</v>
      </c>
      <c r="I4273" s="12">
        <f t="shared" si="277"/>
        <v>0.5538799494589155</v>
      </c>
    </row>
    <row r="4274" spans="1:9" x14ac:dyDescent="0.3">
      <c r="A4274" s="1">
        <v>42731</v>
      </c>
      <c r="B4274" s="10">
        <v>5.7852128159683039E-3</v>
      </c>
      <c r="C4274" s="8">
        <f t="shared" si="279"/>
        <v>1.7945817509515314E-3</v>
      </c>
      <c r="D4274" s="8">
        <f t="shared" si="280"/>
        <v>3.6024731436400206E-3</v>
      </c>
      <c r="E4274" s="8">
        <f t="shared" si="282"/>
        <v>5.1682934121532196E-3</v>
      </c>
      <c r="F4274" s="8">
        <f>F4273*$H$3+D4269*$I$3+E4269*$J$3+$K$3</f>
        <v>6.4203450306005681E-3</v>
      </c>
      <c r="G4274">
        <f t="shared" si="275"/>
        <v>6.3513221463226428E-4</v>
      </c>
      <c r="H4274" s="12">
        <f t="shared" si="276"/>
        <v>0.10978545385213433</v>
      </c>
      <c r="I4274" s="12">
        <f t="shared" si="277"/>
        <v>5.2417768551848987E-3</v>
      </c>
    </row>
    <row r="4275" spans="1:9" x14ac:dyDescent="0.3">
      <c r="A4275" s="1">
        <v>42732</v>
      </c>
      <c r="B4275" s="10">
        <v>5.4442461311393292E-3</v>
      </c>
      <c r="C4275" s="8">
        <f t="shared" si="279"/>
        <v>5.7852128159683039E-3</v>
      </c>
      <c r="D4275" s="8">
        <f t="shared" si="280"/>
        <v>3.5590258407633504E-3</v>
      </c>
      <c r="E4275" s="8">
        <f t="shared" si="282"/>
        <v>5.187658396506656E-3</v>
      </c>
      <c r="F4275" s="8">
        <f>F4274*$H$3+D4269*$I$3+E4269*$J$3+$K$3</f>
        <v>6.4213567374908544E-3</v>
      </c>
      <c r="G4275">
        <f t="shared" si="275"/>
        <v>9.771106063515252E-4</v>
      </c>
      <c r="H4275" s="12">
        <f t="shared" si="276"/>
        <v>0.17947583243210996</v>
      </c>
      <c r="I4275" s="12">
        <f t="shared" si="277"/>
        <v>1.2904373385008272E-2</v>
      </c>
    </row>
    <row r="4276" spans="1:9" x14ac:dyDescent="0.3">
      <c r="A4276" s="1">
        <v>42733</v>
      </c>
      <c r="B4276" s="10">
        <v>4.2623590166154073E-3</v>
      </c>
      <c r="C4276" s="8">
        <f t="shared" si="279"/>
        <v>5.4442461311393292E-3</v>
      </c>
      <c r="D4276" s="8">
        <f t="shared" si="280"/>
        <v>3.9455660088344394E-3</v>
      </c>
      <c r="E4276" s="8">
        <f t="shared" si="282"/>
        <v>5.3067513020450732E-3</v>
      </c>
      <c r="F4276" s="8">
        <f>F4275*$H$3+D4269*$I$3+E4269*$J$3+$K$3</f>
        <v>6.4216998946091744E-3</v>
      </c>
      <c r="G4276">
        <f t="shared" si="275"/>
        <v>2.1593408779937671E-3</v>
      </c>
      <c r="H4276" s="12">
        <f t="shared" si="276"/>
        <v>0.50660699147497568</v>
      </c>
      <c r="I4276" s="12">
        <f t="shared" si="277"/>
        <v>7.3603200280064174E-2</v>
      </c>
    </row>
    <row r="4277" spans="1:9" x14ac:dyDescent="0.3">
      <c r="A4277" s="1">
        <v>42734</v>
      </c>
      <c r="B4277" s="10">
        <v>6.6215287821237484E-3</v>
      </c>
      <c r="C4277" s="8">
        <f t="shared" si="279"/>
        <v>4.2623590166154073E-3</v>
      </c>
      <c r="D4277" s="8">
        <f t="shared" si="280"/>
        <v>4.340981696489654E-3</v>
      </c>
      <c r="E4277" s="8">
        <f t="shared" si="282"/>
        <v>5.3220931034188134E-3</v>
      </c>
      <c r="F4277" s="8">
        <f>F4276*$H$3+D4269*$I$3+E4269*$J$3+$K$3</f>
        <v>6.4218162888029715E-3</v>
      </c>
      <c r="G4277">
        <f t="shared" si="275"/>
        <v>1.9971249332077692E-4</v>
      </c>
      <c r="H4277" s="12">
        <f t="shared" si="276"/>
        <v>3.0161085134892726E-2</v>
      </c>
      <c r="I4277" s="12">
        <f t="shared" si="277"/>
        <v>4.7377830952277655E-4</v>
      </c>
    </row>
    <row r="4278" spans="1:9" x14ac:dyDescent="0.3">
      <c r="A4278" s="1">
        <v>42738</v>
      </c>
      <c r="B4278" s="10">
        <v>1.0259200505766484E-2</v>
      </c>
      <c r="C4278" s="8">
        <f t="shared" si="279"/>
        <v>6.6215287821237484E-3</v>
      </c>
      <c r="D4278" s="8">
        <f t="shared" si="280"/>
        <v>4.7815856993596636E-3</v>
      </c>
      <c r="E4278" s="8">
        <f t="shared" si="282"/>
        <v>5.3753037046981086E-3</v>
      </c>
      <c r="F4278" s="8">
        <f>F4277*$H$3+D4269*$I$3+E4269*$J$3+$K$3</f>
        <v>6.4218557681190828E-3</v>
      </c>
      <c r="G4278">
        <f t="shared" si="275"/>
        <v>3.837344737647401E-3</v>
      </c>
      <c r="H4278" s="12">
        <f t="shared" si="276"/>
        <v>0.37403935477140826</v>
      </c>
      <c r="I4278" s="12">
        <f t="shared" si="277"/>
        <v>0.12907674545817382</v>
      </c>
    </row>
    <row r="4279" spans="1:9" x14ac:dyDescent="0.3">
      <c r="A4279" s="1">
        <v>42739</v>
      </c>
      <c r="B4279" s="10">
        <v>4.2573902128964225E-3</v>
      </c>
      <c r="C4279" s="8">
        <f t="shared" si="279"/>
        <v>1.0259200505766484E-2</v>
      </c>
      <c r="D4279" s="8">
        <f t="shared" si="280"/>
        <v>6.4745094503226549E-3</v>
      </c>
      <c r="E4279" s="8">
        <f t="shared" si="282"/>
        <v>5.5870491102763854E-3</v>
      </c>
      <c r="F4279" s="8">
        <f>F4278*$H$3+D4269*$I$3+E4269*$J$3+$K$3</f>
        <v>6.4218691589623001E-3</v>
      </c>
      <c r="G4279">
        <f t="shared" si="275"/>
        <v>2.1644789460658776E-3</v>
      </c>
      <c r="H4279" s="12">
        <f t="shared" si="276"/>
        <v>0.50840511154210632</v>
      </c>
      <c r="I4279" s="12">
        <f t="shared" si="277"/>
        <v>7.4004752131985319E-2</v>
      </c>
    </row>
    <row r="4280" spans="1:9" x14ac:dyDescent="0.3">
      <c r="A4280" s="1">
        <v>42740</v>
      </c>
      <c r="B4280" s="10">
        <v>3.561115079148817E-3</v>
      </c>
      <c r="C4280" s="8">
        <f t="shared" si="279"/>
        <v>4.2573902128964225E-3</v>
      </c>
      <c r="D4280" s="8">
        <f t="shared" si="280"/>
        <v>6.1689449297082782E-3</v>
      </c>
      <c r="E4280" s="8">
        <f t="shared" si="282"/>
        <v>5.4078685410567373E-3</v>
      </c>
      <c r="F4280" s="8">
        <f>F4279*$H$3+D4269*$I$3+E4269*$J$3+$K$3</f>
        <v>6.421873700952885E-3</v>
      </c>
      <c r="G4280">
        <f t="shared" si="275"/>
        <v>2.860758621804068E-3</v>
      </c>
      <c r="H4280" s="12">
        <f t="shared" si="276"/>
        <v>0.80333225920007356</v>
      </c>
      <c r="I4280" s="12">
        <f t="shared" si="277"/>
        <v>0.14416518949773449</v>
      </c>
    </row>
    <row r="4281" spans="1:9" x14ac:dyDescent="0.3">
      <c r="A4281" s="1">
        <v>42741</v>
      </c>
      <c r="B4281" s="10">
        <v>6.3442840669950089E-3</v>
      </c>
      <c r="C4281" s="8">
        <f t="shared" si="279"/>
        <v>3.561115079148817E-3</v>
      </c>
      <c r="D4281" s="8">
        <f t="shared" si="280"/>
        <v>5.792318719310176E-3</v>
      </c>
      <c r="E4281" s="8">
        <f t="shared" si="282"/>
        <v>5.3653173787572526E-3</v>
      </c>
      <c r="F4281" s="8">
        <f>F4280*$H$3+D4269*$I$3+E4269*$J$3+$K$3</f>
        <v>6.4218752415338733E-3</v>
      </c>
      <c r="G4281">
        <f t="shared" si="275"/>
        <v>7.7591174538864383E-5</v>
      </c>
      <c r="H4281" s="12">
        <f t="shared" si="276"/>
        <v>1.2230091483847396E-2</v>
      </c>
      <c r="I4281" s="12">
        <f t="shared" si="277"/>
        <v>7.3584587172215166E-5</v>
      </c>
    </row>
    <row r="4282" spans="1:9" x14ac:dyDescent="0.3">
      <c r="A4282" s="1">
        <v>42744</v>
      </c>
      <c r="B4282" s="10">
        <v>3.0430120344894333E-3</v>
      </c>
      <c r="C4282" s="8">
        <f t="shared" si="279"/>
        <v>6.3442840669950089E-3</v>
      </c>
      <c r="D4282" s="8">
        <f t="shared" si="280"/>
        <v>6.2087037293860961E-3</v>
      </c>
      <c r="E4282" s="8">
        <f t="shared" si="282"/>
        <v>5.2953189908465249E-3</v>
      </c>
      <c r="F4282" s="8">
        <f>F4281*$H$3+D4269*$I$3+E4269*$J$3+$K$3</f>
        <v>6.4218757640778406E-3</v>
      </c>
      <c r="G4282">
        <f t="shared" si="275"/>
        <v>3.3788637295884072E-3</v>
      </c>
      <c r="H4282" s="12">
        <f t="shared" si="276"/>
        <v>1.1103681784010178</v>
      </c>
      <c r="I4282" s="12">
        <f t="shared" si="277"/>
        <v>0.22071339042240412</v>
      </c>
    </row>
    <row r="4283" spans="1:9" x14ac:dyDescent="0.3">
      <c r="A4283" s="1">
        <v>42745</v>
      </c>
      <c r="B4283" s="10">
        <v>4.1169250085730438E-3</v>
      </c>
      <c r="C4283" s="8">
        <f t="shared" si="279"/>
        <v>3.0430120344894333E-3</v>
      </c>
      <c r="D4283" s="8">
        <f t="shared" si="280"/>
        <v>5.4930003798592331E-3</v>
      </c>
      <c r="E4283" s="8">
        <f t="shared" si="282"/>
        <v>5.219115546136752E-3</v>
      </c>
      <c r="F4283" s="8">
        <f>F4282*$H$3+D4269*$I$3+E4269*$J$3+$K$3</f>
        <v>6.4218759413175956E-3</v>
      </c>
      <c r="G4283">
        <f t="shared" si="275"/>
        <v>2.3049509327445518E-3</v>
      </c>
      <c r="H4283" s="12">
        <f t="shared" si="276"/>
        <v>0.55987197433636626</v>
      </c>
      <c r="I4283" s="12">
        <f t="shared" si="277"/>
        <v>8.5682003025198794E-2</v>
      </c>
    </row>
    <row r="4284" spans="1:9" x14ac:dyDescent="0.3">
      <c r="A4284" s="1">
        <v>42746</v>
      </c>
      <c r="B4284" s="10">
        <v>5.5163357356562397E-3</v>
      </c>
      <c r="C4284" s="8">
        <f t="shared" si="279"/>
        <v>4.1169250085730438E-3</v>
      </c>
      <c r="D4284" s="8">
        <f t="shared" si="280"/>
        <v>4.2645452804205451E-3</v>
      </c>
      <c r="E4284" s="8">
        <f t="shared" si="282"/>
        <v>5.0034968142583366E-3</v>
      </c>
      <c r="F4284" s="8">
        <f>F4283*$H$3+D4269*$I$3+E4269*$J$3+$K$3</f>
        <v>6.421876001434893E-3</v>
      </c>
      <c r="G4284">
        <f t="shared" si="275"/>
        <v>9.0554026577865324E-4</v>
      </c>
      <c r="H4284" s="12">
        <f t="shared" si="276"/>
        <v>0.1641561190566164</v>
      </c>
      <c r="I4284" s="12">
        <f t="shared" si="277"/>
        <v>1.0987782018566428E-2</v>
      </c>
    </row>
    <row r="4285" spans="1:9" x14ac:dyDescent="0.3">
      <c r="A4285" s="1">
        <v>42747</v>
      </c>
      <c r="B4285" s="10">
        <v>8.9583778403145402E-3</v>
      </c>
      <c r="C4285" s="8">
        <f t="shared" si="279"/>
        <v>5.5163357356562397E-3</v>
      </c>
      <c r="D4285" s="8">
        <f t="shared" si="280"/>
        <v>4.5163343849725091E-3</v>
      </c>
      <c r="E4285" s="8">
        <f t="shared" si="282"/>
        <v>5.0821711554424505E-3</v>
      </c>
      <c r="F4285" s="8">
        <f>F4284*$H$3+D4269*$I$3+E4269*$J$3+$K$3</f>
        <v>6.4218760218258571E-3</v>
      </c>
      <c r="G4285">
        <f t="shared" si="275"/>
        <v>2.5365018184886831E-3</v>
      </c>
      <c r="H4285" s="12">
        <f t="shared" si="276"/>
        <v>0.28314298232364166</v>
      </c>
      <c r="I4285" s="12">
        <f t="shared" si="277"/>
        <v>6.2099446777677203E-2</v>
      </c>
    </row>
    <row r="4286" spans="1:9" x14ac:dyDescent="0.3">
      <c r="A4286" s="1">
        <v>42748</v>
      </c>
      <c r="B4286" s="10">
        <v>3.4921195110484454E-3</v>
      </c>
      <c r="C4286" s="8">
        <f t="shared" si="279"/>
        <v>8.9583778403145402E-3</v>
      </c>
      <c r="D4286" s="8">
        <f t="shared" si="280"/>
        <v>5.5957869372056535E-3</v>
      </c>
      <c r="E4286" s="8">
        <f t="shared" si="282"/>
        <v>5.2907212926400901E-3</v>
      </c>
      <c r="F4286" s="8">
        <f>F4285*$H$3+D4269*$I$3+E4269*$J$3+$K$3</f>
        <v>6.4218760287421926E-3</v>
      </c>
      <c r="G4286">
        <f t="shared" ref="G4286:G4349" si="284">SQRT((B4286-F4286)^2)</f>
        <v>2.9297565176937472E-3</v>
      </c>
      <c r="H4286" s="12">
        <f t="shared" ref="H4286:H4349" si="285">ABS(B4286-F4286)/B4286</f>
        <v>0.83896227160167869</v>
      </c>
      <c r="I4286" s="12">
        <f t="shared" ref="I4286:I4349" si="286">B4286/F4286-LN(B4286/F4286)-1</f>
        <v>0.15298637593741704</v>
      </c>
    </row>
    <row r="4287" spans="1:9" x14ac:dyDescent="0.3">
      <c r="A4287" s="1">
        <v>42752</v>
      </c>
      <c r="B4287" s="10">
        <v>4.7758808943792154E-3</v>
      </c>
      <c r="C4287" s="8">
        <f t="shared" si="279"/>
        <v>3.4921195110484454E-3</v>
      </c>
      <c r="D4287" s="8">
        <f t="shared" si="280"/>
        <v>5.0253540260163402E-3</v>
      </c>
      <c r="E4287" s="8">
        <f t="shared" si="282"/>
        <v>5.1906365279971818E-3</v>
      </c>
      <c r="F4287" s="8">
        <f>F4286*$H$3+D4269*$I$3+E4269*$J$3+$K$3</f>
        <v>6.421876031088119E-3</v>
      </c>
      <c r="G4287">
        <f t="shared" si="284"/>
        <v>1.6459951367089037E-3</v>
      </c>
      <c r="H4287" s="12">
        <f t="shared" si="285"/>
        <v>0.34464744266258662</v>
      </c>
      <c r="I4287" s="12">
        <f t="shared" si="286"/>
        <v>3.982121720936016E-2</v>
      </c>
    </row>
    <row r="4288" spans="1:9" x14ac:dyDescent="0.3">
      <c r="A4288" s="1">
        <v>42753</v>
      </c>
      <c r="B4288" s="10">
        <v>3.1150458475988456E-3</v>
      </c>
      <c r="C4288" s="8">
        <f t="shared" si="279"/>
        <v>4.7758808943792154E-3</v>
      </c>
      <c r="D4288" s="8">
        <f t="shared" si="280"/>
        <v>5.3719277979942968E-3</v>
      </c>
      <c r="E4288" s="8">
        <f t="shared" si="282"/>
        <v>5.0642676766039091E-3</v>
      </c>
      <c r="F4288" s="8">
        <f>F4287*$H$3+D4269*$I$3+E4269*$J$3+$K$3</f>
        <v>6.4218760318838254E-3</v>
      </c>
      <c r="G4288">
        <f t="shared" si="284"/>
        <v>3.3068301842849798E-3</v>
      </c>
      <c r="H4288" s="12">
        <f t="shared" si="285"/>
        <v>1.0615670991918036</v>
      </c>
      <c r="I4288" s="12">
        <f t="shared" si="286"/>
        <v>0.20853430995188349</v>
      </c>
    </row>
    <row r="4289" spans="1:9" x14ac:dyDescent="0.3">
      <c r="A4289" s="1">
        <v>42754</v>
      </c>
      <c r="B4289" s="10">
        <v>4.7742014538321321E-3</v>
      </c>
      <c r="C4289" s="8">
        <f t="shared" si="279"/>
        <v>3.1150458475988456E-3</v>
      </c>
      <c r="D4289" s="8">
        <f t="shared" si="280"/>
        <v>5.1715519657994577E-3</v>
      </c>
      <c r="E4289" s="8">
        <f t="shared" si="282"/>
        <v>4.9617830776658182E-3</v>
      </c>
      <c r="F4289" s="8">
        <f>F4288*$H$3+D4269*$I$3+E4269*$J$3+$K$3</f>
        <v>6.4218760321537172E-3</v>
      </c>
      <c r="G4289">
        <f t="shared" si="284"/>
        <v>1.6476745783215851E-3</v>
      </c>
      <c r="H4289" s="12">
        <f t="shared" si="285"/>
        <v>0.34512045506563993</v>
      </c>
      <c r="I4289" s="12">
        <f t="shared" si="286"/>
        <v>3.9911410839944983E-2</v>
      </c>
    </row>
    <row r="4290" spans="1:9" x14ac:dyDescent="0.3">
      <c r="A4290" s="1">
        <v>42755</v>
      </c>
      <c r="B4290" s="10">
        <v>4.8649852958074545E-3</v>
      </c>
      <c r="C4290" s="8">
        <f t="shared" si="279"/>
        <v>4.7742014538321321E-3</v>
      </c>
      <c r="D4290" s="8">
        <f t="shared" si="280"/>
        <v>5.0231251094346356E-3</v>
      </c>
      <c r="E4290" s="8">
        <f t="shared" si="282"/>
        <v>4.8980027530159068E-3</v>
      </c>
      <c r="F4290" s="8">
        <f>F4289*$H$3+D4269*$I$3+E4269*$J$3+$K$3</f>
        <v>6.4218760322452611E-3</v>
      </c>
      <c r="G4290">
        <f t="shared" si="284"/>
        <v>1.5568907364378066E-3</v>
      </c>
      <c r="H4290" s="12">
        <f t="shared" si="285"/>
        <v>0.32001961810234109</v>
      </c>
      <c r="I4290" s="12">
        <f t="shared" si="286"/>
        <v>3.5211097188201368E-2</v>
      </c>
    </row>
    <row r="4291" spans="1:9" x14ac:dyDescent="0.3">
      <c r="A4291" s="1">
        <v>42758</v>
      </c>
      <c r="B4291" s="10">
        <v>5.3168634872803842E-3</v>
      </c>
      <c r="C4291" s="8">
        <f t="shared" si="279"/>
        <v>4.8649852958074545E-3</v>
      </c>
      <c r="D4291" s="8">
        <f t="shared" si="280"/>
        <v>4.2044466005332192E-3</v>
      </c>
      <c r="E4291" s="8">
        <f t="shared" si="282"/>
        <v>4.8729357250251355E-3</v>
      </c>
      <c r="F4291" s="8">
        <f t="shared" ref="F4291" si="287">C4291*$H$3+D4291*$I$3+E4291*$J$3+$K$3</f>
        <v>5.1011747800077372E-3</v>
      </c>
      <c r="G4291">
        <f t="shared" si="284"/>
        <v>2.1568870727264704E-4</v>
      </c>
      <c r="H4291" s="12">
        <f t="shared" si="285"/>
        <v>4.056690712271295E-2</v>
      </c>
      <c r="I4291" s="12">
        <f t="shared" si="286"/>
        <v>8.6946652820296677E-4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8">B4291</f>
        <v>5.3168634872803842E-3</v>
      </c>
      <c r="D4292" s="8">
        <f t="shared" si="280"/>
        <v>4.5693953957796065E-3</v>
      </c>
      <c r="E4292" s="8">
        <f t="shared" si="282"/>
        <v>4.8417727321582596E-3</v>
      </c>
      <c r="F4292" s="8">
        <f>F4291*$H$3+D4291*$I$3+E4291*$J$3+$K$3</f>
        <v>5.1812870176074213E-3</v>
      </c>
      <c r="G4292">
        <f t="shared" si="284"/>
        <v>2.8048165907116739E-4</v>
      </c>
      <c r="H4292" s="12">
        <f t="shared" si="285"/>
        <v>5.1353632069554053E-2</v>
      </c>
      <c r="I4292" s="12">
        <f t="shared" si="286"/>
        <v>1.4144021024276032E-3</v>
      </c>
    </row>
    <row r="4293" spans="1:9" x14ac:dyDescent="0.3">
      <c r="A4293" s="1">
        <v>42760</v>
      </c>
      <c r="B4293" s="10">
        <v>6.5398017790609698E-3</v>
      </c>
      <c r="C4293" s="8">
        <f t="shared" si="288"/>
        <v>5.4617686766785887E-3</v>
      </c>
      <c r="D4293" s="8">
        <f t="shared" si="280"/>
        <v>4.7065729522394809E-3</v>
      </c>
      <c r="E4293" s="8">
        <f t="shared" si="282"/>
        <v>4.9304192496989275E-3</v>
      </c>
      <c r="F4293" s="8">
        <f>F4292*$H$3+D4291*$I$3+E4291*$J$3+$K$3</f>
        <v>5.2084599911839504E-3</v>
      </c>
      <c r="G4293">
        <f t="shared" si="284"/>
        <v>1.3313417878770195E-3</v>
      </c>
      <c r="H4293" s="12">
        <f t="shared" si="285"/>
        <v>0.20357525087987954</v>
      </c>
      <c r="I4293" s="12">
        <f t="shared" si="286"/>
        <v>2.7988776203925481E-2</v>
      </c>
    </row>
    <row r="4294" spans="1:9" x14ac:dyDescent="0.3">
      <c r="A4294" s="1">
        <v>42761</v>
      </c>
      <c r="B4294" s="10">
        <v>2.9447899241953688E-3</v>
      </c>
      <c r="C4294" s="8">
        <f t="shared" si="288"/>
        <v>6.5398017790609698E-3</v>
      </c>
      <c r="D4294" s="8">
        <f t="shared" si="280"/>
        <v>5.3915241385319064E-3</v>
      </c>
      <c r="E4294" s="8">
        <f t="shared" si="282"/>
        <v>5.1238065770044571E-3</v>
      </c>
      <c r="F4294" s="8">
        <f>F4293*$H$3+D4291*$I$3+E4291*$J$3+$K$3</f>
        <v>5.2176766915921994E-3</v>
      </c>
      <c r="G4294">
        <f t="shared" si="284"/>
        <v>2.2728867673968305E-3</v>
      </c>
      <c r="H4294" s="12">
        <f t="shared" si="285"/>
        <v>0.77183324648119733</v>
      </c>
      <c r="I4294" s="12">
        <f t="shared" si="286"/>
        <v>0.13640194032378727</v>
      </c>
    </row>
    <row r="4295" spans="1:9" x14ac:dyDescent="0.3">
      <c r="A4295" s="1">
        <v>42762</v>
      </c>
      <c r="B4295" s="10">
        <v>3.5973953903484747E-3</v>
      </c>
      <c r="C4295" s="8">
        <f t="shared" si="288"/>
        <v>2.9447899241953688E-3</v>
      </c>
      <c r="D4295" s="8">
        <f t="shared" si="280"/>
        <v>5.025641832604553E-3</v>
      </c>
      <c r="E4295" s="8">
        <f t="shared" si="282"/>
        <v>5.056819356841805E-3</v>
      </c>
      <c r="F4295" s="8">
        <f>F4294*$H$3+D4291*$I$3+E4291*$J$3+$K$3</f>
        <v>5.2208028701157304E-3</v>
      </c>
      <c r="G4295">
        <f t="shared" si="284"/>
        <v>1.6234074797672558E-3</v>
      </c>
      <c r="H4295" s="12">
        <f t="shared" si="285"/>
        <v>0.45127301939695835</v>
      </c>
      <c r="I4295" s="12">
        <f t="shared" si="286"/>
        <v>6.1491340296115027E-2</v>
      </c>
    </row>
    <row r="4296" spans="1:9" x14ac:dyDescent="0.3">
      <c r="A4296" s="1">
        <v>42765</v>
      </c>
      <c r="B4296" s="10">
        <v>8.730335859606848E-3</v>
      </c>
      <c r="C4296" s="8">
        <f t="shared" si="288"/>
        <v>3.5973953903484747E-3</v>
      </c>
      <c r="D4296" s="8">
        <f t="shared" ref="D4296:D4359" si="289">AVERAGE(B4291:B4295)</f>
        <v>4.7721238515127575E-3</v>
      </c>
      <c r="E4296" s="8">
        <f t="shared" si="282"/>
        <v>5.138765431359848E-3</v>
      </c>
      <c r="F4296" s="8">
        <f>F4295*$H$3+D4291*$I$3+E4291*$J$3+$K$3</f>
        <v>5.221863227046963E-3</v>
      </c>
      <c r="G4296">
        <f t="shared" si="284"/>
        <v>3.508472632559885E-3</v>
      </c>
      <c r="H4296" s="12">
        <f t="shared" si="285"/>
        <v>0.40187143873728148</v>
      </c>
      <c r="I4296" s="12">
        <f t="shared" si="286"/>
        <v>0.15793180985967226</v>
      </c>
    </row>
    <row r="4297" spans="1:9" x14ac:dyDescent="0.3">
      <c r="A4297" s="1">
        <v>42766</v>
      </c>
      <c r="B4297" s="10">
        <v>5.8341160105419357E-3</v>
      </c>
      <c r="C4297" s="8">
        <f t="shared" si="288"/>
        <v>8.730335859606848E-3</v>
      </c>
      <c r="D4297" s="8">
        <f t="shared" si="289"/>
        <v>5.4548183259780503E-3</v>
      </c>
      <c r="E4297" s="8">
        <f t="shared" si="282"/>
        <v>5.272634660616146E-3</v>
      </c>
      <c r="F4297" s="8">
        <f>F4296*$H$3+D4291*$I$3+E4291*$J$3+$K$3</f>
        <v>5.222222885592741E-3</v>
      </c>
      <c r="G4297">
        <f t="shared" si="284"/>
        <v>6.1189312494919473E-4</v>
      </c>
      <c r="H4297" s="12">
        <f t="shared" si="285"/>
        <v>0.10488189193419133</v>
      </c>
      <c r="I4297" s="12">
        <f t="shared" si="286"/>
        <v>6.3714039479287887E-3</v>
      </c>
    </row>
    <row r="4298" spans="1:9" x14ac:dyDescent="0.3">
      <c r="A4298" s="1">
        <v>42767</v>
      </c>
      <c r="B4298" s="10">
        <v>8.5890479491085078E-3</v>
      </c>
      <c r="C4298" s="8">
        <f t="shared" si="288"/>
        <v>5.8341160105419357E-3</v>
      </c>
      <c r="D4298" s="8">
        <f t="shared" si="289"/>
        <v>5.52928779275072E-3</v>
      </c>
      <c r="E4298" s="8">
        <f t="shared" si="282"/>
        <v>5.2903560187708091E-3</v>
      </c>
      <c r="F4298" s="8">
        <f>F4297*$H$3+D4291*$I$3+E4291*$J$3+$K$3</f>
        <v>5.2223448768446866E-3</v>
      </c>
      <c r="G4298">
        <f t="shared" si="284"/>
        <v>3.3667030722638212E-3</v>
      </c>
      <c r="H4298" s="12">
        <f t="shared" si="285"/>
        <v>0.39197628098155685</v>
      </c>
      <c r="I4298" s="12">
        <f t="shared" si="286"/>
        <v>0.14713129465203423</v>
      </c>
    </row>
    <row r="4299" spans="1:9" x14ac:dyDescent="0.3">
      <c r="A4299" s="1">
        <v>42768</v>
      </c>
      <c r="B4299" s="10">
        <v>5.3885007259675769E-3</v>
      </c>
      <c r="C4299" s="8">
        <f t="shared" si="288"/>
        <v>8.5890479491085078E-3</v>
      </c>
      <c r="D4299" s="8">
        <f t="shared" si="289"/>
        <v>5.9391370267602274E-3</v>
      </c>
      <c r="E4299" s="8">
        <f t="shared" si="282"/>
        <v>5.487023697520496E-3</v>
      </c>
      <c r="F4299" s="8">
        <f>F4298*$H$3+D4291*$I$3+E4291*$J$3+$K$3</f>
        <v>5.22238625460625E-3</v>
      </c>
      <c r="G4299">
        <f t="shared" si="284"/>
        <v>1.661144713613269E-4</v>
      </c>
      <c r="H4299" s="12">
        <f t="shared" si="285"/>
        <v>3.0827586337848888E-2</v>
      </c>
      <c r="I4299" s="12">
        <f t="shared" si="286"/>
        <v>4.9540153875948789E-4</v>
      </c>
    </row>
    <row r="4300" spans="1:9" x14ac:dyDescent="0.3">
      <c r="A4300" s="1">
        <v>42769</v>
      </c>
      <c r="B4300" s="10">
        <v>3.0727993453672762E-3</v>
      </c>
      <c r="C4300" s="8">
        <f t="shared" si="288"/>
        <v>5.3885007259675769E-3</v>
      </c>
      <c r="D4300" s="8">
        <f t="shared" si="289"/>
        <v>6.4278791871146684E-3</v>
      </c>
      <c r="E4300" s="8">
        <f t="shared" si="282"/>
        <v>5.4309769676952162E-3</v>
      </c>
      <c r="F4300" s="8">
        <f>F4299*$H$3+D4291*$I$3+E4291*$J$3+$K$3</f>
        <v>5.2224002893761596E-3</v>
      </c>
      <c r="G4300">
        <f t="shared" si="284"/>
        <v>2.1496009440088834E-3</v>
      </c>
      <c r="H4300" s="12">
        <f t="shared" si="285"/>
        <v>0.69955786317441837</v>
      </c>
      <c r="I4300" s="12">
        <f t="shared" si="286"/>
        <v>0.1187564591880288</v>
      </c>
    </row>
    <row r="4301" spans="1:9" x14ac:dyDescent="0.3">
      <c r="A4301" s="1">
        <v>42772</v>
      </c>
      <c r="B4301" s="10">
        <v>2.6411869410178225E-3</v>
      </c>
      <c r="C4301" s="8">
        <f t="shared" si="288"/>
        <v>3.0727993453672762E-3</v>
      </c>
      <c r="D4301" s="8">
        <f t="shared" si="289"/>
        <v>6.3229599781184295E-3</v>
      </c>
      <c r="E4301" s="8">
        <f t="shared" si="282"/>
        <v>5.1043223694952518E-3</v>
      </c>
      <c r="F4301" s="8">
        <f>F4300*$H$3+D4291*$I$3+E4291*$J$3+$K$3</f>
        <v>5.2224050497778575E-3</v>
      </c>
      <c r="G4301">
        <f t="shared" si="284"/>
        <v>2.581218108760035E-3</v>
      </c>
      <c r="H4301" s="12">
        <f t="shared" si="285"/>
        <v>0.97729474149426254</v>
      </c>
      <c r="I4301" s="12">
        <f t="shared" si="286"/>
        <v>0.18747111400208238</v>
      </c>
    </row>
    <row r="4302" spans="1:9" x14ac:dyDescent="0.3">
      <c r="A4302" s="1">
        <v>42773</v>
      </c>
      <c r="B4302" s="10">
        <v>3.5346555185963788E-3</v>
      </c>
      <c r="C4302" s="8">
        <f t="shared" si="288"/>
        <v>2.6411869410178225E-3</v>
      </c>
      <c r="D4302" s="8">
        <f t="shared" si="289"/>
        <v>5.1051301944006243E-3</v>
      </c>
      <c r="E4302" s="8">
        <f t="shared" si="282"/>
        <v>5.0308585844098608E-3</v>
      </c>
      <c r="F4302" s="8">
        <f>F4301*$H$3+D4291*$I$3+E4291*$J$3+$K$3</f>
        <v>5.2224066644409031E-3</v>
      </c>
      <c r="G4302">
        <f t="shared" si="284"/>
        <v>1.6877511458445243E-3</v>
      </c>
      <c r="H4302" s="12">
        <f t="shared" si="285"/>
        <v>0.47748674148442471</v>
      </c>
      <c r="I4302" s="12">
        <f t="shared" si="286"/>
        <v>6.7167521140799824E-2</v>
      </c>
    </row>
    <row r="4303" spans="1:9" x14ac:dyDescent="0.3">
      <c r="A4303" s="1">
        <v>42774</v>
      </c>
      <c r="B4303" s="10">
        <v>4.5271402680975362E-3</v>
      </c>
      <c r="C4303" s="8">
        <f t="shared" si="288"/>
        <v>3.5346555185963788E-3</v>
      </c>
      <c r="D4303" s="8">
        <f t="shared" si="289"/>
        <v>4.6452380960115124E-3</v>
      </c>
      <c r="E4303" s="8">
        <f t="shared" si="282"/>
        <v>5.029655877112022E-3</v>
      </c>
      <c r="F4303" s="8">
        <f>F4302*$H$3+D4291*$I$3+E4291*$J$3+$K$3</f>
        <v>5.2224072121124891E-3</v>
      </c>
      <c r="G4303">
        <f t="shared" si="284"/>
        <v>6.9526694401495295E-4</v>
      </c>
      <c r="H4303" s="12">
        <f t="shared" si="285"/>
        <v>0.15357751314101178</v>
      </c>
      <c r="I4303" s="12">
        <f t="shared" si="286"/>
        <v>9.7364872636998001E-3</v>
      </c>
    </row>
    <row r="4304" spans="1:9" x14ac:dyDescent="0.3">
      <c r="A4304" s="1">
        <v>42775</v>
      </c>
      <c r="B4304" s="10">
        <v>3.656599340459843E-3</v>
      </c>
      <c r="C4304" s="8">
        <f t="shared" si="288"/>
        <v>4.5271402680975362E-3</v>
      </c>
      <c r="D4304" s="8">
        <f t="shared" si="289"/>
        <v>3.8328565598093182E-3</v>
      </c>
      <c r="E4304" s="8">
        <f t="shared" si="282"/>
        <v>4.9470584317075914E-3</v>
      </c>
      <c r="F4304" s="8">
        <f>F4303*$H$3+D4291*$I$3+E4291*$J$3+$K$3</f>
        <v>5.2224073978751886E-3</v>
      </c>
      <c r="G4304">
        <f t="shared" si="284"/>
        <v>1.5658080574153456E-3</v>
      </c>
      <c r="H4304" s="12">
        <f t="shared" si="285"/>
        <v>0.42821428098229497</v>
      </c>
      <c r="I4304" s="12">
        <f t="shared" si="286"/>
        <v>5.6599955451076767E-2</v>
      </c>
    </row>
    <row r="4305" spans="1:9" x14ac:dyDescent="0.3">
      <c r="A4305" s="1">
        <v>42776</v>
      </c>
      <c r="B4305" s="10">
        <v>3.4575882735386147E-3</v>
      </c>
      <c r="C4305" s="8">
        <f t="shared" si="288"/>
        <v>3.656599340459843E-3</v>
      </c>
      <c r="D4305" s="8">
        <f t="shared" si="289"/>
        <v>3.4864762827077713E-3</v>
      </c>
      <c r="E4305" s="8">
        <f t="shared" si="282"/>
        <v>4.9749487637971547E-3</v>
      </c>
      <c r="F4305" s="8">
        <f>F4304*$H$3+D4291*$I$3+E4291*$J$3+$K$3</f>
        <v>5.2224074608833524E-3</v>
      </c>
      <c r="G4305">
        <f t="shared" si="284"/>
        <v>1.7648191873447377E-3</v>
      </c>
      <c r="H4305" s="12">
        <f t="shared" si="285"/>
        <v>0.51041912678011292</v>
      </c>
      <c r="I4305" s="12">
        <f t="shared" si="286"/>
        <v>7.4455066880571241E-2</v>
      </c>
    </row>
    <row r="4306" spans="1:9" x14ac:dyDescent="0.3">
      <c r="A4306" s="1">
        <v>42779</v>
      </c>
      <c r="B4306" s="10">
        <v>3.8901776630175474E-3</v>
      </c>
      <c r="C4306" s="8">
        <f t="shared" si="288"/>
        <v>3.4575882735386147E-3</v>
      </c>
      <c r="D4306" s="8">
        <f t="shared" si="289"/>
        <v>3.5634340683420389E-3</v>
      </c>
      <c r="E4306" s="8">
        <f t="shared" si="282"/>
        <v>4.9449789122046816E-3</v>
      </c>
      <c r="F4306" s="8">
        <f>F4305*$H$3+D4291*$I$3+E4291*$J$3+$K$3</f>
        <v>5.2224074822548585E-3</v>
      </c>
      <c r="G4306">
        <f t="shared" si="284"/>
        <v>1.3322298192373111E-3</v>
      </c>
      <c r="H4306" s="12">
        <f t="shared" si="285"/>
        <v>0.34245989120299514</v>
      </c>
      <c r="I4306" s="12">
        <f t="shared" si="286"/>
        <v>3.9404882741913783E-2</v>
      </c>
    </row>
    <row r="4307" spans="1:9" x14ac:dyDescent="0.3">
      <c r="A4307" s="1">
        <v>42780</v>
      </c>
      <c r="B4307" s="10">
        <v>3.4297624594167735E-3</v>
      </c>
      <c r="C4307" s="8">
        <f t="shared" si="288"/>
        <v>3.8901776630175474E-3</v>
      </c>
      <c r="D4307" s="8">
        <f t="shared" si="289"/>
        <v>3.8132322127419844E-3</v>
      </c>
      <c r="E4307" s="8">
        <f t="shared" si="282"/>
        <v>4.8710626361756493E-3</v>
      </c>
      <c r="F4307" s="8">
        <f>F4306*$H$3+D4291*$I$3+E4291*$J$3+$K$3</f>
        <v>5.2224074895037805E-3</v>
      </c>
      <c r="G4307">
        <f t="shared" si="284"/>
        <v>1.7926450300870069E-3</v>
      </c>
      <c r="H4307" s="12">
        <f t="shared" si="285"/>
        <v>0.52267323212577343</v>
      </c>
      <c r="I4307" s="12">
        <f t="shared" si="286"/>
        <v>7.7207220669274657E-2</v>
      </c>
    </row>
    <row r="4308" spans="1:9" x14ac:dyDescent="0.3">
      <c r="A4308" s="1">
        <v>42781</v>
      </c>
      <c r="B4308" s="10">
        <v>3.4946581179128647E-3</v>
      </c>
      <c r="C4308" s="8">
        <f t="shared" si="288"/>
        <v>3.4297624594167735E-3</v>
      </c>
      <c r="D4308" s="8">
        <f t="shared" si="289"/>
        <v>3.7922536009060625E-3</v>
      </c>
      <c r="E4308" s="8">
        <f t="shared" si="282"/>
        <v>4.6197619370439346E-3</v>
      </c>
      <c r="F4308" s="8">
        <f>F4307*$H$3+D4291*$I$3+E4291*$J$3+$K$3</f>
        <v>5.2224074919625151E-3</v>
      </c>
      <c r="G4308">
        <f t="shared" si="284"/>
        <v>1.7277493740496504E-3</v>
      </c>
      <c r="H4308" s="12">
        <f t="shared" si="285"/>
        <v>0.49439725310855998</v>
      </c>
      <c r="I4308" s="12">
        <f t="shared" si="286"/>
        <v>7.0889062604259312E-2</v>
      </c>
    </row>
    <row r="4309" spans="1:9" x14ac:dyDescent="0.3">
      <c r="A4309" s="1">
        <v>42782</v>
      </c>
      <c r="B4309" s="10">
        <v>4.3554956950525798E-3</v>
      </c>
      <c r="C4309" s="8">
        <f t="shared" si="288"/>
        <v>3.4946581179128647E-3</v>
      </c>
      <c r="D4309" s="8">
        <f t="shared" si="289"/>
        <v>3.5857571708691285E-3</v>
      </c>
      <c r="E4309" s="8">
        <f t="shared" si="282"/>
        <v>4.619877328265045E-3</v>
      </c>
      <c r="F4309" s="8">
        <f>F4308*$H$3+D4291*$I$3+E4291*$J$3+$K$3</f>
        <v>5.2224074927964843E-3</v>
      </c>
      <c r="G4309">
        <f t="shared" si="284"/>
        <v>8.6691179774390451E-4</v>
      </c>
      <c r="H4309" s="12">
        <f t="shared" si="285"/>
        <v>0.19903860741468121</v>
      </c>
      <c r="I4309" s="12">
        <f t="shared" si="286"/>
        <v>1.552157758939221E-2</v>
      </c>
    </row>
    <row r="4310" spans="1:9" x14ac:dyDescent="0.3">
      <c r="A4310" s="1">
        <v>42783</v>
      </c>
      <c r="B4310" s="10">
        <v>3.4810408726033454E-3</v>
      </c>
      <c r="C4310" s="8">
        <f t="shared" si="288"/>
        <v>4.3554956950525798E-3</v>
      </c>
      <c r="D4310" s="8">
        <f t="shared" si="289"/>
        <v>3.7255364417876761E-3</v>
      </c>
      <c r="E4310" s="8">
        <f t="shared" si="282"/>
        <v>4.6007689101138331E-3</v>
      </c>
      <c r="F4310" s="8">
        <f>F4309*$H$3+D4291*$I$3+E4291*$J$3+$K$3</f>
        <v>5.2224074930793552E-3</v>
      </c>
      <c r="G4310">
        <f t="shared" si="284"/>
        <v>1.7413666204760098E-3</v>
      </c>
      <c r="H4310" s="12">
        <f t="shared" si="285"/>
        <v>0.50024308366529013</v>
      </c>
      <c r="I4310" s="12">
        <f t="shared" si="286"/>
        <v>7.2185797742711832E-2</v>
      </c>
    </row>
    <row r="4311" spans="1:9" x14ac:dyDescent="0.3">
      <c r="A4311" s="1">
        <v>42787</v>
      </c>
      <c r="B4311" s="10">
        <v>2.664451313975079E-3</v>
      </c>
      <c r="C4311" s="8">
        <f t="shared" si="288"/>
        <v>3.4810408726033454E-3</v>
      </c>
      <c r="D4311" s="8">
        <f t="shared" si="289"/>
        <v>3.7302269616006217E-3</v>
      </c>
      <c r="E4311" s="8">
        <f t="shared" si="282"/>
        <v>4.6174050476140375E-3</v>
      </c>
      <c r="F4311" s="8">
        <f>F4310*$H$3+D4291*$I$3+E4291*$J$3+$K$3</f>
        <v>5.222407493175301E-3</v>
      </c>
      <c r="G4311">
        <f t="shared" si="284"/>
        <v>2.5579561792002221E-3</v>
      </c>
      <c r="H4311" s="12">
        <f t="shared" si="285"/>
        <v>0.96003112002223923</v>
      </c>
      <c r="I4311" s="12">
        <f t="shared" si="286"/>
        <v>0.18315633164289169</v>
      </c>
    </row>
    <row r="4312" spans="1:9" x14ac:dyDescent="0.3">
      <c r="A4312" s="1">
        <v>42788</v>
      </c>
      <c r="B4312" s="10">
        <v>2.3652750340709778E-3</v>
      </c>
      <c r="C4312" s="8">
        <f t="shared" si="288"/>
        <v>2.664451313975079E-3</v>
      </c>
      <c r="D4312" s="8">
        <f t="shared" si="289"/>
        <v>3.4850816917921289E-3</v>
      </c>
      <c r="E4312" s="8">
        <f t="shared" si="282"/>
        <v>4.5215073139841713E-3</v>
      </c>
      <c r="F4312" s="8">
        <f>F4311*$H$3+D4291*$I$3+E4291*$J$3+$K$3</f>
        <v>5.2224074932078444E-3</v>
      </c>
      <c r="G4312">
        <f t="shared" si="284"/>
        <v>2.8571324591368666E-3</v>
      </c>
      <c r="H4312" s="12">
        <f t="shared" si="285"/>
        <v>1.2079493581003693</v>
      </c>
      <c r="I4312" s="12">
        <f t="shared" si="286"/>
        <v>0.24497313099121332</v>
      </c>
    </row>
    <row r="4313" spans="1:9" x14ac:dyDescent="0.3">
      <c r="A4313" s="1">
        <v>42789</v>
      </c>
      <c r="B4313" s="10">
        <v>6.5397184990724161E-3</v>
      </c>
      <c r="C4313" s="8">
        <f t="shared" si="288"/>
        <v>2.3652750340709778E-3</v>
      </c>
      <c r="D4313" s="8">
        <f t="shared" si="289"/>
        <v>3.2721842067229686E-3</v>
      </c>
      <c r="E4313" s="8">
        <f t="shared" ref="E4313:E4376" si="290">AVERAGE(B4291:B4312)</f>
        <v>4.4078841202688773E-3</v>
      </c>
      <c r="F4313" s="8">
        <f t="shared" ref="F4313" si="291">C4313*$H$3+D4313*$I$3+E4313*$J$3+$K$3</f>
        <v>3.8051353029713384E-3</v>
      </c>
      <c r="G4313">
        <f t="shared" si="284"/>
        <v>2.7345831961010777E-3</v>
      </c>
      <c r="H4313" s="12">
        <f t="shared" si="285"/>
        <v>0.41814998558255173</v>
      </c>
      <c r="I4313" s="12">
        <f t="shared" si="286"/>
        <v>0.1771133967640337</v>
      </c>
    </row>
    <row r="4314" spans="1:9" x14ac:dyDescent="0.3">
      <c r="A4314" s="1">
        <v>42790</v>
      </c>
      <c r="B4314" s="10">
        <v>6.5144562286245083E-3</v>
      </c>
      <c r="C4314" s="8">
        <f t="shared" si="288"/>
        <v>6.5397184990724161E-3</v>
      </c>
      <c r="D4314" s="8">
        <f t="shared" si="289"/>
        <v>3.8811962829548795E-3</v>
      </c>
      <c r="E4314" s="8">
        <f t="shared" si="290"/>
        <v>4.4634684389866985E-3</v>
      </c>
      <c r="F4314" s="8">
        <f>F4313*$H$3+D4313*$I$3+E4313*$J$3+$K$3</f>
        <v>4.2935161822600931E-3</v>
      </c>
      <c r="G4314">
        <f t="shared" si="284"/>
        <v>2.2209400463644152E-3</v>
      </c>
      <c r="H4314" s="12">
        <f t="shared" si="285"/>
        <v>0.34092485518677812</v>
      </c>
      <c r="I4314" s="12">
        <f t="shared" si="286"/>
        <v>0.10035994745073662</v>
      </c>
    </row>
    <row r="4315" spans="1:9" x14ac:dyDescent="0.3">
      <c r="A4315" s="1">
        <v>42793</v>
      </c>
      <c r="B4315" s="10">
        <v>3.632238158337762E-3</v>
      </c>
      <c r="C4315" s="8">
        <f t="shared" si="288"/>
        <v>6.5144562286245083E-3</v>
      </c>
      <c r="D4315" s="8">
        <f t="shared" si="289"/>
        <v>4.3129883896692658E-3</v>
      </c>
      <c r="E4315" s="8">
        <f t="shared" si="290"/>
        <v>4.5113178731660576E-3</v>
      </c>
      <c r="F4315" s="8">
        <f>F4314*$H$3+D4313*$I$3+E4313*$J$3+$K$3</f>
        <v>4.4591682864306001E-3</v>
      </c>
      <c r="G4315">
        <f t="shared" si="284"/>
        <v>8.2693012809283801E-4</v>
      </c>
      <c r="H4315" s="12">
        <f t="shared" si="285"/>
        <v>0.2276640715847966</v>
      </c>
      <c r="I4315" s="12">
        <f t="shared" si="286"/>
        <v>1.9668310037686876E-2</v>
      </c>
    </row>
    <row r="4316" spans="1:9" x14ac:dyDescent="0.3">
      <c r="A4316" s="1">
        <v>42794</v>
      </c>
      <c r="B4316" s="10">
        <v>3.8276818895142655E-3</v>
      </c>
      <c r="C4316" s="8">
        <f t="shared" si="288"/>
        <v>3.632238158337762E-3</v>
      </c>
      <c r="D4316" s="8">
        <f t="shared" si="289"/>
        <v>4.3432278468161483E-3</v>
      </c>
      <c r="E4316" s="8">
        <f t="shared" si="290"/>
        <v>4.3791558904059114E-3</v>
      </c>
      <c r="F4316" s="8">
        <f>F4315*$H$3+D4313*$I$3+E4313*$J$3+$K$3</f>
        <v>4.5153552109803066E-3</v>
      </c>
      <c r="G4316">
        <f t="shared" si="284"/>
        <v>6.8767332146604104E-4</v>
      </c>
      <c r="H4316" s="12">
        <f t="shared" si="285"/>
        <v>0.17965790818455582</v>
      </c>
      <c r="I4316" s="12">
        <f t="shared" si="286"/>
        <v>1.2927871508689792E-2</v>
      </c>
    </row>
    <row r="4317" spans="1:9" x14ac:dyDescent="0.3">
      <c r="A4317" s="1">
        <v>42795</v>
      </c>
      <c r="B4317" s="10">
        <v>9.5154178431422296E-3</v>
      </c>
      <c r="C4317" s="8">
        <f t="shared" si="288"/>
        <v>3.8276818895142655E-3</v>
      </c>
      <c r="D4317" s="8">
        <f t="shared" si="289"/>
        <v>4.575873961923986E-3</v>
      </c>
      <c r="E4317" s="8">
        <f t="shared" si="290"/>
        <v>4.4192873433749518E-3</v>
      </c>
      <c r="F4317" s="8">
        <f>F4316*$H$3+D4313*$I$3+E4313*$J$3+$K$3</f>
        <v>4.5344130461111229E-3</v>
      </c>
      <c r="G4317">
        <f t="shared" si="284"/>
        <v>4.9810047970311067E-3</v>
      </c>
      <c r="H4317" s="12">
        <f t="shared" si="285"/>
        <v>0.52346674409268545</v>
      </c>
      <c r="I4317" s="12">
        <f t="shared" si="286"/>
        <v>0.35727166253168874</v>
      </c>
    </row>
    <row r="4318" spans="1:9" x14ac:dyDescent="0.3">
      <c r="A4318" s="1">
        <v>42796</v>
      </c>
      <c r="B4318" s="10">
        <v>3.4306798958054453E-3</v>
      </c>
      <c r="C4318" s="8">
        <f t="shared" si="288"/>
        <v>9.5154178431422296E-3</v>
      </c>
      <c r="D4318" s="8">
        <f t="shared" si="289"/>
        <v>6.0059025237382364E-3</v>
      </c>
      <c r="E4318" s="8">
        <f t="shared" si="290"/>
        <v>4.6882883639564861E-3</v>
      </c>
      <c r="F4318" s="8">
        <f>F4317*$H$3+D4313*$I$3+E4313*$J$3+$K$3</f>
        <v>4.5408772027237896E-3</v>
      </c>
      <c r="G4318">
        <f t="shared" si="284"/>
        <v>1.1101973069183443E-3</v>
      </c>
      <c r="H4318" s="12">
        <f t="shared" si="285"/>
        <v>0.32360853843453541</v>
      </c>
      <c r="I4318" s="12">
        <f t="shared" si="286"/>
        <v>3.5872135635136582E-2</v>
      </c>
    </row>
    <row r="4319" spans="1:9" x14ac:dyDescent="0.3">
      <c r="A4319" s="1">
        <v>42797</v>
      </c>
      <c r="B4319" s="10">
        <v>3.4510679090135779E-3</v>
      </c>
      <c r="C4319" s="8">
        <f t="shared" si="288"/>
        <v>3.4306798958054453E-3</v>
      </c>
      <c r="D4319" s="8">
        <f t="shared" si="289"/>
        <v>5.3840948030848424E-3</v>
      </c>
      <c r="E4319" s="8">
        <f t="shared" si="290"/>
        <v>4.4473949110564225E-3</v>
      </c>
      <c r="F4319" s="8">
        <f>F4318*$H$3+D4313*$I$3+E4313*$J$3+$K$3</f>
        <v>4.5430697560975737E-3</v>
      </c>
      <c r="G4319">
        <f t="shared" si="284"/>
        <v>1.0920018470839958E-3</v>
      </c>
      <c r="H4319" s="12">
        <f t="shared" si="285"/>
        <v>0.31642432889595723</v>
      </c>
      <c r="I4319" s="12">
        <f t="shared" si="286"/>
        <v>3.4552703771592697E-2</v>
      </c>
    </row>
    <row r="4320" spans="1:9" x14ac:dyDescent="0.3">
      <c r="A4320" s="1">
        <v>42800</v>
      </c>
      <c r="B4320" s="10">
        <v>5.4796785465830835E-3</v>
      </c>
      <c r="C4320" s="8">
        <f t="shared" si="288"/>
        <v>3.4510679090135779E-3</v>
      </c>
      <c r="D4320" s="8">
        <f t="shared" si="289"/>
        <v>4.7714171391626562E-3</v>
      </c>
      <c r="E4320" s="8">
        <f t="shared" si="290"/>
        <v>4.3390745428051334E-3</v>
      </c>
      <c r="F4320" s="8">
        <f>F4319*$H$3+D4313*$I$3+E4313*$J$3+$K$3</f>
        <v>4.543813440167274E-3</v>
      </c>
      <c r="G4320">
        <f t="shared" si="284"/>
        <v>9.3586510641580946E-4</v>
      </c>
      <c r="H4320" s="12">
        <f t="shared" si="285"/>
        <v>0.17078832242803346</v>
      </c>
      <c r="I4320" s="12">
        <f t="shared" si="286"/>
        <v>1.8684869971112406E-2</v>
      </c>
    </row>
    <row r="4321" spans="1:9" x14ac:dyDescent="0.3">
      <c r="A4321" s="1">
        <v>42801</v>
      </c>
      <c r="B4321" s="10">
        <v>4.7085100855157038E-3</v>
      </c>
      <c r="C4321" s="8">
        <f t="shared" si="288"/>
        <v>5.4796785465830835E-3</v>
      </c>
      <c r="D4321" s="8">
        <f t="shared" si="289"/>
        <v>5.1409052168117208E-3</v>
      </c>
      <c r="E4321" s="8">
        <f t="shared" si="290"/>
        <v>4.1977395699630687E-3</v>
      </c>
      <c r="F4321" s="8">
        <f>F4320*$H$3+D4313*$I$3+E4313*$J$3+$K$3</f>
        <v>4.5440656876163622E-3</v>
      </c>
      <c r="G4321">
        <f t="shared" si="284"/>
        <v>1.6444439789934165E-4</v>
      </c>
      <c r="H4321" s="12">
        <f t="shared" si="285"/>
        <v>3.4924932709649435E-2</v>
      </c>
      <c r="I4321" s="12">
        <f t="shared" si="286"/>
        <v>6.3943425672308152E-4</v>
      </c>
    </row>
    <row r="4322" spans="1:9" x14ac:dyDescent="0.3">
      <c r="A4322" s="1">
        <v>42802</v>
      </c>
      <c r="B4322" s="10">
        <v>3.7567710992527322E-3</v>
      </c>
      <c r="C4322" s="8">
        <f t="shared" si="288"/>
        <v>4.7085100855157038E-3</v>
      </c>
      <c r="D4322" s="8">
        <f t="shared" si="289"/>
        <v>5.3170708560120079E-3</v>
      </c>
      <c r="E4322" s="8">
        <f t="shared" si="290"/>
        <v>4.1668309044879843E-3</v>
      </c>
      <c r="F4322" s="8">
        <f>F4321*$H$3+D4313*$I$3+E4313*$J$3+$K$3</f>
        <v>4.5441512464956821E-3</v>
      </c>
      <c r="G4322">
        <f t="shared" si="284"/>
        <v>7.8738014724294989E-4</v>
      </c>
      <c r="H4322" s="12">
        <f t="shared" si="285"/>
        <v>0.20958959873801453</v>
      </c>
      <c r="I4322" s="12">
        <f t="shared" si="286"/>
        <v>1.7007813161172614E-2</v>
      </c>
    </row>
    <row r="4323" spans="1:9" x14ac:dyDescent="0.3">
      <c r="A4323" s="1">
        <v>42803</v>
      </c>
      <c r="B4323" s="10">
        <v>4.6552453054498058E-3</v>
      </c>
      <c r="C4323" s="8">
        <f t="shared" si="288"/>
        <v>3.7567710992527322E-3</v>
      </c>
      <c r="D4323" s="8">
        <f t="shared" si="289"/>
        <v>4.1653415072341092E-3</v>
      </c>
      <c r="E4323" s="8">
        <f t="shared" si="290"/>
        <v>4.197920529664596E-3</v>
      </c>
      <c r="F4323" s="8">
        <f>F4322*$H$3+D4313*$I$3+E4313*$J$3+$K$3</f>
        <v>4.5441802668955188E-3</v>
      </c>
      <c r="G4323">
        <f t="shared" si="284"/>
        <v>1.1106503855428697E-4</v>
      </c>
      <c r="H4323" s="12">
        <f t="shared" si="285"/>
        <v>2.3858042115259808E-2</v>
      </c>
      <c r="I4323" s="12">
        <f t="shared" si="286"/>
        <v>2.9390585491628762E-4</v>
      </c>
    </row>
    <row r="4324" spans="1:9" x14ac:dyDescent="0.3">
      <c r="A4324" s="1">
        <v>42804</v>
      </c>
      <c r="B4324" s="10">
        <v>6.7737541201243799E-3</v>
      </c>
      <c r="C4324" s="8">
        <f t="shared" si="288"/>
        <v>4.6552453054498058E-3</v>
      </c>
      <c r="D4324" s="8">
        <f t="shared" si="289"/>
        <v>4.4102545891629812E-3</v>
      </c>
      <c r="E4324" s="8">
        <f t="shared" si="290"/>
        <v>4.2894686371387769E-3</v>
      </c>
      <c r="F4324" s="8">
        <f>F4323*$H$3+D4313*$I$3+E4313*$J$3+$K$3</f>
        <v>4.5441901102176076E-3</v>
      </c>
      <c r="G4324">
        <f t="shared" si="284"/>
        <v>2.2295640099067723E-3</v>
      </c>
      <c r="H4324" s="12">
        <f t="shared" si="285"/>
        <v>0.3291474668799807</v>
      </c>
      <c r="I4324" s="12">
        <f t="shared" si="286"/>
        <v>9.143462852102946E-2</v>
      </c>
    </row>
    <row r="4325" spans="1:9" x14ac:dyDescent="0.3">
      <c r="A4325" s="1">
        <v>42807</v>
      </c>
      <c r="B4325" s="10">
        <v>1.510474682555674E-3</v>
      </c>
      <c r="C4325" s="8">
        <f t="shared" si="288"/>
        <v>6.7737541201243799E-3</v>
      </c>
      <c r="D4325" s="8">
        <f t="shared" si="289"/>
        <v>5.0747918313851408E-3</v>
      </c>
      <c r="E4325" s="8">
        <f t="shared" si="290"/>
        <v>4.4367003917536859E-3</v>
      </c>
      <c r="F4325" s="8">
        <f>F4324*$H$3+D4313*$I$3+E4313*$J$3+$K$3</f>
        <v>4.5441934489376216E-3</v>
      </c>
      <c r="G4325">
        <f t="shared" si="284"/>
        <v>3.0337187663819478E-3</v>
      </c>
      <c r="H4325" s="12">
        <f t="shared" si="285"/>
        <v>2.0084538995708252</v>
      </c>
      <c r="I4325" s="12">
        <f t="shared" si="286"/>
        <v>0.43382294286652501</v>
      </c>
    </row>
    <row r="4326" spans="1:9" x14ac:dyDescent="0.3">
      <c r="A4326" s="1">
        <v>42808</v>
      </c>
      <c r="B4326" s="10">
        <v>4.9841434499344195E-3</v>
      </c>
      <c r="C4326" s="8">
        <f t="shared" si="288"/>
        <v>1.510474682555674E-3</v>
      </c>
      <c r="D4326" s="8">
        <f t="shared" si="289"/>
        <v>4.2809510585796583E-3</v>
      </c>
      <c r="E4326" s="8">
        <f t="shared" si="290"/>
        <v>4.2995792287745102E-3</v>
      </c>
      <c r="F4326" s="8">
        <f>F4325*$H$3+D4313*$I$3+E4313*$J$3+$K$3</f>
        <v>4.5441945813857153E-3</v>
      </c>
      <c r="G4326">
        <f t="shared" si="284"/>
        <v>4.3994886854870421E-4</v>
      </c>
      <c r="H4326" s="12">
        <f t="shared" si="285"/>
        <v>8.8269704306863997E-2</v>
      </c>
      <c r="I4326" s="12">
        <f t="shared" si="286"/>
        <v>4.4045265455603388E-3</v>
      </c>
    </row>
    <row r="4327" spans="1:9" x14ac:dyDescent="0.3">
      <c r="A4327" s="1">
        <v>42809</v>
      </c>
      <c r="B4327" s="10">
        <v>5.6919913543431342E-3</v>
      </c>
      <c r="C4327" s="8">
        <f t="shared" si="288"/>
        <v>4.9841434499344195E-3</v>
      </c>
      <c r="D4327" s="8">
        <f t="shared" si="289"/>
        <v>4.3360777314634027E-3</v>
      </c>
      <c r="E4327" s="8">
        <f t="shared" si="290"/>
        <v>4.3599221428415359E-3</v>
      </c>
      <c r="F4327" s="8">
        <f>F4326*$H$3+D4313*$I$3+E4313*$J$3+$K$3</f>
        <v>4.5441949654965955E-3</v>
      </c>
      <c r="G4327">
        <f t="shared" si="284"/>
        <v>1.1477963888465387E-3</v>
      </c>
      <c r="H4327" s="12">
        <f t="shared" si="285"/>
        <v>0.2016511124829346</v>
      </c>
      <c r="I4327" s="12">
        <f t="shared" si="286"/>
        <v>2.737562414702932E-2</v>
      </c>
    </row>
    <row r="4328" spans="1:9" x14ac:dyDescent="0.3">
      <c r="A4328" s="1">
        <v>42810</v>
      </c>
      <c r="B4328" s="10">
        <v>3.1250018243709665E-3</v>
      </c>
      <c r="C4328" s="8">
        <f t="shared" si="288"/>
        <v>5.6919913543431342E-3</v>
      </c>
      <c r="D4328" s="8">
        <f t="shared" si="289"/>
        <v>4.7231217824814827E-3</v>
      </c>
      <c r="E4328" s="8">
        <f t="shared" si="290"/>
        <v>4.4614859192417403E-3</v>
      </c>
      <c r="F4328" s="8">
        <f>F4327*$H$3+D4313*$I$3+E4313*$J$3+$K$3</f>
        <v>4.5441950957817445E-3</v>
      </c>
      <c r="G4328">
        <f t="shared" si="284"/>
        <v>1.419193271410778E-3</v>
      </c>
      <c r="H4328" s="12">
        <f t="shared" si="285"/>
        <v>0.45414158172417973</v>
      </c>
      <c r="I4328" s="12">
        <f t="shared" si="286"/>
        <v>6.2106694353142977E-2</v>
      </c>
    </row>
    <row r="4329" spans="1:9" x14ac:dyDescent="0.3">
      <c r="A4329" s="1">
        <v>42811</v>
      </c>
      <c r="B4329" s="10">
        <v>2.5051787596694682E-3</v>
      </c>
      <c r="C4329" s="8">
        <f t="shared" si="288"/>
        <v>3.1250018243709665E-3</v>
      </c>
      <c r="D4329" s="8">
        <f t="shared" si="289"/>
        <v>4.4170730862657147E-3</v>
      </c>
      <c r="E4329" s="8">
        <f t="shared" si="290"/>
        <v>4.4267051993032601E-3</v>
      </c>
      <c r="F4329" s="8">
        <f>F4328*$H$3+D4313*$I$3+E4313*$J$3+$K$3</f>
        <v>4.5441951399726819E-3</v>
      </c>
      <c r="G4329">
        <f t="shared" si="284"/>
        <v>2.0390163803032137E-3</v>
      </c>
      <c r="H4329" s="12">
        <f t="shared" si="285"/>
        <v>0.81392051263129828</v>
      </c>
      <c r="I4329" s="12">
        <f t="shared" si="286"/>
        <v>0.14678260508104257</v>
      </c>
    </row>
    <row r="4330" spans="1:9" x14ac:dyDescent="0.3">
      <c r="A4330" s="1">
        <v>42814</v>
      </c>
      <c r="B4330" s="10">
        <v>3.020718273742385E-3</v>
      </c>
      <c r="C4330" s="8">
        <f t="shared" si="288"/>
        <v>2.5051787596694682E-3</v>
      </c>
      <c r="D4330" s="8">
        <f t="shared" si="289"/>
        <v>3.5633580141747321E-3</v>
      </c>
      <c r="E4330" s="8">
        <f t="shared" si="290"/>
        <v>4.3846786674965636E-3</v>
      </c>
      <c r="F4330" s="8">
        <f>F4329*$H$3+D4313*$I$3+E4313*$J$3+$K$3</f>
        <v>4.5441951549616425E-3</v>
      </c>
      <c r="G4330">
        <f t="shared" si="284"/>
        <v>1.5234768812192575E-3</v>
      </c>
      <c r="H4330" s="12">
        <f t="shared" si="285"/>
        <v>0.50434259111883784</v>
      </c>
      <c r="I4330" s="12">
        <f t="shared" si="286"/>
        <v>7.3098183860559107E-2</v>
      </c>
    </row>
    <row r="4331" spans="1:9" x14ac:dyDescent="0.3">
      <c r="A4331" s="1">
        <v>42815</v>
      </c>
      <c r="B4331" s="10">
        <v>1.0509575083694673E-2</v>
      </c>
      <c r="C4331" s="8">
        <f t="shared" si="288"/>
        <v>3.020718273742385E-3</v>
      </c>
      <c r="D4331" s="8">
        <f t="shared" si="289"/>
        <v>3.865406732412075E-3</v>
      </c>
      <c r="E4331" s="8">
        <f t="shared" si="290"/>
        <v>4.3631359473069965E-3</v>
      </c>
      <c r="F4331" s="8">
        <f>F4330*$H$3+D4313*$I$3+E4313*$J$3+$K$3</f>
        <v>4.5441951600456928E-3</v>
      </c>
      <c r="G4331">
        <f t="shared" si="284"/>
        <v>5.96537992364898E-3</v>
      </c>
      <c r="H4331" s="12">
        <f t="shared" si="285"/>
        <v>0.56761380704193354</v>
      </c>
      <c r="I4331" s="12">
        <f t="shared" si="286"/>
        <v>0.47431117435129422</v>
      </c>
    </row>
    <row r="4332" spans="1:9" x14ac:dyDescent="0.3">
      <c r="A4332" s="1">
        <v>42816</v>
      </c>
      <c r="B4332" s="10">
        <v>4.1176936371077385E-3</v>
      </c>
      <c r="C4332" s="8">
        <f t="shared" si="288"/>
        <v>1.0509575083694673E-2</v>
      </c>
      <c r="D4332" s="8">
        <f t="shared" si="289"/>
        <v>4.9704930591641262E-3</v>
      </c>
      <c r="E4332" s="8">
        <f t="shared" si="290"/>
        <v>4.6428668286089096E-3</v>
      </c>
      <c r="F4332" s="8">
        <f>F4331*$H$3+D4313*$I$3+E4313*$J$3+$K$3</f>
        <v>4.5441951617701329E-3</v>
      </c>
      <c r="G4332">
        <f t="shared" si="284"/>
        <v>4.265015246623944E-4</v>
      </c>
      <c r="H4332" s="12">
        <f t="shared" si="285"/>
        <v>0.10357777004555599</v>
      </c>
      <c r="I4332" s="12">
        <f t="shared" si="286"/>
        <v>4.7010803544256241E-3</v>
      </c>
    </row>
    <row r="4333" spans="1:9" x14ac:dyDescent="0.3">
      <c r="A4333" s="1">
        <v>42817</v>
      </c>
      <c r="B4333" s="10">
        <v>4.8406045486139573E-3</v>
      </c>
      <c r="C4333" s="8">
        <f t="shared" si="288"/>
        <v>4.1176936371077385E-3</v>
      </c>
      <c r="D4333" s="8">
        <f t="shared" si="289"/>
        <v>4.6556335157170465E-3</v>
      </c>
      <c r="E4333" s="8">
        <f t="shared" si="290"/>
        <v>4.6718055906318362E-3</v>
      </c>
      <c r="F4333" s="8">
        <f>F4332*$H$3+D4313*$I$3+E4313*$J$3+$K$3</f>
        <v>4.5441951623550391E-3</v>
      </c>
      <c r="G4333">
        <f t="shared" si="284"/>
        <v>2.9640938625891816E-4</v>
      </c>
      <c r="H4333" s="12">
        <f t="shared" si="285"/>
        <v>6.1233960196932641E-2</v>
      </c>
      <c r="I4333" s="12">
        <f t="shared" si="286"/>
        <v>2.0391476557206634E-3</v>
      </c>
    </row>
    <row r="4334" spans="1:9" x14ac:dyDescent="0.3">
      <c r="A4334" s="1">
        <v>42818</v>
      </c>
      <c r="B4334" s="10">
        <v>6.7603933194056772E-3</v>
      </c>
      <c r="C4334" s="8">
        <f t="shared" si="288"/>
        <v>4.8406045486139573E-3</v>
      </c>
      <c r="D4334" s="8">
        <f t="shared" si="289"/>
        <v>4.9987540605656456E-3</v>
      </c>
      <c r="E4334" s="8">
        <f t="shared" si="290"/>
        <v>4.7707216467517853E-3</v>
      </c>
      <c r="F4334" s="8">
        <f>F4333*$H$3+D4313*$I$3+E4313*$J$3+$K$3</f>
        <v>4.5441951625534317E-3</v>
      </c>
      <c r="G4334">
        <f t="shared" si="284"/>
        <v>2.2161981568522456E-3</v>
      </c>
      <c r="H4334" s="12">
        <f t="shared" si="285"/>
        <v>0.32782089031575412</v>
      </c>
      <c r="I4334" s="12">
        <f t="shared" si="286"/>
        <v>9.0468276677216242E-2</v>
      </c>
    </row>
    <row r="4335" spans="1:9" x14ac:dyDescent="0.3">
      <c r="A4335" s="1">
        <v>42821</v>
      </c>
      <c r="B4335" s="10">
        <v>1.1313239912607831E-2</v>
      </c>
      <c r="C4335" s="8">
        <f t="shared" si="288"/>
        <v>6.7603933194056772E-3</v>
      </c>
      <c r="D4335" s="8">
        <f t="shared" si="289"/>
        <v>5.849796972512887E-3</v>
      </c>
      <c r="E4335" s="8">
        <f t="shared" si="290"/>
        <v>4.9704997506306355E-3</v>
      </c>
      <c r="F4335" s="8">
        <f t="shared" ref="F4335" si="292">C4335*$H$3+D4335*$I$3+E4335*$J$3+$K$3</f>
        <v>6.377184759027342E-3</v>
      </c>
      <c r="G4335">
        <f t="shared" si="284"/>
        <v>4.9360551535804886E-3</v>
      </c>
      <c r="H4335" s="12">
        <f t="shared" si="285"/>
        <v>0.43630782973846366</v>
      </c>
      <c r="I4335" s="12">
        <f t="shared" si="286"/>
        <v>0.20077092586828682</v>
      </c>
    </row>
    <row r="4336" spans="1:9" x14ac:dyDescent="0.3">
      <c r="A4336" s="1">
        <v>42822</v>
      </c>
      <c r="B4336" s="10">
        <v>5.7587553935695953E-3</v>
      </c>
      <c r="C4336" s="8">
        <f t="shared" si="288"/>
        <v>1.1313239912607831E-2</v>
      </c>
      <c r="D4336" s="8">
        <f t="shared" si="289"/>
        <v>7.508301300285976E-3</v>
      </c>
      <c r="E4336" s="8">
        <f t="shared" si="290"/>
        <v>5.1874779967004273E-3</v>
      </c>
      <c r="F4336" s="8">
        <f>F4335*$H$3+D4335*$I$3+E4335*$J$3+$K$3</f>
        <v>6.2472056647285045E-3</v>
      </c>
      <c r="G4336">
        <f t="shared" si="284"/>
        <v>4.8845027115890921E-4</v>
      </c>
      <c r="H4336" s="12">
        <f t="shared" si="285"/>
        <v>8.481872171621109E-2</v>
      </c>
      <c r="I4336" s="12">
        <f t="shared" si="286"/>
        <v>3.2258959780362417E-3</v>
      </c>
    </row>
    <row r="4337" spans="1:9" x14ac:dyDescent="0.3">
      <c r="A4337" s="1">
        <v>42823</v>
      </c>
      <c r="B4337" s="10">
        <v>2.6574185157313391E-3</v>
      </c>
      <c r="C4337" s="8">
        <f t="shared" si="288"/>
        <v>5.7587553935695953E-3</v>
      </c>
      <c r="D4337" s="8">
        <f t="shared" si="289"/>
        <v>6.5581373622609603E-3</v>
      </c>
      <c r="E4337" s="8">
        <f t="shared" si="290"/>
        <v>5.1531279587433854E-3</v>
      </c>
      <c r="F4337" s="8">
        <f>F4336*$H$3+D4335*$I$3+E4335*$J$3+$K$3</f>
        <v>6.2031185364606334E-3</v>
      </c>
      <c r="G4337">
        <f t="shared" si="284"/>
        <v>3.5457000207292943E-3</v>
      </c>
      <c r="H4337" s="12">
        <f t="shared" si="285"/>
        <v>1.3342648136676711</v>
      </c>
      <c r="I4337" s="12">
        <f t="shared" si="286"/>
        <v>0.27609739520223986</v>
      </c>
    </row>
    <row r="4338" spans="1:9" x14ac:dyDescent="0.3">
      <c r="A4338" s="1">
        <v>42824</v>
      </c>
      <c r="B4338" s="10">
        <v>1.9323435826671999E-3</v>
      </c>
      <c r="C4338" s="8">
        <f t="shared" si="288"/>
        <v>2.6574185157313391E-3</v>
      </c>
      <c r="D4338" s="8">
        <f t="shared" si="289"/>
        <v>6.2660823379856786E-3</v>
      </c>
      <c r="E4338" s="8">
        <f t="shared" si="290"/>
        <v>5.108817974988549E-3</v>
      </c>
      <c r="F4338" s="8">
        <f>F4337*$H$3+D4335*$I$3+E4335*$J$3+$K$3</f>
        <v>6.1881647864795867E-3</v>
      </c>
      <c r="G4338">
        <f t="shared" si="284"/>
        <v>4.255821203812387E-3</v>
      </c>
      <c r="H4338" s="12">
        <f t="shared" si="285"/>
        <v>2.2024143335514421</v>
      </c>
      <c r="I4338" s="12">
        <f t="shared" si="286"/>
        <v>0.47616940755629455</v>
      </c>
    </row>
    <row r="4339" spans="1:9" x14ac:dyDescent="0.3">
      <c r="A4339" s="1">
        <v>42825</v>
      </c>
      <c r="B4339" s="10">
        <v>3.4596722367184612E-3</v>
      </c>
      <c r="C4339" s="8">
        <f t="shared" si="288"/>
        <v>1.9323435826671999E-3</v>
      </c>
      <c r="D4339" s="8">
        <f t="shared" si="289"/>
        <v>5.6844301447963276E-3</v>
      </c>
      <c r="E4339" s="8">
        <f t="shared" si="290"/>
        <v>5.0226662337682281E-3</v>
      </c>
      <c r="F4339" s="8">
        <f>F4338*$H$3+D4335*$I$3+E4335*$J$3+$K$3</f>
        <v>6.1830926793299216E-3</v>
      </c>
      <c r="G4339">
        <f t="shared" si="284"/>
        <v>2.7234204426114603E-3</v>
      </c>
      <c r="H4339" s="12">
        <f t="shared" si="285"/>
        <v>0.78719030482340024</v>
      </c>
      <c r="I4339" s="12">
        <f t="shared" si="286"/>
        <v>0.14018222722671458</v>
      </c>
    </row>
    <row r="4340" spans="1:9" x14ac:dyDescent="0.3">
      <c r="A4340" s="1">
        <v>42828</v>
      </c>
      <c r="B4340" s="10">
        <v>6.7598850765357588E-3</v>
      </c>
      <c r="C4340" s="8">
        <f t="shared" si="288"/>
        <v>3.4596722367184612E-3</v>
      </c>
      <c r="D4340" s="8">
        <f t="shared" si="289"/>
        <v>5.0242859282588846E-3</v>
      </c>
      <c r="E4340" s="8">
        <f t="shared" si="290"/>
        <v>4.747405069839874E-3</v>
      </c>
      <c r="F4340" s="8">
        <f>F4339*$H$3+D4335*$I$3+E4335*$J$3+$K$3</f>
        <v>6.1813722900650016E-3</v>
      </c>
      <c r="G4340">
        <f t="shared" si="284"/>
        <v>5.7851278647075722E-4</v>
      </c>
      <c r="H4340" s="12">
        <f t="shared" si="285"/>
        <v>8.5580269475117751E-2</v>
      </c>
      <c r="I4340" s="12">
        <f t="shared" si="286"/>
        <v>4.1241121655721802E-3</v>
      </c>
    </row>
    <row r="4341" spans="1:9" x14ac:dyDescent="0.3">
      <c r="A4341" s="1">
        <v>42829</v>
      </c>
      <c r="B4341" s="10">
        <v>3.2421700756180205E-3</v>
      </c>
      <c r="C4341" s="8">
        <f t="shared" si="288"/>
        <v>6.7598850765357588E-3</v>
      </c>
      <c r="D4341" s="8">
        <f t="shared" si="289"/>
        <v>4.1136149610444704E-3</v>
      </c>
      <c r="E4341" s="8">
        <f t="shared" si="290"/>
        <v>4.8987325780548881E-3</v>
      </c>
      <c r="F4341" s="8">
        <f>F4340*$H$3+D4335*$I$3+E4335*$J$3+$K$3</f>
        <v>6.1807887575930894E-3</v>
      </c>
      <c r="G4341">
        <f t="shared" si="284"/>
        <v>2.9386186819750689E-3</v>
      </c>
      <c r="H4341" s="12">
        <f t="shared" si="285"/>
        <v>0.90637400674142954</v>
      </c>
      <c r="I4341" s="12">
        <f t="shared" si="286"/>
        <v>0.1697590521134571</v>
      </c>
    </row>
    <row r="4342" spans="1:9" x14ac:dyDescent="0.3">
      <c r="A4342" s="1">
        <v>42830</v>
      </c>
      <c r="B4342" s="10">
        <v>8.2993487270093796E-3</v>
      </c>
      <c r="C4342" s="8">
        <f t="shared" si="288"/>
        <v>3.2421700756180205E-3</v>
      </c>
      <c r="D4342" s="8">
        <f t="shared" si="289"/>
        <v>3.6102978974541559E-3</v>
      </c>
      <c r="E4342" s="8">
        <f t="shared" si="290"/>
        <v>4.8892372219914533E-3</v>
      </c>
      <c r="F4342" s="8">
        <f>F4341*$H$3+D4335*$I$3+E4335*$J$3+$K$3</f>
        <v>6.1805908313721349E-3</v>
      </c>
      <c r="G4342">
        <f t="shared" si="284"/>
        <v>2.1187578956372447E-3</v>
      </c>
      <c r="H4342" s="12">
        <f t="shared" si="285"/>
        <v>0.25529206752596917</v>
      </c>
      <c r="I4342" s="12">
        <f t="shared" si="286"/>
        <v>4.8045135248815374E-2</v>
      </c>
    </row>
    <row r="4343" spans="1:9" x14ac:dyDescent="0.3">
      <c r="A4343" s="1">
        <v>42831</v>
      </c>
      <c r="B4343" s="10">
        <v>3.7999962651235567E-3</v>
      </c>
      <c r="C4343" s="8">
        <f t="shared" si="288"/>
        <v>8.2993487270093796E-3</v>
      </c>
      <c r="D4343" s="8">
        <f t="shared" si="289"/>
        <v>4.7386839397097645E-3</v>
      </c>
      <c r="E4343" s="8">
        <f t="shared" si="290"/>
        <v>5.0174040483744681E-3</v>
      </c>
      <c r="F4343" s="8">
        <f>F4342*$H$3+D4335*$I$3+E4335*$J$3+$K$3</f>
        <v>6.1805236975092789E-3</v>
      </c>
      <c r="G4343">
        <f t="shared" si="284"/>
        <v>2.3805274323857222E-3</v>
      </c>
      <c r="H4343" s="12">
        <f t="shared" si="285"/>
        <v>0.62645520318907988</v>
      </c>
      <c r="I4343" s="12">
        <f t="shared" si="286"/>
        <v>0.10123695028556745</v>
      </c>
    </row>
    <row r="4344" spans="1:9" x14ac:dyDescent="0.3">
      <c r="A4344" s="1">
        <v>42832</v>
      </c>
      <c r="B4344" s="10">
        <v>4.1694086661893991E-3</v>
      </c>
      <c r="C4344" s="8">
        <f t="shared" si="288"/>
        <v>3.7999962651235567E-3</v>
      </c>
      <c r="D4344" s="8">
        <f t="shared" si="289"/>
        <v>5.1122144762010355E-3</v>
      </c>
      <c r="E4344" s="8">
        <f t="shared" si="290"/>
        <v>4.9761079656293703E-3</v>
      </c>
      <c r="F4344" s="8">
        <f>F4343*$H$3+D4335*$I$3+E4335*$J$3+$K$3</f>
        <v>6.1805009266226313E-3</v>
      </c>
      <c r="G4344">
        <f t="shared" si="284"/>
        <v>2.0110922604332322E-3</v>
      </c>
      <c r="H4344" s="12">
        <f t="shared" si="285"/>
        <v>0.48234472114513433</v>
      </c>
      <c r="I4344" s="12">
        <f t="shared" si="286"/>
        <v>6.8232020659954262E-2</v>
      </c>
    </row>
    <row r="4345" spans="1:9" x14ac:dyDescent="0.3">
      <c r="A4345" s="1">
        <v>42835</v>
      </c>
      <c r="B4345" s="10">
        <v>4.8902579906166125E-3</v>
      </c>
      <c r="C4345" s="8">
        <f t="shared" si="288"/>
        <v>4.1694086661893991E-3</v>
      </c>
      <c r="D4345" s="8">
        <f t="shared" si="289"/>
        <v>5.2541617620952222E-3</v>
      </c>
      <c r="E4345" s="8">
        <f t="shared" si="290"/>
        <v>4.9948642186719459E-3</v>
      </c>
      <c r="F4345" s="8">
        <f>F4344*$H$3+D4335*$I$3+E4335*$J$3+$K$3</f>
        <v>6.1804932030498074E-3</v>
      </c>
      <c r="G4345">
        <f t="shared" si="284"/>
        <v>1.290235212433195E-3</v>
      </c>
      <c r="H4345" s="12">
        <f t="shared" si="285"/>
        <v>0.26383786191012576</v>
      </c>
      <c r="I4345" s="12">
        <f t="shared" si="286"/>
        <v>2.5393749658021436E-2</v>
      </c>
    </row>
    <row r="4346" spans="1:9" x14ac:dyDescent="0.3">
      <c r="A4346" s="1">
        <v>42836</v>
      </c>
      <c r="B4346" s="10">
        <v>8.1750067400915196E-3</v>
      </c>
      <c r="C4346" s="8">
        <f t="shared" si="288"/>
        <v>4.8902579906166125E-3</v>
      </c>
      <c r="D4346" s="8">
        <f t="shared" si="289"/>
        <v>4.8802363449113933E-3</v>
      </c>
      <c r="E4346" s="8">
        <f t="shared" si="290"/>
        <v>5.0055466134522556E-3</v>
      </c>
      <c r="F4346" s="8">
        <f>F4345*$H$3+D4335*$I$3+E4335*$J$3+$K$3</f>
        <v>6.1804905833197062E-3</v>
      </c>
      <c r="G4346">
        <f t="shared" si="284"/>
        <v>1.9945161567718134E-3</v>
      </c>
      <c r="H4346" s="12">
        <f t="shared" si="285"/>
        <v>0.2439773103782768</v>
      </c>
      <c r="I4346" s="12">
        <f t="shared" si="286"/>
        <v>4.3027734042410337E-2</v>
      </c>
    </row>
    <row r="4347" spans="1:9" x14ac:dyDescent="0.3">
      <c r="A4347" s="1">
        <v>42837</v>
      </c>
      <c r="B4347" s="10">
        <v>3.4375411740510753E-3</v>
      </c>
      <c r="C4347" s="8">
        <f t="shared" si="288"/>
        <v>8.1750067400915196E-3</v>
      </c>
      <c r="D4347" s="8">
        <f t="shared" si="289"/>
        <v>5.8668036778060928E-3</v>
      </c>
      <c r="E4347" s="8">
        <f t="shared" si="290"/>
        <v>5.0692399143598523E-3</v>
      </c>
      <c r="F4347" s="8">
        <f>F4346*$H$3+D4335*$I$3+E4335*$J$3+$K$3</f>
        <v>6.1804896947431432E-3</v>
      </c>
      <c r="G4347">
        <f t="shared" si="284"/>
        <v>2.7429485206920678E-3</v>
      </c>
      <c r="H4347" s="12">
        <f t="shared" si="285"/>
        <v>0.79793910292558223</v>
      </c>
      <c r="I4347" s="12">
        <f t="shared" si="286"/>
        <v>0.14283343014401617</v>
      </c>
    </row>
    <row r="4348" spans="1:9" x14ac:dyDescent="0.3">
      <c r="A4348" s="1">
        <v>42838</v>
      </c>
      <c r="B4348" s="10">
        <v>6.3579073058894374E-3</v>
      </c>
      <c r="C4348" s="8">
        <f t="shared" si="288"/>
        <v>3.4375411740510753E-3</v>
      </c>
      <c r="D4348" s="8">
        <f t="shared" si="289"/>
        <v>4.894442167214433E-3</v>
      </c>
      <c r="E4348" s="8">
        <f t="shared" si="290"/>
        <v>5.1568338457914625E-3</v>
      </c>
      <c r="F4348" s="8">
        <f>F4347*$H$3+D4335*$I$3+E4335*$J$3+$K$3</f>
        <v>6.1804893933501441E-3</v>
      </c>
      <c r="G4348">
        <f t="shared" si="284"/>
        <v>1.7741791253929329E-4</v>
      </c>
      <c r="H4348" s="12">
        <f t="shared" si="285"/>
        <v>2.790508008428309E-2</v>
      </c>
      <c r="I4348" s="12">
        <f t="shared" si="286"/>
        <v>4.0430179774064712E-4</v>
      </c>
    </row>
    <row r="4349" spans="1:9" x14ac:dyDescent="0.3">
      <c r="A4349" s="1">
        <v>42842</v>
      </c>
      <c r="B4349" s="10">
        <v>4.061952795276374E-3</v>
      </c>
      <c r="C4349" s="8">
        <f t="shared" si="288"/>
        <v>6.3579073058894374E-3</v>
      </c>
      <c r="D4349" s="8">
        <f t="shared" si="289"/>
        <v>5.4060243753676091E-3</v>
      </c>
      <c r="E4349" s="8">
        <f t="shared" si="290"/>
        <v>5.2192776574257809E-3</v>
      </c>
      <c r="F4349" s="8">
        <f>F4348*$H$3+D4335*$I$3+E4335*$J$3+$K$3</f>
        <v>6.1804892911217681E-3</v>
      </c>
      <c r="G4349">
        <f t="shared" si="284"/>
        <v>2.1185364958453941E-3</v>
      </c>
      <c r="H4349" s="12">
        <f t="shared" si="285"/>
        <v>0.52155615848343451</v>
      </c>
      <c r="I4349" s="12">
        <f t="shared" si="286"/>
        <v>7.695548027467769E-2</v>
      </c>
    </row>
    <row r="4350" spans="1:9" x14ac:dyDescent="0.3">
      <c r="A4350" s="1">
        <v>42843</v>
      </c>
      <c r="B4350" s="10">
        <v>4.5939971387602913E-3</v>
      </c>
      <c r="C4350" s="8">
        <f t="shared" si="288"/>
        <v>4.061952795276374E-3</v>
      </c>
      <c r="D4350" s="8">
        <f t="shared" si="289"/>
        <v>5.3845332011850039E-3</v>
      </c>
      <c r="E4350" s="8">
        <f t="shared" si="290"/>
        <v>5.1451849956500196E-3</v>
      </c>
      <c r="F4350" s="8">
        <f>F4349*$H$3+D4335*$I$3+E4335*$J$3+$K$3</f>
        <v>6.1804892564473034E-3</v>
      </c>
      <c r="G4350">
        <f t="shared" ref="G4350:G4413" si="293">SQRT((B4350-F4350)^2)</f>
        <v>1.5864921176870122E-3</v>
      </c>
      <c r="H4350" s="12">
        <f t="shared" ref="H4350:H4413" si="294">ABS(B4350-F4350)/B4350</f>
        <v>0.34534024940971852</v>
      </c>
      <c r="I4350" s="12">
        <f t="shared" ref="I4350:I4413" si="295">B4350/F4350-LN(B4350/F4350)-1</f>
        <v>3.9953341544901821E-2</v>
      </c>
    </row>
    <row r="4351" spans="1:9" x14ac:dyDescent="0.3">
      <c r="A4351" s="1">
        <v>42844</v>
      </c>
      <c r="B4351" s="10">
        <v>6.1257528656180052E-3</v>
      </c>
      <c r="C4351" s="8">
        <f t="shared" si="288"/>
        <v>4.5939971387602913E-3</v>
      </c>
      <c r="D4351" s="8">
        <f t="shared" si="289"/>
        <v>5.3252810308137399E-3</v>
      </c>
      <c r="E4351" s="8">
        <f t="shared" si="290"/>
        <v>5.2119575099404437E-3</v>
      </c>
      <c r="F4351" s="8">
        <f>F4350*$H$3+D4335*$I$3+E4335*$J$3+$K$3</f>
        <v>6.1804892446862001E-3</v>
      </c>
      <c r="G4351">
        <f t="shared" si="293"/>
        <v>5.473637906819491E-5</v>
      </c>
      <c r="H4351" s="12">
        <f t="shared" si="294"/>
        <v>8.9354533669507991E-3</v>
      </c>
      <c r="I4351" s="12">
        <f t="shared" si="295"/>
        <v>3.9450281126285347E-5</v>
      </c>
    </row>
    <row r="4352" spans="1:9" x14ac:dyDescent="0.3">
      <c r="A4352" s="1">
        <v>42845</v>
      </c>
      <c r="B4352" s="10">
        <v>6.0931841733564227E-3</v>
      </c>
      <c r="C4352" s="8">
        <f t="shared" si="288"/>
        <v>6.1257528656180052E-3</v>
      </c>
      <c r="D4352" s="8">
        <f t="shared" si="289"/>
        <v>4.9154302559190361E-3</v>
      </c>
      <c r="E4352" s="8">
        <f t="shared" si="290"/>
        <v>5.3765290602108325E-3</v>
      </c>
      <c r="F4352" s="8">
        <f>F4351*$H$3+D4335*$I$3+E4335*$J$3+$K$3</f>
        <v>6.1804892406969953E-3</v>
      </c>
      <c r="G4352">
        <f t="shared" si="293"/>
        <v>8.7305067340572549E-5</v>
      </c>
      <c r="H4352" s="12">
        <f t="shared" si="294"/>
        <v>1.4328315845486854E-2</v>
      </c>
      <c r="I4352" s="12">
        <f t="shared" si="295"/>
        <v>1.0072037782715704E-4</v>
      </c>
    </row>
    <row r="4353" spans="1:9" x14ac:dyDescent="0.3">
      <c r="A4353" s="1">
        <v>42846</v>
      </c>
      <c r="B4353" s="10">
        <v>2.4103509541363952E-3</v>
      </c>
      <c r="C4353" s="8">
        <f t="shared" si="288"/>
        <v>6.0931841733564227E-3</v>
      </c>
      <c r="D4353" s="8">
        <f t="shared" si="289"/>
        <v>5.4465588557801063E-3</v>
      </c>
      <c r="E4353" s="8">
        <f t="shared" si="290"/>
        <v>5.516186601102379E-3</v>
      </c>
      <c r="F4353" s="8">
        <f>F4352*$H$3+D4335*$I$3+E4335*$J$3+$K$3</f>
        <v>6.180489239343911E-3</v>
      </c>
      <c r="G4353">
        <f t="shared" si="293"/>
        <v>3.7701382852075157E-3</v>
      </c>
      <c r="H4353" s="12">
        <f t="shared" si="294"/>
        <v>1.5641449552139259</v>
      </c>
      <c r="I4353" s="12">
        <f t="shared" si="295"/>
        <v>0.33161862467377201</v>
      </c>
    </row>
    <row r="4354" spans="1:9" x14ac:dyDescent="0.3">
      <c r="A4354" s="1">
        <v>42849</v>
      </c>
      <c r="B4354" s="10">
        <v>1.1878018063619187E-2</v>
      </c>
      <c r="C4354" s="8">
        <f t="shared" si="288"/>
        <v>2.4103509541363952E-3</v>
      </c>
      <c r="D4354" s="8">
        <f t="shared" si="289"/>
        <v>4.6570475854294966E-3</v>
      </c>
      <c r="E4354" s="8">
        <f t="shared" si="290"/>
        <v>5.1480400497588216E-3</v>
      </c>
      <c r="F4354" s="8">
        <f>F4353*$H$3+D4335*$I$3+E4335*$J$3+$K$3</f>
        <v>6.1804892388849638E-3</v>
      </c>
      <c r="G4354">
        <f t="shared" si="293"/>
        <v>5.6975288247342231E-3</v>
      </c>
      <c r="H4354" s="12">
        <f t="shared" si="294"/>
        <v>0.47966999159438961</v>
      </c>
      <c r="I4354" s="12">
        <f t="shared" si="295"/>
        <v>0.26856521468089967</v>
      </c>
    </row>
    <row r="4355" spans="1:9" x14ac:dyDescent="0.3">
      <c r="A4355" s="1">
        <v>42850</v>
      </c>
      <c r="B4355" s="10">
        <v>4.6964812336611856E-3</v>
      </c>
      <c r="C4355" s="8">
        <f t="shared" si="288"/>
        <v>1.1878018063619187E-2</v>
      </c>
      <c r="D4355" s="8">
        <f t="shared" si="289"/>
        <v>6.2202606390980592E-3</v>
      </c>
      <c r="E4355" s="8">
        <f t="shared" si="290"/>
        <v>5.5007820691457049E-3</v>
      </c>
      <c r="F4355" s="8">
        <f>F4354*$H$3+D4335*$I$3+E4335*$J$3+$K$3</f>
        <v>6.180489238729295E-3</v>
      </c>
      <c r="G4355">
        <f t="shared" si="293"/>
        <v>1.4840080050681093E-3</v>
      </c>
      <c r="H4355" s="12">
        <f t="shared" si="294"/>
        <v>0.31598295217954847</v>
      </c>
      <c r="I4355" s="12">
        <f t="shared" si="295"/>
        <v>3.4472141799631206E-2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296">B4355</f>
        <v>4.6964812336611856E-3</v>
      </c>
      <c r="D4356" s="8">
        <f t="shared" si="289"/>
        <v>6.2407574580782398E-3</v>
      </c>
      <c r="E4356" s="8">
        <f t="shared" si="290"/>
        <v>5.4942310093751244E-3</v>
      </c>
      <c r="F4356" s="8">
        <f>F4355*$H$3+D4335*$I$3+E4335*$J$3+$K$3</f>
        <v>6.1804892386764934E-3</v>
      </c>
      <c r="G4356">
        <f t="shared" si="293"/>
        <v>3.8463327588019991E-3</v>
      </c>
      <c r="H4356" s="12">
        <f t="shared" si="294"/>
        <v>1.6478470025320724</v>
      </c>
      <c r="I4356" s="12">
        <f t="shared" si="295"/>
        <v>0.35141218337326663</v>
      </c>
    </row>
    <row r="4357" spans="1:9" x14ac:dyDescent="0.3">
      <c r="A4357" s="1">
        <v>42852</v>
      </c>
      <c r="B4357" s="10">
        <v>2.9251471910216624E-3</v>
      </c>
      <c r="C4357" s="8">
        <f t="shared" si="296"/>
        <v>2.3341564798744943E-3</v>
      </c>
      <c r="D4357" s="8">
        <f t="shared" si="289"/>
        <v>5.482438180929537E-3</v>
      </c>
      <c r="E4357" s="8">
        <f t="shared" si="290"/>
        <v>5.2930384257600712E-3</v>
      </c>
      <c r="F4357" s="8">
        <f t="shared" ref="F4357" si="297">C4357*$H$3+D4357*$I$3+E4357*$J$3+$K$3</f>
        <v>4.809670576732007E-3</v>
      </c>
      <c r="G4357">
        <f t="shared" si="293"/>
        <v>1.8845233857103447E-3</v>
      </c>
      <c r="H4357" s="12">
        <f t="shared" si="294"/>
        <v>0.64424907966841138</v>
      </c>
      <c r="I4357" s="12">
        <f t="shared" si="295"/>
        <v>0.10546415517332508</v>
      </c>
    </row>
    <row r="4358" spans="1:9" x14ac:dyDescent="0.3">
      <c r="A4358" s="1">
        <v>42853</v>
      </c>
      <c r="B4358" s="10">
        <v>4.9001168023348404E-3</v>
      </c>
      <c r="C4358" s="8">
        <f t="shared" si="296"/>
        <v>2.9251471910216624E-3</v>
      </c>
      <c r="D4358" s="8">
        <f t="shared" si="289"/>
        <v>4.8488307844625853E-3</v>
      </c>
      <c r="E4358" s="8">
        <f t="shared" si="290"/>
        <v>4.9117614838697912E-3</v>
      </c>
      <c r="F4358" s="8">
        <f>F4357*$H$3+D4357*$I$3+E4357*$J$3+$K$3</f>
        <v>5.6493310475624874E-3</v>
      </c>
      <c r="G4358">
        <f t="shared" si="293"/>
        <v>7.49214245227647E-4</v>
      </c>
      <c r="H4358" s="12">
        <f t="shared" si="294"/>
        <v>0.15289722172962417</v>
      </c>
      <c r="I4358" s="12">
        <f t="shared" si="295"/>
        <v>9.65810422307678E-3</v>
      </c>
    </row>
    <row r="4359" spans="1:9" x14ac:dyDescent="0.3">
      <c r="A4359" s="1">
        <v>42856</v>
      </c>
      <c r="B4359" s="10">
        <v>4.9450890033057018E-3</v>
      </c>
      <c r="C4359" s="8">
        <f t="shared" si="296"/>
        <v>4.9001168023348404E-3</v>
      </c>
      <c r="D4359" s="8">
        <f t="shared" si="289"/>
        <v>5.3467839541022745E-3</v>
      </c>
      <c r="E4359" s="8">
        <f t="shared" si="290"/>
        <v>4.8727324569954825E-3</v>
      </c>
      <c r="F4359" s="8">
        <f>F4358*$H$3+D4357*$I$3+E4357*$J$3+$K$3</f>
        <v>5.9341323771813529E-3</v>
      </c>
      <c r="G4359">
        <f t="shared" si="293"/>
        <v>9.8904337387565114E-4</v>
      </c>
      <c r="H4359" s="12">
        <f t="shared" si="294"/>
        <v>0.20000517143665031</v>
      </c>
      <c r="I4359" s="12">
        <f t="shared" si="295"/>
        <v>1.5655608388568831E-2</v>
      </c>
    </row>
    <row r="4360" spans="1:9" x14ac:dyDescent="0.3">
      <c r="A4360" s="1">
        <v>42857</v>
      </c>
      <c r="B4360" s="10">
        <v>3.1786480334784111E-3</v>
      </c>
      <c r="C4360" s="8">
        <f t="shared" si="296"/>
        <v>4.9450890033057018E-3</v>
      </c>
      <c r="D4360" s="8">
        <f t="shared" ref="D4360:D4423" si="298">AVERAGE(B4355:B4359)</f>
        <v>3.960198142039577E-3</v>
      </c>
      <c r="E4360" s="8">
        <f t="shared" si="290"/>
        <v>4.9767174791579541E-3</v>
      </c>
      <c r="F4360" s="8">
        <f>F4359*$H$3+D4357*$I$3+E4357*$J$3+$K$3</f>
        <v>6.0307330868377791E-3</v>
      </c>
      <c r="G4360">
        <f t="shared" si="293"/>
        <v>2.852085053359368E-3</v>
      </c>
      <c r="H4360" s="12">
        <f t="shared" si="294"/>
        <v>0.89726356089771808</v>
      </c>
      <c r="I4360" s="12">
        <f t="shared" si="295"/>
        <v>0.16748751607508683</v>
      </c>
    </row>
    <row r="4361" spans="1:9" x14ac:dyDescent="0.3">
      <c r="A4361" s="1">
        <v>42858</v>
      </c>
      <c r="B4361" s="10">
        <v>4.5968607154453179E-3</v>
      </c>
      <c r="C4361" s="8">
        <f t="shared" si="296"/>
        <v>3.1786480334784111E-3</v>
      </c>
      <c r="D4361" s="8">
        <f t="shared" si="298"/>
        <v>3.6566315020030216E-3</v>
      </c>
      <c r="E4361" s="8">
        <f t="shared" si="290"/>
        <v>5.0333676814675538E-3</v>
      </c>
      <c r="F4361" s="8">
        <f>F4360*$H$3+D4357*$I$3+E4357*$J$3+$K$3</f>
        <v>6.063498724268662E-3</v>
      </c>
      <c r="G4361">
        <f t="shared" si="293"/>
        <v>1.4666380088233441E-3</v>
      </c>
      <c r="H4361" s="12">
        <f t="shared" si="294"/>
        <v>0.31905208785105954</v>
      </c>
      <c r="I4361" s="12">
        <f t="shared" si="295"/>
        <v>3.5033538611468629E-2</v>
      </c>
    </row>
    <row r="4362" spans="1:9" x14ac:dyDescent="0.3">
      <c r="A4362" s="1">
        <v>42859</v>
      </c>
      <c r="B4362" s="10">
        <v>3.3201277296409115E-3</v>
      </c>
      <c r="C4362" s="8">
        <f t="shared" si="296"/>
        <v>4.5968607154453179E-3</v>
      </c>
      <c r="D4362" s="8">
        <f t="shared" si="298"/>
        <v>4.1091723491171869E-3</v>
      </c>
      <c r="E4362" s="8">
        <f t="shared" si="290"/>
        <v>5.0850580668642294E-3</v>
      </c>
      <c r="F4362" s="8">
        <f>F4361*$H$3+D4357*$I$3+E4357*$J$3+$K$3</f>
        <v>6.0746123796452164E-3</v>
      </c>
      <c r="G4362">
        <f t="shared" si="293"/>
        <v>2.7544846500043049E-3</v>
      </c>
      <c r="H4362" s="12">
        <f t="shared" si="294"/>
        <v>0.82963213294875748</v>
      </c>
      <c r="I4362" s="12">
        <f t="shared" si="295"/>
        <v>0.15067288304638082</v>
      </c>
    </row>
    <row r="4363" spans="1:9" x14ac:dyDescent="0.3">
      <c r="A4363" s="1">
        <v>42860</v>
      </c>
      <c r="B4363" s="10">
        <v>5.1567869513240031E-3</v>
      </c>
      <c r="C4363" s="8">
        <f t="shared" si="296"/>
        <v>3.3201277296409115E-3</v>
      </c>
      <c r="D4363" s="8">
        <f t="shared" si="298"/>
        <v>4.1881684568410371E-3</v>
      </c>
      <c r="E4363" s="8">
        <f t="shared" si="290"/>
        <v>4.9287054601871915E-3</v>
      </c>
      <c r="F4363" s="8">
        <f>F4362*$H$3+D4357*$I$3+E4357*$J$3+$K$3</f>
        <v>6.078381979308563E-3</v>
      </c>
      <c r="G4363">
        <f t="shared" si="293"/>
        <v>9.2159502798455986E-4</v>
      </c>
      <c r="H4363" s="12">
        <f t="shared" si="294"/>
        <v>0.17871497052014931</v>
      </c>
      <c r="I4363" s="12">
        <f t="shared" si="295"/>
        <v>1.2806358454866329E-2</v>
      </c>
    </row>
    <row r="4364" spans="1:9" x14ac:dyDescent="0.3">
      <c r="A4364" s="1">
        <v>42863</v>
      </c>
      <c r="B4364" s="10">
        <v>2.8972056218278439E-3</v>
      </c>
      <c r="C4364" s="8">
        <f t="shared" si="296"/>
        <v>5.1567869513240031E-3</v>
      </c>
      <c r="D4364" s="8">
        <f t="shared" si="298"/>
        <v>4.239502486638869E-3</v>
      </c>
      <c r="E4364" s="8">
        <f t="shared" si="290"/>
        <v>5.0157334999920084E-3</v>
      </c>
      <c r="F4364" s="8">
        <f>F4363*$H$3+D4357*$I$3+E4357*$J$3+$K$3</f>
        <v>6.079660575876519E-3</v>
      </c>
      <c r="G4364">
        <f t="shared" si="293"/>
        <v>3.1824549540486751E-3</v>
      </c>
      <c r="H4364" s="12">
        <f t="shared" si="294"/>
        <v>1.0984567094830044</v>
      </c>
      <c r="I4364" s="12">
        <f t="shared" si="295"/>
        <v>0.21774286036960766</v>
      </c>
    </row>
    <row r="4365" spans="1:9" x14ac:dyDescent="0.3">
      <c r="A4365" s="1">
        <v>42864</v>
      </c>
      <c r="B4365" s="10">
        <v>3.129877942548679E-3</v>
      </c>
      <c r="C4365" s="8">
        <f t="shared" si="296"/>
        <v>2.8972056218278439E-3</v>
      </c>
      <c r="D4365" s="8">
        <f t="shared" si="298"/>
        <v>3.8299258103432973E-3</v>
      </c>
      <c r="E4365" s="8">
        <f t="shared" si="290"/>
        <v>4.770181540665574E-3</v>
      </c>
      <c r="F4365" s="8">
        <f>F4364*$H$3+D4357*$I$3+E4357*$J$3+$K$3</f>
        <v>6.0800942583175178E-3</v>
      </c>
      <c r="G4365">
        <f t="shared" si="293"/>
        <v>2.9502163157688389E-3</v>
      </c>
      <c r="H4365" s="12">
        <f t="shared" si="294"/>
        <v>0.94259788078715279</v>
      </c>
      <c r="I4365" s="12">
        <f t="shared" si="295"/>
        <v>0.17880076685322566</v>
      </c>
    </row>
    <row r="4366" spans="1:9" x14ac:dyDescent="0.3">
      <c r="A4366" s="1">
        <v>42865</v>
      </c>
      <c r="B4366" s="10">
        <v>3.3290395109212899E-3</v>
      </c>
      <c r="C4366" s="8">
        <f t="shared" si="296"/>
        <v>3.129877942548679E-3</v>
      </c>
      <c r="D4366" s="8">
        <f t="shared" si="298"/>
        <v>3.8201717921573508E-3</v>
      </c>
      <c r="E4366" s="8">
        <f t="shared" si="290"/>
        <v>4.7397216169121703E-3</v>
      </c>
      <c r="F4366" s="8">
        <f>F4365*$H$3+D4357*$I$3+E4357*$J$3+$K$3</f>
        <v>6.080241357460707E-3</v>
      </c>
      <c r="G4366">
        <f t="shared" si="293"/>
        <v>2.7512018465394171E-3</v>
      </c>
      <c r="H4366" s="12">
        <f t="shared" si="294"/>
        <v>0.82642511076056291</v>
      </c>
      <c r="I4366" s="12">
        <f t="shared" si="295"/>
        <v>0.1498782233748841</v>
      </c>
    </row>
    <row r="4367" spans="1:9" x14ac:dyDescent="0.3">
      <c r="A4367" s="1">
        <v>42866</v>
      </c>
      <c r="B4367" s="10">
        <v>6.5355044099887783E-3</v>
      </c>
      <c r="C4367" s="8">
        <f t="shared" si="296"/>
        <v>3.3290395109212899E-3</v>
      </c>
      <c r="D4367" s="8">
        <f t="shared" si="298"/>
        <v>3.5666075512525456E-3</v>
      </c>
      <c r="E4367" s="8">
        <f t="shared" si="290"/>
        <v>4.7015230189454381E-3</v>
      </c>
      <c r="F4367" s="8">
        <f>F4366*$H$3+D4357*$I$3+E4357*$J$3+$K$3</f>
        <v>6.0802912514750394E-3</v>
      </c>
      <c r="G4367">
        <f t="shared" si="293"/>
        <v>4.5521315851373891E-4</v>
      </c>
      <c r="H4367" s="12">
        <f t="shared" si="294"/>
        <v>6.9652337441314729E-2</v>
      </c>
      <c r="I4367" s="12">
        <f t="shared" si="295"/>
        <v>2.6700669289465573E-3</v>
      </c>
    </row>
    <row r="4368" spans="1:9" x14ac:dyDescent="0.3">
      <c r="A4368" s="1">
        <v>42867</v>
      </c>
      <c r="B4368" s="10">
        <v>2.3340757741417435E-3</v>
      </c>
      <c r="C4368" s="8">
        <f t="shared" si="296"/>
        <v>6.5355044099887783E-3</v>
      </c>
      <c r="D4368" s="8">
        <f t="shared" si="298"/>
        <v>4.2096828873221196E-3</v>
      </c>
      <c r="E4368" s="8">
        <f t="shared" si="290"/>
        <v>4.7763069470987182E-3</v>
      </c>
      <c r="F4368" s="8">
        <f>F4367*$H$3+D4357*$I$3+E4357*$J$3+$K$3</f>
        <v>6.0803081748412278E-3</v>
      </c>
      <c r="G4368">
        <f t="shared" si="293"/>
        <v>3.7462324006994844E-3</v>
      </c>
      <c r="H4368" s="12">
        <f t="shared" si="294"/>
        <v>1.6050174729554361</v>
      </c>
      <c r="I4368" s="12">
        <f t="shared" si="295"/>
        <v>0.34131396713367135</v>
      </c>
    </row>
    <row r="4369" spans="1:9" x14ac:dyDescent="0.3">
      <c r="A4369" s="1">
        <v>42870</v>
      </c>
      <c r="B4369" s="10">
        <v>2.6137906970412862E-3</v>
      </c>
      <c r="C4369" s="8">
        <f t="shared" si="296"/>
        <v>2.3340757741417435E-3</v>
      </c>
      <c r="D4369" s="8">
        <f t="shared" si="298"/>
        <v>3.6451406518856672E-3</v>
      </c>
      <c r="E4369" s="8">
        <f t="shared" si="290"/>
        <v>4.5108100850100924E-3</v>
      </c>
      <c r="F4369" s="8">
        <f>F4368*$H$3+D4357*$I$3+E4357*$J$3+$K$3</f>
        <v>6.0803139150152142E-3</v>
      </c>
      <c r="G4369">
        <f t="shared" si="293"/>
        <v>3.466523217973928E-3</v>
      </c>
      <c r="H4369" s="12">
        <f t="shared" si="294"/>
        <v>1.326243613116346</v>
      </c>
      <c r="I4369" s="12">
        <f t="shared" si="295"/>
        <v>0.27413237419119008</v>
      </c>
    </row>
    <row r="4370" spans="1:9" x14ac:dyDescent="0.3">
      <c r="A4370" s="1">
        <v>42871</v>
      </c>
      <c r="B4370" s="10">
        <v>4.2882996791401371E-3</v>
      </c>
      <c r="C4370" s="8">
        <f t="shared" si="296"/>
        <v>2.6137906970412862E-3</v>
      </c>
      <c r="D4370" s="8">
        <f t="shared" si="298"/>
        <v>3.5884576669283552E-3</v>
      </c>
      <c r="E4370" s="8">
        <f t="shared" si="290"/>
        <v>4.4733668815096477E-3</v>
      </c>
      <c r="F4370" s="8">
        <f>F4369*$H$3+D4357*$I$3+E4357*$J$3+$K$3</f>
        <v>6.0803158620035989E-3</v>
      </c>
      <c r="G4370">
        <f t="shared" si="293"/>
        <v>1.7920161828634618E-3</v>
      </c>
      <c r="H4370" s="12">
        <f t="shared" si="294"/>
        <v>0.41788501666067929</v>
      </c>
      <c r="I4370" s="12">
        <f t="shared" si="295"/>
        <v>5.4442143882857508E-2</v>
      </c>
    </row>
    <row r="4371" spans="1:9" x14ac:dyDescent="0.3">
      <c r="A4371" s="1">
        <v>42872</v>
      </c>
      <c r="B4371" s="10">
        <v>1.3333356522549163E-2</v>
      </c>
      <c r="C4371" s="8">
        <f t="shared" si="296"/>
        <v>4.2882996791401371E-3</v>
      </c>
      <c r="D4371" s="8">
        <f t="shared" si="298"/>
        <v>3.8201420142466467E-3</v>
      </c>
      <c r="E4371" s="8">
        <f t="shared" si="290"/>
        <v>4.3792938075664974E-3</v>
      </c>
      <c r="F4371" s="8">
        <f>F4370*$H$3+D4357*$I$3+E4357*$J$3+$K$3</f>
        <v>6.0803165223953879E-3</v>
      </c>
      <c r="G4371">
        <f t="shared" si="293"/>
        <v>7.2530400001537751E-3</v>
      </c>
      <c r="H4371" s="12">
        <f t="shared" si="294"/>
        <v>0.54397705393143492</v>
      </c>
      <c r="I4371" s="12">
        <f t="shared" si="295"/>
        <v>0.40765995969335567</v>
      </c>
    </row>
    <row r="4372" spans="1:9" x14ac:dyDescent="0.3">
      <c r="A4372" s="1">
        <v>42873</v>
      </c>
      <c r="B4372" s="10">
        <v>7.1921734652696419E-3</v>
      </c>
      <c r="C4372" s="8">
        <f t="shared" si="296"/>
        <v>1.3333356522549163E-2</v>
      </c>
      <c r="D4372" s="8">
        <f t="shared" si="298"/>
        <v>5.8210054165722209E-3</v>
      </c>
      <c r="E4372" s="8">
        <f t="shared" si="290"/>
        <v>4.8007212497152606E-3</v>
      </c>
      <c r="F4372" s="8">
        <f>F4371*$H$3+D4357*$I$3+E4357*$J$3+$K$3</f>
        <v>6.0803167463912367E-3</v>
      </c>
      <c r="G4372">
        <f t="shared" si="293"/>
        <v>1.1118567188784052E-3</v>
      </c>
      <c r="H4372" s="12">
        <f t="shared" si="294"/>
        <v>0.15459258932608635</v>
      </c>
      <c r="I4372" s="12">
        <f t="shared" si="295"/>
        <v>1.4925019417291852E-2</v>
      </c>
    </row>
    <row r="4373" spans="1:9" x14ac:dyDescent="0.3">
      <c r="A4373" s="1">
        <v>42874</v>
      </c>
      <c r="B4373" s="10">
        <v>5.1022659047856777E-3</v>
      </c>
      <c r="C4373" s="8">
        <f t="shared" si="296"/>
        <v>7.1921734652696419E-3</v>
      </c>
      <c r="D4373" s="8">
        <f t="shared" si="298"/>
        <v>5.9523392276283945E-3</v>
      </c>
      <c r="E4373" s="8">
        <f t="shared" si="290"/>
        <v>4.9188201736475043E-3</v>
      </c>
      <c r="F4373" s="8">
        <f>F4372*$H$3+D4357*$I$3+E4357*$J$3+$K$3</f>
        <v>6.08031682236756E-3</v>
      </c>
      <c r="G4373">
        <f t="shared" si="293"/>
        <v>9.7805091758188228E-4</v>
      </c>
      <c r="H4373" s="12">
        <f t="shared" si="294"/>
        <v>0.1916895230145724</v>
      </c>
      <c r="I4373" s="12">
        <f t="shared" si="295"/>
        <v>1.4516811683033426E-2</v>
      </c>
    </row>
    <row r="4374" spans="1:9" x14ac:dyDescent="0.3">
      <c r="A4374" s="1">
        <v>42877</v>
      </c>
      <c r="B4374" s="10">
        <v>3.6575952618471338E-3</v>
      </c>
      <c r="C4374" s="8">
        <f t="shared" si="296"/>
        <v>5.1022659047856777E-3</v>
      </c>
      <c r="D4374" s="8">
        <f t="shared" si="298"/>
        <v>6.5059772537571807E-3</v>
      </c>
      <c r="E4374" s="8">
        <f t="shared" si="290"/>
        <v>4.8722980390642169E-3</v>
      </c>
      <c r="F4374" s="8">
        <f>F4373*$H$3+D4357*$I$3+E4357*$J$3+$K$3</f>
        <v>6.0803168481376882E-3</v>
      </c>
      <c r="G4374">
        <f t="shared" si="293"/>
        <v>2.4227215862905544E-3</v>
      </c>
      <c r="H4374" s="12">
        <f t="shared" si="294"/>
        <v>0.66238099430035025</v>
      </c>
      <c r="I4374" s="12">
        <f t="shared" si="295"/>
        <v>0.10979772815895439</v>
      </c>
    </row>
    <row r="4375" spans="1:9" x14ac:dyDescent="0.3">
      <c r="A4375" s="1">
        <v>42878</v>
      </c>
      <c r="B4375" s="10">
        <v>4.2695603855154654E-3</v>
      </c>
      <c r="C4375" s="8">
        <f t="shared" si="296"/>
        <v>3.6575952618471338E-3</v>
      </c>
      <c r="D4375" s="8">
        <f t="shared" si="298"/>
        <v>6.7147381667183505E-3</v>
      </c>
      <c r="E4375" s="8">
        <f t="shared" si="290"/>
        <v>4.761589452177431E-3</v>
      </c>
      <c r="F4375" s="8">
        <f>F4374*$H$3+D4357*$I$3+E4357*$J$3+$K$3</f>
        <v>6.0803168568785626E-3</v>
      </c>
      <c r="G4375">
        <f t="shared" si="293"/>
        <v>1.8107564713630972E-3</v>
      </c>
      <c r="H4375" s="12">
        <f t="shared" si="294"/>
        <v>0.42410841113902736</v>
      </c>
      <c r="I4375" s="12">
        <f t="shared" si="295"/>
        <v>5.5739673516599364E-2</v>
      </c>
    </row>
    <row r="4376" spans="1:9" x14ac:dyDescent="0.3">
      <c r="A4376" s="1">
        <v>42879</v>
      </c>
      <c r="B4376" s="10">
        <v>3.9256250840178763E-3</v>
      </c>
      <c r="C4376" s="8">
        <f t="shared" si="296"/>
        <v>4.2695603855154654E-3</v>
      </c>
      <c r="D4376" s="8">
        <f t="shared" si="298"/>
        <v>6.7109903079934172E-3</v>
      </c>
      <c r="E4376" s="8">
        <f t="shared" si="290"/>
        <v>4.8460989717855705E-3</v>
      </c>
      <c r="F4376" s="8">
        <f>F4375*$H$3+D4357*$I$3+E4357*$J$3+$K$3</f>
        <v>6.0803168598433472E-3</v>
      </c>
      <c r="G4376">
        <f t="shared" si="293"/>
        <v>2.154691775825471E-3</v>
      </c>
      <c r="H4376" s="12">
        <f t="shared" si="294"/>
        <v>0.54887864472787207</v>
      </c>
      <c r="I4376" s="12">
        <f t="shared" si="295"/>
        <v>8.3159587503696786E-2</v>
      </c>
    </row>
    <row r="4377" spans="1:9" x14ac:dyDescent="0.3">
      <c r="A4377" s="1">
        <v>42880</v>
      </c>
      <c r="B4377" s="10">
        <v>5.2355415460023048E-3</v>
      </c>
      <c r="C4377" s="8">
        <f t="shared" si="296"/>
        <v>3.9256250840178763E-3</v>
      </c>
      <c r="D4377" s="8">
        <f t="shared" si="298"/>
        <v>4.8294440202871587E-3</v>
      </c>
      <c r="E4377" s="8">
        <f t="shared" ref="E4377:E4440" si="299">AVERAGE(B4355:B4376)</f>
        <v>4.4846265636218734E-3</v>
      </c>
      <c r="F4377" s="8">
        <f>F4376*$H$3+D4357*$I$3+E4357*$J$3+$K$3</f>
        <v>6.0803168608489612E-3</v>
      </c>
      <c r="G4377">
        <f t="shared" si="293"/>
        <v>8.4477531484665642E-4</v>
      </c>
      <c r="H4377" s="12">
        <f t="shared" si="294"/>
        <v>0.16135395114793813</v>
      </c>
      <c r="I4377" s="12">
        <f t="shared" si="295"/>
        <v>1.0650456064168035E-2</v>
      </c>
    </row>
    <row r="4378" spans="1:9" x14ac:dyDescent="0.3">
      <c r="A4378" s="1">
        <v>42881</v>
      </c>
      <c r="B4378" s="10">
        <v>1.8363083376543516E-3</v>
      </c>
      <c r="C4378" s="8">
        <f t="shared" si="296"/>
        <v>5.2355415460023048E-3</v>
      </c>
      <c r="D4378" s="8">
        <f t="shared" si="298"/>
        <v>4.4381176364336923E-3</v>
      </c>
      <c r="E4378" s="8">
        <f t="shared" si="299"/>
        <v>4.5091293050919254E-3</v>
      </c>
      <c r="F4378" s="8">
        <f>F4377*$H$3+D4357*$I$3+E4357*$J$3+$K$3</f>
        <v>6.0803168611900521E-3</v>
      </c>
      <c r="G4378">
        <f t="shared" si="293"/>
        <v>4.2440085235357005E-3</v>
      </c>
      <c r="H4378" s="12">
        <f t="shared" si="294"/>
        <v>2.311163346868466</v>
      </c>
      <c r="I4378" s="12">
        <f t="shared" si="295"/>
        <v>0.49930825031101067</v>
      </c>
    </row>
    <row r="4379" spans="1:9" x14ac:dyDescent="0.3">
      <c r="A4379" s="1">
        <v>42885</v>
      </c>
      <c r="B4379" s="10">
        <v>2.274813493792628E-3</v>
      </c>
      <c r="C4379" s="8">
        <f t="shared" si="296"/>
        <v>1.8363083376543516E-3</v>
      </c>
      <c r="D4379" s="8">
        <f t="shared" si="298"/>
        <v>3.7849261230074259E-3</v>
      </c>
      <c r="E4379" s="8">
        <f t="shared" si="299"/>
        <v>4.4864998440819186E-3</v>
      </c>
      <c r="F4379" s="8">
        <f t="shared" ref="F4379" si="300">C4379*$H$3+D4379*$I$3+E4379*$J$3+$K$3</f>
        <v>3.8335386859707846E-3</v>
      </c>
      <c r="G4379">
        <f t="shared" si="293"/>
        <v>1.5587251921781566E-3</v>
      </c>
      <c r="H4379" s="12">
        <f t="shared" si="294"/>
        <v>0.68521010466638721</v>
      </c>
      <c r="I4379" s="12">
        <f t="shared" si="295"/>
        <v>0.11528806583261098</v>
      </c>
    </row>
    <row r="4380" spans="1:9" x14ac:dyDescent="0.3">
      <c r="A4380" s="1">
        <v>42886</v>
      </c>
      <c r="B4380" s="10">
        <v>7.4356424552476331E-3</v>
      </c>
      <c r="C4380" s="8">
        <f t="shared" si="296"/>
        <v>2.274813493792628E-3</v>
      </c>
      <c r="D4380" s="8">
        <f t="shared" si="298"/>
        <v>3.5083697693965251E-3</v>
      </c>
      <c r="E4380" s="8">
        <f t="shared" si="299"/>
        <v>4.4569392214805987E-3</v>
      </c>
      <c r="F4380" s="8">
        <f>F4379*$H$3+D4379*$I$3+E4379*$J$3+$K$3</f>
        <v>4.5109718610648495E-3</v>
      </c>
      <c r="G4380">
        <f t="shared" si="293"/>
        <v>2.9246705941827836E-3</v>
      </c>
      <c r="H4380" s="12">
        <f t="shared" si="294"/>
        <v>0.39333125708844774</v>
      </c>
      <c r="I4380" s="12">
        <f t="shared" si="295"/>
        <v>0.14857364187888966</v>
      </c>
    </row>
    <row r="4381" spans="1:9" x14ac:dyDescent="0.3">
      <c r="A4381" s="1">
        <v>42887</v>
      </c>
      <c r="B4381" s="10">
        <v>5.239410719547484E-3</v>
      </c>
      <c r="C4381" s="8">
        <f t="shared" si="296"/>
        <v>7.4356424552476331E-3</v>
      </c>
      <c r="D4381" s="8">
        <f t="shared" si="298"/>
        <v>4.1415861833429589E-3</v>
      </c>
      <c r="E4381" s="8">
        <f t="shared" si="299"/>
        <v>4.5721903875220894E-3</v>
      </c>
      <c r="F4381" s="8">
        <f>F4380*$H$3+D4379*$I$3+E4379*$J$3+$K$3</f>
        <v>4.740747914240122E-3</v>
      </c>
      <c r="G4381">
        <f t="shared" si="293"/>
        <v>4.98662805307362E-4</v>
      </c>
      <c r="H4381" s="12">
        <f t="shared" si="294"/>
        <v>9.5175360741795473E-2</v>
      </c>
      <c r="I4381" s="12">
        <f t="shared" si="295"/>
        <v>5.1724034972044919E-3</v>
      </c>
    </row>
    <row r="4382" spans="1:9" x14ac:dyDescent="0.3">
      <c r="A4382" s="1">
        <v>42888</v>
      </c>
      <c r="B4382" s="10">
        <v>4.9616496635040497E-3</v>
      </c>
      <c r="C4382" s="8">
        <f t="shared" si="296"/>
        <v>5.239410719547484E-3</v>
      </c>
      <c r="D4382" s="8">
        <f t="shared" si="298"/>
        <v>4.4043433104488808E-3</v>
      </c>
      <c r="E4382" s="8">
        <f t="shared" si="299"/>
        <v>4.5855686473512619E-3</v>
      </c>
      <c r="F4382" s="8">
        <f>F4381*$H$3+D4379*$I$3+E4379*$J$3+$K$3</f>
        <v>4.8186848038904925E-3</v>
      </c>
      <c r="G4382">
        <f t="shared" si="293"/>
        <v>1.4296485961355718E-4</v>
      </c>
      <c r="H4382" s="12">
        <f t="shared" si="294"/>
        <v>2.8813977065964703E-2</v>
      </c>
      <c r="I4382" s="12">
        <f t="shared" si="295"/>
        <v>4.3160444394052533E-4</v>
      </c>
    </row>
    <row r="4383" spans="1:9" x14ac:dyDescent="0.3">
      <c r="A4383" s="1">
        <v>42891</v>
      </c>
      <c r="B4383" s="10">
        <v>1.7381962900175415E-3</v>
      </c>
      <c r="C4383" s="8">
        <f t="shared" si="296"/>
        <v>4.9616496635040497E-3</v>
      </c>
      <c r="D4383" s="8">
        <f t="shared" si="298"/>
        <v>4.3495649339492289E-3</v>
      </c>
      <c r="E4383" s="8">
        <f t="shared" si="299"/>
        <v>4.6666141759887916E-3</v>
      </c>
      <c r="F4383" s="8">
        <f>F4382*$H$3+D4379*$I$3+E4379*$J$3+$K$3</f>
        <v>4.8451199292416126E-3</v>
      </c>
      <c r="G4383">
        <f t="shared" si="293"/>
        <v>3.1069236392240714E-3</v>
      </c>
      <c r="H4383" s="12">
        <f t="shared" si="294"/>
        <v>1.7874411866295705</v>
      </c>
      <c r="I4383" s="12">
        <f t="shared" si="295"/>
        <v>0.38387600151135182</v>
      </c>
    </row>
    <row r="4384" spans="1:9" x14ac:dyDescent="0.3">
      <c r="A4384" s="1">
        <v>42892</v>
      </c>
      <c r="B4384" s="10">
        <v>4.5163893618118522E-3</v>
      </c>
      <c r="C4384" s="8">
        <f t="shared" si="296"/>
        <v>1.7381962900175415E-3</v>
      </c>
      <c r="D4384" s="8">
        <f t="shared" si="298"/>
        <v>4.3299425244218677E-3</v>
      </c>
      <c r="E4384" s="8">
        <f t="shared" si="299"/>
        <v>4.5366748839238934E-3</v>
      </c>
      <c r="F4384" s="8">
        <f>F4383*$H$3+D4379*$I$3+E4379*$J$3+$K$3</f>
        <v>4.8540863616392147E-3</v>
      </c>
      <c r="G4384">
        <f t="shared" si="293"/>
        <v>3.3769699982736257E-4</v>
      </c>
      <c r="H4384" s="12">
        <f t="shared" si="294"/>
        <v>7.4771454091789757E-2</v>
      </c>
      <c r="I4384" s="12">
        <f t="shared" si="295"/>
        <v>2.5384065539486578E-3</v>
      </c>
    </row>
    <row r="4385" spans="1:9" x14ac:dyDescent="0.3">
      <c r="A4385" s="1">
        <v>42893</v>
      </c>
      <c r="B4385" s="10">
        <v>4.7777739599037345E-3</v>
      </c>
      <c r="C4385" s="8">
        <f t="shared" si="296"/>
        <v>4.5163893618118522E-3</v>
      </c>
      <c r="D4385" s="8">
        <f t="shared" si="298"/>
        <v>4.778257698025712E-3</v>
      </c>
      <c r="E4385" s="8">
        <f t="shared" si="299"/>
        <v>4.5910504126589367E-3</v>
      </c>
      <c r="F4385" s="8">
        <f>F4384*$H$3+D4379*$I$3+E4379*$J$3+$K$3</f>
        <v>4.8571276526818297E-3</v>
      </c>
      <c r="G4385">
        <f t="shared" si="293"/>
        <v>7.9353692778095196E-5</v>
      </c>
      <c r="H4385" s="12">
        <f t="shared" si="294"/>
        <v>1.6608925713951957E-2</v>
      </c>
      <c r="I4385" s="12">
        <f t="shared" si="295"/>
        <v>1.3492983289564719E-4</v>
      </c>
    </row>
    <row r="4386" spans="1:9" x14ac:dyDescent="0.3">
      <c r="A4386" s="1">
        <v>42894</v>
      </c>
      <c r="B4386" s="10">
        <v>5.4990527452877611E-3</v>
      </c>
      <c r="C4386" s="8">
        <f t="shared" si="296"/>
        <v>4.7777739599037345E-3</v>
      </c>
      <c r="D4386" s="8">
        <f t="shared" si="298"/>
        <v>4.246683998956933E-3</v>
      </c>
      <c r="E4386" s="8">
        <f t="shared" si="299"/>
        <v>4.5738225494125605E-3</v>
      </c>
      <c r="F4386" s="8">
        <f>F4385*$H$3+D4379*$I$3+E4379*$J$3+$K$3</f>
        <v>4.8581592169423668E-3</v>
      </c>
      <c r="G4386">
        <f t="shared" si="293"/>
        <v>6.4089352834539436E-4</v>
      </c>
      <c r="H4386" s="12">
        <f t="shared" si="294"/>
        <v>0.11654616859141563</v>
      </c>
      <c r="I4386" s="12">
        <f t="shared" si="295"/>
        <v>8.0048179879286252E-3</v>
      </c>
    </row>
    <row r="4387" spans="1:9" x14ac:dyDescent="0.3">
      <c r="A4387" s="1">
        <v>42895</v>
      </c>
      <c r="B4387" s="10">
        <v>1.9761501070833395E-2</v>
      </c>
      <c r="C4387" s="8">
        <f t="shared" si="296"/>
        <v>5.4990527452877611E-3</v>
      </c>
      <c r="D4387" s="8">
        <f t="shared" si="298"/>
        <v>4.2986124041049876E-3</v>
      </c>
      <c r="E4387" s="8">
        <f t="shared" si="299"/>
        <v>4.6920883277516475E-3</v>
      </c>
      <c r="F4387" s="8">
        <f>F4386*$H$3+D4379*$I$3+E4379*$J$3+$K$3</f>
        <v>4.8585091094086605E-3</v>
      </c>
      <c r="G4387">
        <f t="shared" si="293"/>
        <v>1.4902991961424736E-2</v>
      </c>
      <c r="H4387" s="12">
        <f t="shared" si="294"/>
        <v>0.75414270950401219</v>
      </c>
      <c r="I4387" s="12">
        <f t="shared" si="295"/>
        <v>1.6643961990443392</v>
      </c>
    </row>
    <row r="4388" spans="1:9" x14ac:dyDescent="0.3">
      <c r="A4388" s="1">
        <v>42898</v>
      </c>
      <c r="B4388" s="10">
        <v>1.21617585503766E-2</v>
      </c>
      <c r="C4388" s="8">
        <f t="shared" si="296"/>
        <v>1.9761501070833395E-2</v>
      </c>
      <c r="D4388" s="8">
        <f t="shared" si="298"/>
        <v>7.2585826855708566E-3</v>
      </c>
      <c r="E4388" s="8">
        <f t="shared" si="299"/>
        <v>5.4480711972191348E-3</v>
      </c>
      <c r="F4388" s="8">
        <f>F4387*$H$3+D4379*$I$3+E4379*$J$3+$K$3</f>
        <v>4.8586277881402266E-3</v>
      </c>
      <c r="G4388">
        <f t="shared" si="293"/>
        <v>7.3031307622363735E-3</v>
      </c>
      <c r="H4388" s="12">
        <f t="shared" si="294"/>
        <v>0.6004995685439114</v>
      </c>
      <c r="I4388" s="12">
        <f t="shared" si="295"/>
        <v>0.58558577400094514</v>
      </c>
    </row>
    <row r="4389" spans="1:9" x14ac:dyDescent="0.3">
      <c r="A4389" s="1">
        <v>42899</v>
      </c>
      <c r="B4389" s="10">
        <v>7.1703771187435258E-3</v>
      </c>
      <c r="C4389" s="8">
        <f t="shared" si="296"/>
        <v>1.21617585503766E-2</v>
      </c>
      <c r="D4389" s="8">
        <f t="shared" si="298"/>
        <v>9.3432951376426678E-3</v>
      </c>
      <c r="E4389" s="8">
        <f t="shared" si="299"/>
        <v>5.8495584262852843E-3</v>
      </c>
      <c r="F4389" s="8">
        <f>F4388*$H$3+D4379*$I$3+E4379*$J$3+$K$3</f>
        <v>4.8586680423402537E-3</v>
      </c>
      <c r="G4389">
        <f t="shared" si="293"/>
        <v>2.3117090764032721E-3</v>
      </c>
      <c r="H4389" s="12">
        <f t="shared" si="294"/>
        <v>0.32239714008352682</v>
      </c>
      <c r="I4389" s="12">
        <f t="shared" si="295"/>
        <v>8.6596786540329207E-2</v>
      </c>
    </row>
    <row r="4390" spans="1:9" x14ac:dyDescent="0.3">
      <c r="A4390" s="1">
        <v>42900</v>
      </c>
      <c r="B4390" s="10">
        <v>9.5875341135302303E-3</v>
      </c>
      <c r="C4390" s="8">
        <f t="shared" si="296"/>
        <v>7.1703771187435258E-3</v>
      </c>
      <c r="D4390" s="8">
        <f t="shared" si="298"/>
        <v>9.8740926890290032E-3</v>
      </c>
      <c r="E4390" s="8">
        <f t="shared" si="299"/>
        <v>5.8784162766832267E-3</v>
      </c>
      <c r="F4390" s="8">
        <f>F4389*$H$3+D4379*$I$3+E4379*$J$3+$K$3</f>
        <v>4.8586816960134805E-3</v>
      </c>
      <c r="G4390">
        <f t="shared" si="293"/>
        <v>4.7288524175167499E-3</v>
      </c>
      <c r="H4390" s="12">
        <f t="shared" si="294"/>
        <v>0.49322926641202186</v>
      </c>
      <c r="I4390" s="12">
        <f t="shared" si="295"/>
        <v>0.29358232877124668</v>
      </c>
    </row>
    <row r="4391" spans="1:9" x14ac:dyDescent="0.3">
      <c r="A4391" s="1">
        <v>42901</v>
      </c>
      <c r="B4391" s="10">
        <v>1.2516169731580092E-2</v>
      </c>
      <c r="C4391" s="8">
        <f t="shared" si="296"/>
        <v>9.5875341135302303E-3</v>
      </c>
      <c r="D4391" s="8">
        <f t="shared" si="298"/>
        <v>1.0836044719754303E-2</v>
      </c>
      <c r="E4391" s="8">
        <f t="shared" si="299"/>
        <v>6.2081189284736125E-3</v>
      </c>
      <c r="F4391" s="8">
        <f>F4390*$H$3+D4379*$I$3+E4379*$J$3+$K$3</f>
        <v>4.8586863271524042E-3</v>
      </c>
      <c r="G4391">
        <f t="shared" si="293"/>
        <v>7.657483404427688E-3</v>
      </c>
      <c r="H4391" s="12">
        <f t="shared" si="294"/>
        <v>0.61180725163120464</v>
      </c>
      <c r="I4391" s="12">
        <f t="shared" si="295"/>
        <v>0.62978658905371221</v>
      </c>
    </row>
    <row r="4392" spans="1:9" x14ac:dyDescent="0.3">
      <c r="A4392" s="1">
        <v>42902</v>
      </c>
      <c r="B4392" s="10">
        <v>4.7001005533859079E-3</v>
      </c>
      <c r="C4392" s="8">
        <f t="shared" si="296"/>
        <v>1.2516169731580092E-2</v>
      </c>
      <c r="D4392" s="8">
        <f t="shared" si="298"/>
        <v>1.2239468117012769E-2</v>
      </c>
      <c r="E4392" s="8">
        <f t="shared" si="299"/>
        <v>6.658227066407194E-3</v>
      </c>
      <c r="F4392" s="8">
        <f>F4391*$H$3+D4379*$I$3+E4379*$J$3+$K$3</f>
        <v>4.858687897971288E-3</v>
      </c>
      <c r="G4392">
        <f t="shared" si="293"/>
        <v>1.5858734458538016E-4</v>
      </c>
      <c r="H4392" s="12">
        <f t="shared" si="294"/>
        <v>3.3741266337618106E-2</v>
      </c>
      <c r="I4392" s="12">
        <f t="shared" si="295"/>
        <v>5.44565804883268E-4</v>
      </c>
    </row>
    <row r="4393" spans="1:9" x14ac:dyDescent="0.3">
      <c r="A4393" s="1">
        <v>42905</v>
      </c>
      <c r="B4393" s="10">
        <v>8.2008924861029699E-3</v>
      </c>
      <c r="C4393" s="8">
        <f t="shared" si="296"/>
        <v>4.7001005533859079E-3</v>
      </c>
      <c r="D4393" s="8">
        <f t="shared" si="298"/>
        <v>9.2271880135232718E-3</v>
      </c>
      <c r="E4393" s="8">
        <f t="shared" si="299"/>
        <v>6.6769452879638204E-3</v>
      </c>
      <c r="F4393" s="8">
        <f>F4392*$H$3+D4379*$I$3+E4379*$J$3+$K$3</f>
        <v>4.8586884307715355E-3</v>
      </c>
      <c r="G4393">
        <f t="shared" si="293"/>
        <v>3.3422040553314344E-3</v>
      </c>
      <c r="H4393" s="12">
        <f t="shared" si="294"/>
        <v>0.40754150368329434</v>
      </c>
      <c r="I4393" s="12">
        <f t="shared" si="295"/>
        <v>0.16440748969086427</v>
      </c>
    </row>
    <row r="4394" spans="1:9" x14ac:dyDescent="0.3">
      <c r="A4394" s="1">
        <v>42906</v>
      </c>
      <c r="B4394" s="10">
        <v>3.7783965651887624E-3</v>
      </c>
      <c r="C4394" s="8">
        <f t="shared" si="296"/>
        <v>8.2008924861029699E-3</v>
      </c>
      <c r="D4394" s="8">
        <f t="shared" si="298"/>
        <v>8.4350148006685464E-3</v>
      </c>
      <c r="E4394" s="8">
        <f t="shared" si="299"/>
        <v>6.4436514681253578E-3</v>
      </c>
      <c r="F4394" s="8">
        <f>F4393*$H$3+D4379*$I$3+E4379*$J$3+$K$3</f>
        <v>4.8586886114900807E-3</v>
      </c>
      <c r="G4394">
        <f t="shared" si="293"/>
        <v>1.0802920463013183E-3</v>
      </c>
      <c r="H4394" s="12">
        <f t="shared" si="294"/>
        <v>0.28591282774664195</v>
      </c>
      <c r="I4394" s="12">
        <f t="shared" si="295"/>
        <v>2.9126528587770206E-2</v>
      </c>
    </row>
    <row r="4395" spans="1:9" x14ac:dyDescent="0.3">
      <c r="A4395" s="1">
        <v>42907</v>
      </c>
      <c r="B4395" s="10">
        <v>3.5654988476730696E-3</v>
      </c>
      <c r="C4395" s="8">
        <f t="shared" si="296"/>
        <v>3.7783965651887624E-3</v>
      </c>
      <c r="D4395" s="8">
        <f t="shared" si="298"/>
        <v>7.7566186899575926E-3</v>
      </c>
      <c r="E4395" s="8">
        <f t="shared" si="299"/>
        <v>6.2884797908489554E-3</v>
      </c>
      <c r="F4395" s="8">
        <f>F4394*$H$3+D4379*$I$3+E4379*$J$3+$K$3</f>
        <v>4.8586886727873353E-3</v>
      </c>
      <c r="G4395">
        <f t="shared" si="293"/>
        <v>1.2931898251142657E-3</v>
      </c>
      <c r="H4395" s="12">
        <f t="shared" si="294"/>
        <v>0.36269534232446393</v>
      </c>
      <c r="I4395" s="12">
        <f t="shared" si="295"/>
        <v>4.3304350939795677E-2</v>
      </c>
    </row>
    <row r="4396" spans="1:9" x14ac:dyDescent="0.3">
      <c r="A4396" s="1">
        <v>42908</v>
      </c>
      <c r="B4396" s="10">
        <v>3.8486133913824155E-3</v>
      </c>
      <c r="C4396" s="8">
        <f t="shared" si="296"/>
        <v>3.5654988476730696E-3</v>
      </c>
      <c r="D4396" s="8">
        <f t="shared" si="298"/>
        <v>6.5522116367861608E-3</v>
      </c>
      <c r="E4396" s="8">
        <f t="shared" si="299"/>
        <v>6.2186267427983806E-3</v>
      </c>
      <c r="F4396" s="8">
        <f>F4395*$H$3+D4379*$I$3+E4379*$J$3+$K$3</f>
        <v>4.8586886935785244E-3</v>
      </c>
      <c r="G4396">
        <f t="shared" si="293"/>
        <v>1.0100753021961089E-3</v>
      </c>
      <c r="H4396" s="12">
        <f t="shared" si="294"/>
        <v>0.26245174546703209</v>
      </c>
      <c r="I4396" s="12">
        <f t="shared" si="295"/>
        <v>2.5165143488577346E-2</v>
      </c>
    </row>
    <row r="4397" spans="1:9" x14ac:dyDescent="0.3">
      <c r="A4397" s="1">
        <v>42909</v>
      </c>
      <c r="B4397" s="10">
        <v>4.7698447034468083E-3</v>
      </c>
      <c r="C4397" s="8">
        <f t="shared" si="296"/>
        <v>3.8486133913824155E-3</v>
      </c>
      <c r="D4397" s="8">
        <f t="shared" si="298"/>
        <v>4.8187003687466257E-3</v>
      </c>
      <c r="E4397" s="8">
        <f t="shared" si="299"/>
        <v>6.2273093850499844E-3</v>
      </c>
      <c r="F4397" s="8">
        <f>F4396*$H$3+D4379*$I$3+E4379*$J$3+$K$3</f>
        <v>4.8586887006306107E-3</v>
      </c>
      <c r="G4397">
        <f t="shared" si="293"/>
        <v>8.8843997183802453E-5</v>
      </c>
      <c r="H4397" s="12">
        <f t="shared" si="294"/>
        <v>1.8626182340821616E-2</v>
      </c>
      <c r="I4397" s="12">
        <f t="shared" si="295"/>
        <v>1.692478020585142E-4</v>
      </c>
    </row>
    <row r="4398" spans="1:9" x14ac:dyDescent="0.3">
      <c r="A4398" s="1">
        <v>42912</v>
      </c>
      <c r="B4398" s="10">
        <v>7.5944159220220821E-3</v>
      </c>
      <c r="C4398" s="8">
        <f t="shared" si="296"/>
        <v>4.7698447034468083E-3</v>
      </c>
      <c r="D4398" s="8">
        <f t="shared" si="298"/>
        <v>4.832649198758805E-3</v>
      </c>
      <c r="E4398" s="8">
        <f t="shared" si="299"/>
        <v>6.2500495813195911E-3</v>
      </c>
      <c r="F4398" s="8">
        <f>F4397*$H$3+D4379*$I$3+E4379*$J$3+$K$3</f>
        <v>4.8586887030225819E-3</v>
      </c>
      <c r="G4398">
        <f t="shared" si="293"/>
        <v>2.7357272189995003E-3</v>
      </c>
      <c r="H4398" s="12">
        <f t="shared" si="294"/>
        <v>0.36022878481892362</v>
      </c>
      <c r="I4398" s="12">
        <f t="shared" si="295"/>
        <v>0.11641411361113052</v>
      </c>
    </row>
    <row r="4399" spans="1:9" x14ac:dyDescent="0.3">
      <c r="A4399" s="1">
        <v>42913</v>
      </c>
      <c r="B4399" s="10">
        <v>6.8599956339817601E-3</v>
      </c>
      <c r="C4399" s="8">
        <f t="shared" si="296"/>
        <v>7.5944159220220821E-3</v>
      </c>
      <c r="D4399" s="8">
        <f t="shared" si="298"/>
        <v>4.711353885942628E-3</v>
      </c>
      <c r="E4399" s="8">
        <f t="shared" si="299"/>
        <v>6.4168128012288723E-3</v>
      </c>
      <c r="F4399" s="8">
        <f>F4398*$H$3+D4379*$I$3+E4379*$J$3+$K$3</f>
        <v>4.858688703833906E-3</v>
      </c>
      <c r="G4399">
        <f t="shared" si="293"/>
        <v>2.0013069301478541E-3</v>
      </c>
      <c r="H4399" s="12">
        <f t="shared" si="294"/>
        <v>0.29173588977726972</v>
      </c>
      <c r="I4399" s="12">
        <f t="shared" si="295"/>
        <v>6.6964468723610615E-2</v>
      </c>
    </row>
    <row r="4400" spans="1:9" x14ac:dyDescent="0.3">
      <c r="A4400" s="1">
        <v>42914</v>
      </c>
      <c r="B4400" s="10">
        <v>9.7526379382852097E-3</v>
      </c>
      <c r="C4400" s="8">
        <f t="shared" si="296"/>
        <v>6.8599956339817601E-3</v>
      </c>
      <c r="D4400" s="8">
        <f t="shared" si="298"/>
        <v>5.3276736997012273E-3</v>
      </c>
      <c r="E4400" s="8">
        <f t="shared" si="299"/>
        <v>6.490651623409757E-3</v>
      </c>
      <c r="F4400" s="8">
        <f>F4399*$H$3+D4379*$I$3+E4379*$J$3+$K$3</f>
        <v>4.8586887041090964E-3</v>
      </c>
      <c r="G4400">
        <f t="shared" si="293"/>
        <v>4.8939492341761133E-3</v>
      </c>
      <c r="H4400" s="12">
        <f t="shared" si="294"/>
        <v>0.50180774321215171</v>
      </c>
      <c r="I4400" s="12">
        <f t="shared" si="295"/>
        <v>0.31048799254546755</v>
      </c>
    </row>
    <row r="4401" spans="1:9" x14ac:dyDescent="0.3">
      <c r="A4401" s="1">
        <v>42915</v>
      </c>
      <c r="B4401" s="10">
        <v>1.3938576972521073E-2</v>
      </c>
      <c r="C4401" s="8">
        <f t="shared" si="296"/>
        <v>9.7526379382852097E-3</v>
      </c>
      <c r="D4401" s="8">
        <f t="shared" si="298"/>
        <v>6.5651015178236558E-3</v>
      </c>
      <c r="E4401" s="8">
        <f t="shared" si="299"/>
        <v>6.8504847870747955E-3</v>
      </c>
      <c r="F4401" s="8">
        <f t="shared" ref="F4401" si="301">C4401*$H$3+D4401*$I$3+E4401*$J$3+$K$3</f>
        <v>8.068469931431576E-3</v>
      </c>
      <c r="G4401">
        <f t="shared" si="293"/>
        <v>5.8701070410894975E-3</v>
      </c>
      <c r="H4401" s="12">
        <f t="shared" si="294"/>
        <v>0.42114105712957656</v>
      </c>
      <c r="I4401" s="12">
        <f t="shared" si="295"/>
        <v>0.18084012956997686</v>
      </c>
    </row>
    <row r="4402" spans="1:9" x14ac:dyDescent="0.3">
      <c r="A4402" s="1">
        <v>42916</v>
      </c>
      <c r="B4402" s="10">
        <v>5.3246232527278253E-3</v>
      </c>
      <c r="C4402" s="8">
        <f t="shared" si="296"/>
        <v>1.3938576972521073E-2</v>
      </c>
      <c r="D4402" s="8">
        <f t="shared" si="298"/>
        <v>8.5830942340513854E-3</v>
      </c>
      <c r="E4402" s="8">
        <f t="shared" si="299"/>
        <v>7.3806558542897248E-3</v>
      </c>
      <c r="F4402" s="8">
        <f>F4401*$H$3+D4401*$I$3+E4401*$J$3+$K$3</f>
        <v>7.4972232140780018E-3</v>
      </c>
      <c r="G4402">
        <f t="shared" si="293"/>
        <v>2.1725999613501764E-3</v>
      </c>
      <c r="H4402" s="12">
        <f t="shared" si="294"/>
        <v>0.40802886105362385</v>
      </c>
      <c r="I4402" s="12">
        <f t="shared" si="295"/>
        <v>5.240347028598169E-2</v>
      </c>
    </row>
    <row r="4403" spans="1:9" x14ac:dyDescent="0.3">
      <c r="A4403" s="1">
        <v>42919</v>
      </c>
      <c r="B4403" s="10">
        <v>7.4897605338219023E-3</v>
      </c>
      <c r="C4403" s="8">
        <f t="shared" si="296"/>
        <v>5.3246232527278253E-3</v>
      </c>
      <c r="D4403" s="8">
        <f t="shared" si="298"/>
        <v>8.6940499439075898E-3</v>
      </c>
      <c r="E4403" s="8">
        <f t="shared" si="299"/>
        <v>7.2847004359933706E-3</v>
      </c>
      <c r="F4403" s="8">
        <f>F4402*$H$3+D4401*$I$3+E4401*$J$3+$K$3</f>
        <v>7.3034641527733807E-3</v>
      </c>
      <c r="G4403">
        <f t="shared" si="293"/>
        <v>1.8629638104852159E-4</v>
      </c>
      <c r="H4403" s="12">
        <f t="shared" si="294"/>
        <v>2.487347628902864E-2</v>
      </c>
      <c r="I4403" s="12">
        <f t="shared" si="295"/>
        <v>3.1989912459162717E-4</v>
      </c>
    </row>
    <row r="4404" spans="1:9" x14ac:dyDescent="0.3">
      <c r="A4404" s="1">
        <v>42921</v>
      </c>
      <c r="B4404" s="10">
        <v>6.630030064455966E-3</v>
      </c>
      <c r="C4404" s="8">
        <f t="shared" si="296"/>
        <v>7.4897605338219023E-3</v>
      </c>
      <c r="D4404" s="8">
        <f t="shared" si="298"/>
        <v>8.6731188662675547E-3</v>
      </c>
      <c r="E4404" s="8">
        <f t="shared" si="299"/>
        <v>7.3869890639149359E-3</v>
      </c>
      <c r="F4404" s="8">
        <f>F4403*$H$3+D4401*$I$3+E4401*$J$3+$K$3</f>
        <v>7.2377437333868639E-3</v>
      </c>
      <c r="G4404">
        <f t="shared" si="293"/>
        <v>6.0771366893089783E-4</v>
      </c>
      <c r="H4404" s="12">
        <f t="shared" si="294"/>
        <v>9.1660771221670836E-2</v>
      </c>
      <c r="I4404" s="12">
        <f t="shared" si="295"/>
        <v>3.7356613130410388E-3</v>
      </c>
    </row>
    <row r="4405" spans="1:9" x14ac:dyDescent="0.3">
      <c r="A4405" s="1">
        <v>42922</v>
      </c>
      <c r="B4405" s="10">
        <v>8.2372019894883693E-3</v>
      </c>
      <c r="C4405" s="8">
        <f t="shared" si="296"/>
        <v>6.630030064455966E-3</v>
      </c>
      <c r="D4405" s="8">
        <f t="shared" si="298"/>
        <v>8.6271257523623957E-3</v>
      </c>
      <c r="E4405" s="8">
        <f t="shared" si="299"/>
        <v>7.462824536685478E-3</v>
      </c>
      <c r="F4405" s="8">
        <f>F4404*$H$3+D4401*$I$3+E4401*$J$3+$K$3</f>
        <v>7.2154522674019563E-3</v>
      </c>
      <c r="G4405">
        <f t="shared" si="293"/>
        <v>1.021749722086413E-3</v>
      </c>
      <c r="H4405" s="12">
        <f t="shared" si="294"/>
        <v>0.12404087254267709</v>
      </c>
      <c r="I4405" s="12">
        <f t="shared" si="295"/>
        <v>9.1699293453508801E-3</v>
      </c>
    </row>
    <row r="4406" spans="1:9" x14ac:dyDescent="0.3">
      <c r="A4406" s="1">
        <v>42923</v>
      </c>
      <c r="B4406" s="10">
        <v>5.8215096930201689E-3</v>
      </c>
      <c r="C4406" s="8">
        <f t="shared" si="296"/>
        <v>8.2372019894883693E-3</v>
      </c>
      <c r="D4406" s="8">
        <f t="shared" si="298"/>
        <v>8.3240385626030255E-3</v>
      </c>
      <c r="E4406" s="8">
        <f t="shared" si="299"/>
        <v>7.7582338866614255E-3</v>
      </c>
      <c r="F4406" s="8">
        <f>F4405*$H$3+D4401*$I$3+E4401*$J$3+$K$3</f>
        <v>7.2078913074994661E-3</v>
      </c>
      <c r="G4406">
        <f t="shared" si="293"/>
        <v>1.3863816144792972E-3</v>
      </c>
      <c r="H4406" s="12">
        <f t="shared" si="294"/>
        <v>0.23814812438456143</v>
      </c>
      <c r="I4406" s="12">
        <f t="shared" si="295"/>
        <v>2.127462313811801E-2</v>
      </c>
    </row>
    <row r="4407" spans="1:9" x14ac:dyDescent="0.3">
      <c r="A4407" s="1">
        <v>42926</v>
      </c>
      <c r="B4407" s="10">
        <v>4.9628871386000681E-3</v>
      </c>
      <c r="C4407" s="8">
        <f t="shared" si="296"/>
        <v>5.8215096930201689E-3</v>
      </c>
      <c r="D4407" s="8">
        <f t="shared" si="298"/>
        <v>6.7006251067028471E-3</v>
      </c>
      <c r="E4407" s="8">
        <f t="shared" si="299"/>
        <v>7.8175575380799844E-3</v>
      </c>
      <c r="F4407" s="8">
        <f>F4406*$H$3+D4401*$I$3+E4401*$J$3+$K$3</f>
        <v>7.2053267334743322E-3</v>
      </c>
      <c r="G4407">
        <f t="shared" si="293"/>
        <v>2.2424395948742641E-3</v>
      </c>
      <c r="H4407" s="12">
        <f t="shared" si="294"/>
        <v>0.4518417470010837</v>
      </c>
      <c r="I4407" s="12">
        <f t="shared" si="295"/>
        <v>6.1613224891036822E-2</v>
      </c>
    </row>
    <row r="4408" spans="1:9" x14ac:dyDescent="0.3">
      <c r="A4408" s="1">
        <v>42927</v>
      </c>
      <c r="B4408" s="10">
        <v>5.3082460207914779E-3</v>
      </c>
      <c r="C4408" s="8">
        <f t="shared" si="296"/>
        <v>4.9628871386000681E-3</v>
      </c>
      <c r="D4408" s="8">
        <f t="shared" si="298"/>
        <v>6.6282778838772953E-3</v>
      </c>
      <c r="E4408" s="8">
        <f t="shared" si="299"/>
        <v>7.8259717734752727E-3</v>
      </c>
      <c r="F4408" s="8">
        <f>F4407*$H$3+D4401*$I$3+E4401*$J$3+$K$3</f>
        <v>7.2044568650958167E-3</v>
      </c>
      <c r="G4408">
        <f t="shared" si="293"/>
        <v>1.8962108443043389E-3</v>
      </c>
      <c r="H4408" s="12">
        <f t="shared" si="294"/>
        <v>0.35721984943373203</v>
      </c>
      <c r="I4408" s="12">
        <f t="shared" si="295"/>
        <v>4.2238684829602802E-2</v>
      </c>
    </row>
    <row r="4409" spans="1:9" x14ac:dyDescent="0.3">
      <c r="A4409" s="1">
        <v>42928</v>
      </c>
      <c r="B4409" s="10">
        <v>7.7057091636472683E-3</v>
      </c>
      <c r="C4409" s="8">
        <f t="shared" si="296"/>
        <v>5.3082460207914779E-3</v>
      </c>
      <c r="D4409" s="8">
        <f t="shared" si="298"/>
        <v>6.1919749812712104E-3</v>
      </c>
      <c r="E4409" s="8">
        <f t="shared" si="299"/>
        <v>7.817298740543625E-3</v>
      </c>
      <c r="F4409" s="8">
        <f>F4408*$H$3+D4401*$I$3+E4401*$J$3+$K$3</f>
        <v>7.2041618176577138E-3</v>
      </c>
      <c r="G4409">
        <f t="shared" si="293"/>
        <v>5.0154734598955447E-4</v>
      </c>
      <c r="H4409" s="12">
        <f t="shared" si="294"/>
        <v>6.5087759651723212E-2</v>
      </c>
      <c r="I4409" s="12">
        <f t="shared" si="295"/>
        <v>2.3164969698101778E-3</v>
      </c>
    </row>
    <row r="4410" spans="1:9" x14ac:dyDescent="0.3">
      <c r="A4410" s="1">
        <v>42929</v>
      </c>
      <c r="B4410" s="10">
        <v>3.5499566804160269E-3</v>
      </c>
      <c r="C4410" s="8">
        <f t="shared" si="296"/>
        <v>7.7057091636472683E-3</v>
      </c>
      <c r="D4410" s="8">
        <f t="shared" si="298"/>
        <v>6.407110801109471E-3</v>
      </c>
      <c r="E4410" s="8">
        <f t="shared" si="299"/>
        <v>7.2693081993078891E-3</v>
      </c>
      <c r="F4410" s="8">
        <f>F4409*$H$3+D4401*$I$3+E4401*$J$3+$K$3</f>
        <v>7.2040617416084165E-3</v>
      </c>
      <c r="G4410">
        <f t="shared" si="293"/>
        <v>3.6541050611923896E-3</v>
      </c>
      <c r="H4410" s="12">
        <f t="shared" si="294"/>
        <v>1.0293379300516303</v>
      </c>
      <c r="I4410" s="12">
        <f t="shared" si="295"/>
        <v>0.20048114837341258</v>
      </c>
    </row>
    <row r="4411" spans="1:9" x14ac:dyDescent="0.3">
      <c r="A4411" s="1">
        <v>42930</v>
      </c>
      <c r="B4411" s="10">
        <v>4.639121340025823E-3</v>
      </c>
      <c r="C4411" s="8">
        <f t="shared" si="296"/>
        <v>3.5499566804160269E-3</v>
      </c>
      <c r="D4411" s="8">
        <f t="shared" si="298"/>
        <v>5.4696617392950017E-3</v>
      </c>
      <c r="E4411" s="8">
        <f t="shared" si="299"/>
        <v>6.8778626597642252E-3</v>
      </c>
      <c r="F4411" s="8">
        <f>F4410*$H$3+D4401*$I$3+E4401*$J$3+$K$3</f>
        <v>7.2040277971833861E-3</v>
      </c>
      <c r="G4411">
        <f t="shared" si="293"/>
        <v>2.5649064571575632E-3</v>
      </c>
      <c r="H4411" s="12">
        <f t="shared" si="294"/>
        <v>0.55288626210912728</v>
      </c>
      <c r="I4411" s="12">
        <f t="shared" si="295"/>
        <v>8.4077469370979818E-2</v>
      </c>
    </row>
    <row r="4412" spans="1:9" x14ac:dyDescent="0.3">
      <c r="A4412" s="1">
        <v>42933</v>
      </c>
      <c r="B4412" s="10">
        <v>2.7234178527782405E-3</v>
      </c>
      <c r="C4412" s="8">
        <f t="shared" si="296"/>
        <v>4.639121340025823E-3</v>
      </c>
      <c r="D4412" s="8">
        <f t="shared" si="298"/>
        <v>5.2331840686961322E-3</v>
      </c>
      <c r="E4412" s="8">
        <f t="shared" si="299"/>
        <v>6.76280557891342E-3</v>
      </c>
      <c r="F4412" s="8">
        <f>F4411*$H$3+D4401*$I$3+E4401*$J$3+$K$3</f>
        <v>7.204016283699404E-3</v>
      </c>
      <c r="G4412">
        <f t="shared" si="293"/>
        <v>4.4805984309211639E-3</v>
      </c>
      <c r="H4412" s="12">
        <f t="shared" si="294"/>
        <v>1.645211522113792</v>
      </c>
      <c r="I4412" s="12">
        <f t="shared" si="295"/>
        <v>0.3507926341185168</v>
      </c>
    </row>
    <row r="4413" spans="1:9" x14ac:dyDescent="0.3">
      <c r="A4413" s="1">
        <v>42934</v>
      </c>
      <c r="B4413" s="10">
        <v>4.889888245630079E-3</v>
      </c>
      <c r="C4413" s="8">
        <f t="shared" si="296"/>
        <v>2.7234178527782405E-3</v>
      </c>
      <c r="D4413" s="8">
        <f t="shared" si="298"/>
        <v>4.7852902115317671E-3</v>
      </c>
      <c r="E4413" s="8">
        <f t="shared" si="299"/>
        <v>6.4508002943337861E-3</v>
      </c>
      <c r="F4413" s="8">
        <f>F4412*$H$3+D4401*$I$3+E4401*$J$3+$K$3</f>
        <v>7.2040123784833541E-3</v>
      </c>
      <c r="G4413">
        <f t="shared" si="293"/>
        <v>2.3141241328532751E-3</v>
      </c>
      <c r="H4413" s="12">
        <f t="shared" si="294"/>
        <v>0.47324683440799009</v>
      </c>
      <c r="I4413" s="12">
        <f t="shared" si="295"/>
        <v>6.6241578231627463E-2</v>
      </c>
    </row>
    <row r="4414" spans="1:9" x14ac:dyDescent="0.3">
      <c r="A4414" s="1">
        <v>42935</v>
      </c>
      <c r="B4414" s="10">
        <v>3.5304143596497626E-3</v>
      </c>
      <c r="C4414" s="8">
        <f t="shared" si="296"/>
        <v>4.889888245630079E-3</v>
      </c>
      <c r="D4414" s="8">
        <f t="shared" si="298"/>
        <v>4.701618656499487E-3</v>
      </c>
      <c r="E4414" s="8">
        <f t="shared" si="299"/>
        <v>6.104151135881513E-3</v>
      </c>
      <c r="F4414" s="8">
        <f>F4413*$H$3+D4401*$I$3+E4401*$J$3+$K$3</f>
        <v>7.2040110538875652E-3</v>
      </c>
      <c r="G4414">
        <f t="shared" ref="G4414:G4477" si="302">SQRT((B4414-F4414)^2)</f>
        <v>3.6735966942378026E-3</v>
      </c>
      <c r="H4414" s="12">
        <f t="shared" ref="H4414:H4477" si="303">ABS(B4414-F4414)/B4414</f>
        <v>1.0405568072191516</v>
      </c>
      <c r="I4414" s="12">
        <f t="shared" ref="I4414:I4477" si="304">B4414/F4414-LN(B4414/F4414)-1</f>
        <v>0.20328503384014507</v>
      </c>
    </row>
    <row r="4415" spans="1:9" x14ac:dyDescent="0.3">
      <c r="A4415" s="1">
        <v>42936</v>
      </c>
      <c r="B4415" s="10">
        <v>4.4016681607300431E-3</v>
      </c>
      <c r="C4415" s="8">
        <f t="shared" si="296"/>
        <v>3.5304143596497626E-3</v>
      </c>
      <c r="D4415" s="8">
        <f t="shared" si="298"/>
        <v>3.8665596956999866E-3</v>
      </c>
      <c r="E4415" s="8">
        <f t="shared" si="299"/>
        <v>6.0509835816207787E-3</v>
      </c>
      <c r="F4415" s="8">
        <f>F4414*$H$3+D4401*$I$3+E4401*$J$3+$K$3</f>
        <v>7.2040106046028186E-3</v>
      </c>
      <c r="G4415">
        <f t="shared" si="302"/>
        <v>2.8023424438727755E-3</v>
      </c>
      <c r="H4415" s="12">
        <f t="shared" si="303"/>
        <v>0.63665463672935996</v>
      </c>
      <c r="I4415" s="12">
        <f t="shared" si="304"/>
        <v>0.10365675721553025</v>
      </c>
    </row>
    <row r="4416" spans="1:9" x14ac:dyDescent="0.3">
      <c r="A4416" s="1">
        <v>42937</v>
      </c>
      <c r="B4416" s="10">
        <v>3.1496132651478719E-3</v>
      </c>
      <c r="C4416" s="8">
        <f t="shared" si="296"/>
        <v>4.4016681607300431E-3</v>
      </c>
      <c r="D4416" s="8">
        <f t="shared" si="298"/>
        <v>4.0369019917627898E-3</v>
      </c>
      <c r="E4416" s="8">
        <f t="shared" si="299"/>
        <v>5.8782915668311002E-3</v>
      </c>
      <c r="F4416" s="8">
        <f>F4415*$H$3+D4401*$I$3+E4401*$J$3+$K$3</f>
        <v>7.204010452211587E-3</v>
      </c>
      <c r="G4416">
        <f t="shared" si="302"/>
        <v>4.0543971870637147E-3</v>
      </c>
      <c r="H4416" s="12">
        <f t="shared" si="303"/>
        <v>1.287268259861537</v>
      </c>
      <c r="I4416" s="12">
        <f t="shared" si="304"/>
        <v>0.26456096758865977</v>
      </c>
    </row>
    <row r="4417" spans="1:9" x14ac:dyDescent="0.3">
      <c r="A4417" s="1">
        <v>42940</v>
      </c>
      <c r="B4417" s="10">
        <v>3.2737955577440236E-3</v>
      </c>
      <c r="C4417" s="8">
        <f t="shared" si="296"/>
        <v>3.1496132651478719E-3</v>
      </c>
      <c r="D4417" s="8">
        <f t="shared" si="298"/>
        <v>3.7390003767871992E-3</v>
      </c>
      <c r="E4417" s="8">
        <f t="shared" si="299"/>
        <v>5.8497105077383324E-3</v>
      </c>
      <c r="F4417" s="8">
        <f>F4416*$H$3+D4401*$I$3+E4401*$J$3+$K$3</f>
        <v>7.2040104005225694E-3</v>
      </c>
      <c r="G4417">
        <f t="shared" si="302"/>
        <v>3.9302148427785462E-3</v>
      </c>
      <c r="H4417" s="12">
        <f t="shared" si="303"/>
        <v>1.2005071097007847</v>
      </c>
      <c r="I4417" s="12">
        <f t="shared" si="304"/>
        <v>0.24312854217101743</v>
      </c>
    </row>
    <row r="4418" spans="1:9" x14ac:dyDescent="0.3">
      <c r="A4418" s="1">
        <v>42941</v>
      </c>
      <c r="B4418" s="10">
        <v>2.9442249039627051E-3</v>
      </c>
      <c r="C4418" s="8">
        <f t="shared" si="296"/>
        <v>3.2737955577440236E-3</v>
      </c>
      <c r="D4418" s="8">
        <f t="shared" si="298"/>
        <v>3.8490759177803565E-3</v>
      </c>
      <c r="E4418" s="8">
        <f t="shared" si="299"/>
        <v>5.8364512672870123E-3</v>
      </c>
      <c r="F4418" s="8">
        <f>F4417*$H$3+D4401*$I$3+E4401*$J$3+$K$3</f>
        <v>7.2040103829903628E-3</v>
      </c>
      <c r="G4418">
        <f t="shared" si="302"/>
        <v>4.2597854790276581E-3</v>
      </c>
      <c r="H4418" s="12">
        <f t="shared" si="303"/>
        <v>1.4468274734359823</v>
      </c>
      <c r="I4418" s="12">
        <f t="shared" si="304"/>
        <v>0.30348476143798342</v>
      </c>
    </row>
    <row r="4419" spans="1:9" x14ac:dyDescent="0.3">
      <c r="A4419" s="1">
        <v>42942</v>
      </c>
      <c r="B4419" s="10">
        <v>2.6839855125787267E-3</v>
      </c>
      <c r="C4419" s="8">
        <f t="shared" si="296"/>
        <v>2.9442249039627051E-3</v>
      </c>
      <c r="D4419" s="8">
        <f t="shared" si="298"/>
        <v>3.4599432494468812E-3</v>
      </c>
      <c r="E4419" s="8">
        <f t="shared" si="299"/>
        <v>5.7953426996770249E-3</v>
      </c>
      <c r="F4419" s="8">
        <f>F4418*$H$3+D4401*$I$3+E4401*$J$3+$K$3</f>
        <v>7.2040103770436787E-3</v>
      </c>
      <c r="G4419">
        <f t="shared" si="302"/>
        <v>4.520024864464952E-3</v>
      </c>
      <c r="H4419" s="12">
        <f t="shared" si="303"/>
        <v>1.6840720053373874</v>
      </c>
      <c r="I4419" s="12">
        <f t="shared" si="304"/>
        <v>0.35990329268218613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05">B4419</f>
        <v>2.6839855125787267E-3</v>
      </c>
      <c r="D4420" s="8">
        <f t="shared" si="298"/>
        <v>3.2906574800326744E-3</v>
      </c>
      <c r="E4420" s="8">
        <f t="shared" si="299"/>
        <v>5.7005309182739305E-3</v>
      </c>
      <c r="F4420" s="8">
        <f>F4419*$H$3+D4401*$I$3+E4401*$J$3+$K$3</f>
        <v>7.2040103750266446E-3</v>
      </c>
      <c r="G4420">
        <f t="shared" si="302"/>
        <v>8.4481119553029733E-3</v>
      </c>
      <c r="H4420" s="12">
        <f t="shared" si="303"/>
        <v>0.53974226478749121</v>
      </c>
      <c r="I4420" s="12">
        <f t="shared" si="304"/>
        <v>0.39672704278143334</v>
      </c>
    </row>
    <row r="4421" spans="1:9" x14ac:dyDescent="0.3">
      <c r="A4421" s="1">
        <v>42944</v>
      </c>
      <c r="B4421" s="10">
        <v>6.3837192038095356E-3</v>
      </c>
      <c r="C4421" s="8">
        <f t="shared" si="305"/>
        <v>1.5652122330329619E-2</v>
      </c>
      <c r="D4421" s="8">
        <f t="shared" si="298"/>
        <v>5.5407483139525895E-3</v>
      </c>
      <c r="E4421" s="8">
        <f t="shared" si="299"/>
        <v>6.0667903004697288E-3</v>
      </c>
      <c r="F4421" s="8">
        <f>F4420*$H$3+D4401*$I$3+E4401*$J$3+$K$3</f>
        <v>7.2040103743424939E-3</v>
      </c>
      <c r="G4421">
        <f t="shared" si="302"/>
        <v>8.2029117053295832E-4</v>
      </c>
      <c r="H4421" s="12">
        <f t="shared" si="303"/>
        <v>0.12849737658314342</v>
      </c>
      <c r="I4421" s="12">
        <f t="shared" si="304"/>
        <v>7.0210862424118226E-3</v>
      </c>
    </row>
    <row r="4422" spans="1:9" x14ac:dyDescent="0.3">
      <c r="A4422" s="1">
        <v>42947</v>
      </c>
      <c r="B4422" s="10">
        <v>5.5271737349591498E-3</v>
      </c>
      <c r="C4422" s="8">
        <f t="shared" si="305"/>
        <v>6.3837192038095356E-3</v>
      </c>
      <c r="D4422" s="8">
        <f t="shared" si="298"/>
        <v>6.1875695016849214E-3</v>
      </c>
      <c r="E4422" s="8">
        <f t="shared" si="299"/>
        <v>6.045141371825536E-3</v>
      </c>
      <c r="F4422" s="8">
        <f>F4421*$H$3+D4401*$I$3+E4401*$J$3+$K$3</f>
        <v>7.20401037411044E-3</v>
      </c>
      <c r="G4422">
        <f t="shared" si="302"/>
        <v>1.6768366391512902E-3</v>
      </c>
      <c r="H4422" s="12">
        <f t="shared" si="303"/>
        <v>0.3033804833282816</v>
      </c>
      <c r="I4422" s="12">
        <f t="shared" si="304"/>
        <v>3.2196932375777809E-2</v>
      </c>
    </row>
    <row r="4423" spans="1:9" x14ac:dyDescent="0.3">
      <c r="A4423" s="1">
        <v>42948</v>
      </c>
      <c r="B4423" s="10">
        <v>5.0163366412675483E-3</v>
      </c>
      <c r="C4423" s="8">
        <f t="shared" si="305"/>
        <v>5.5271737349591498E-3</v>
      </c>
      <c r="D4423" s="8">
        <f t="shared" si="298"/>
        <v>6.6382451371279471E-3</v>
      </c>
      <c r="E4423" s="8">
        <f t="shared" si="299"/>
        <v>5.8530748171288956E-3</v>
      </c>
      <c r="F4423" s="8">
        <f t="shared" ref="F4423" si="306">C4423*$H$3+D4423*$I$3+E4423*$J$3+$K$3</f>
        <v>6.4447282234028043E-3</v>
      </c>
      <c r="G4423">
        <f t="shared" si="302"/>
        <v>1.428391582135256E-3</v>
      </c>
      <c r="H4423" s="12">
        <f t="shared" si="303"/>
        <v>0.28474795140031195</v>
      </c>
      <c r="I4423" s="12">
        <f t="shared" si="304"/>
        <v>2.892534241652811E-2</v>
      </c>
    </row>
    <row r="4424" spans="1:9" x14ac:dyDescent="0.3">
      <c r="A4424" s="1">
        <v>42949</v>
      </c>
      <c r="B4424" s="10">
        <v>1.0471362177579364E-2</v>
      </c>
      <c r="C4424" s="8">
        <f t="shared" si="305"/>
        <v>5.0163366412675483E-3</v>
      </c>
      <c r="D4424" s="8">
        <f t="shared" ref="D4424:D4487" si="307">AVERAGE(B4419:B4423)</f>
        <v>7.0526674845889144E-3</v>
      </c>
      <c r="E4424" s="8">
        <f t="shared" si="299"/>
        <v>5.4475184384355545E-3</v>
      </c>
      <c r="F4424" s="8">
        <f>F4423*$H$3+D4423*$I$3+E4423*$J$3+$K$3</f>
        <v>6.7559501367650552E-3</v>
      </c>
      <c r="G4424">
        <f t="shared" si="302"/>
        <v>3.7154120408143089E-3</v>
      </c>
      <c r="H4424" s="12">
        <f t="shared" si="303"/>
        <v>0.35481649644107627</v>
      </c>
      <c r="I4424" s="12">
        <f t="shared" si="304"/>
        <v>0.11172613352954608</v>
      </c>
    </row>
    <row r="4425" spans="1:9" x14ac:dyDescent="0.3">
      <c r="A4425" s="1">
        <v>42950</v>
      </c>
      <c r="B4425" s="10">
        <v>3.3101635990443697E-3</v>
      </c>
      <c r="C4425" s="8">
        <f t="shared" si="305"/>
        <v>1.0471362177579364E-2</v>
      </c>
      <c r="D4425" s="8">
        <f t="shared" si="307"/>
        <v>8.6101428175890428E-3</v>
      </c>
      <c r="E4425" s="8">
        <f t="shared" si="299"/>
        <v>5.6814611168378975E-3</v>
      </c>
      <c r="F4425" s="8">
        <f>F4424*$H$3+D4423*$I$3+E4423*$J$3+$K$3</f>
        <v>6.8615123465049386E-3</v>
      </c>
      <c r="G4425">
        <f t="shared" si="302"/>
        <v>3.5513487474605689E-3</v>
      </c>
      <c r="H4425" s="12">
        <f t="shared" si="303"/>
        <v>1.0728620024961388</v>
      </c>
      <c r="I4425" s="12">
        <f t="shared" si="304"/>
        <v>0.21135504441287889</v>
      </c>
    </row>
    <row r="4426" spans="1:9" x14ac:dyDescent="0.3">
      <c r="A4426" s="1">
        <v>42951</v>
      </c>
      <c r="B4426" s="10">
        <v>3.8389818163891069E-3</v>
      </c>
      <c r="C4426" s="8">
        <f t="shared" si="305"/>
        <v>3.3101635990443697E-3</v>
      </c>
      <c r="D4426" s="8">
        <f t="shared" si="307"/>
        <v>6.1417510713319932E-3</v>
      </c>
      <c r="E4426" s="8">
        <f t="shared" si="299"/>
        <v>5.4914794379843741E-3</v>
      </c>
      <c r="F4426" s="8">
        <f>F4425*$H$3+D4423*$I$3+E4423*$J$3+$K$3</f>
        <v>6.8973176020050439E-3</v>
      </c>
      <c r="G4426">
        <f t="shared" si="302"/>
        <v>3.058335785615937E-3</v>
      </c>
      <c r="H4426" s="12">
        <f t="shared" si="303"/>
        <v>0.79665284491828237</v>
      </c>
      <c r="I4426" s="12">
        <f t="shared" si="304"/>
        <v>0.14251595594835598</v>
      </c>
    </row>
    <row r="4427" spans="1:9" x14ac:dyDescent="0.3">
      <c r="A4427" s="1">
        <v>42954</v>
      </c>
      <c r="B4427" s="10">
        <v>2.8408422023843099E-3</v>
      </c>
      <c r="C4427" s="8">
        <f t="shared" si="305"/>
        <v>3.8389818163891069E-3</v>
      </c>
      <c r="D4427" s="8">
        <f t="shared" si="307"/>
        <v>5.6328035938479079E-3</v>
      </c>
      <c r="E4427" s="8">
        <f t="shared" si="299"/>
        <v>5.3646136085267887E-3</v>
      </c>
      <c r="F4427" s="8">
        <f>F4426*$H$3+D4423*$I$3+E4423*$J$3+$K$3</f>
        <v>6.9094622541924786E-3</v>
      </c>
      <c r="G4427">
        <f t="shared" si="302"/>
        <v>4.0686200518081691E-3</v>
      </c>
      <c r="H4427" s="12">
        <f t="shared" si="303"/>
        <v>1.4321879787597456</v>
      </c>
      <c r="I4427" s="12">
        <f t="shared" si="304"/>
        <v>0.2999436859671103</v>
      </c>
    </row>
    <row r="4428" spans="1:9" x14ac:dyDescent="0.3">
      <c r="A4428" s="1">
        <v>42955</v>
      </c>
      <c r="B4428" s="10">
        <v>7.9580586758365001E-3</v>
      </c>
      <c r="C4428" s="8">
        <f t="shared" si="305"/>
        <v>2.8408422023843099E-3</v>
      </c>
      <c r="D4428" s="8">
        <f t="shared" si="307"/>
        <v>5.0955372873329402E-3</v>
      </c>
      <c r="E4428" s="8">
        <f t="shared" si="299"/>
        <v>5.1193245272947857E-3</v>
      </c>
      <c r="F4428" s="8">
        <f>F4427*$H$3+D4423*$I$3+E4423*$J$3+$K$3</f>
        <v>6.9135815538509688E-3</v>
      </c>
      <c r="G4428">
        <f t="shared" si="302"/>
        <v>1.0444771219855313E-3</v>
      </c>
      <c r="H4428" s="12">
        <f t="shared" si="303"/>
        <v>0.13124772818739522</v>
      </c>
      <c r="I4428" s="12">
        <f t="shared" si="304"/>
        <v>1.0378859514569516E-2</v>
      </c>
    </row>
    <row r="4429" spans="1:9" x14ac:dyDescent="0.3">
      <c r="A4429" s="1">
        <v>42956</v>
      </c>
      <c r="B4429" s="10">
        <v>8.5698345802817898E-3</v>
      </c>
      <c r="C4429" s="8">
        <f t="shared" si="305"/>
        <v>7.9580586758365001E-3</v>
      </c>
      <c r="D4429" s="8">
        <f t="shared" si="307"/>
        <v>5.6838816942467296E-3</v>
      </c>
      <c r="E4429" s="8">
        <f t="shared" si="299"/>
        <v>5.2164403901500738E-3</v>
      </c>
      <c r="F4429" s="8">
        <f>F4428*$H$3+D4423*$I$3+E4423*$J$3+$K$3</f>
        <v>6.9149787638669129E-3</v>
      </c>
      <c r="G4429">
        <f t="shared" si="302"/>
        <v>1.6548558164148769E-3</v>
      </c>
      <c r="H4429" s="12">
        <f t="shared" si="303"/>
        <v>0.19310242232942407</v>
      </c>
      <c r="I4429" s="12">
        <f t="shared" si="304"/>
        <v>2.4756127410699325E-2</v>
      </c>
    </row>
    <row r="4430" spans="1:9" x14ac:dyDescent="0.3">
      <c r="A4430" s="1">
        <v>42957</v>
      </c>
      <c r="B4430" s="10">
        <v>9.5310684908173921E-3</v>
      </c>
      <c r="C4430" s="8">
        <f t="shared" si="305"/>
        <v>8.5698345802817898E-3</v>
      </c>
      <c r="D4430" s="8">
        <f t="shared" si="307"/>
        <v>5.303576174787215E-3</v>
      </c>
      <c r="E4430" s="8">
        <f t="shared" si="299"/>
        <v>5.3803925465901519E-3</v>
      </c>
      <c r="F4430" s="8">
        <f>F4429*$H$3+D4423*$I$3+E4423*$J$3+$K$3</f>
        <v>6.915452678364643E-3</v>
      </c>
      <c r="G4430">
        <f t="shared" si="302"/>
        <v>2.6156158124527491E-3</v>
      </c>
      <c r="H4430" s="12">
        <f t="shared" si="303"/>
        <v>0.274430491709585</v>
      </c>
      <c r="I4430" s="12">
        <f t="shared" si="304"/>
        <v>5.7429303623532935E-2</v>
      </c>
    </row>
    <row r="4431" spans="1:9" x14ac:dyDescent="0.3">
      <c r="A4431" s="1">
        <v>42958</v>
      </c>
      <c r="B4431" s="10">
        <v>4.534746059528973E-3</v>
      </c>
      <c r="C4431" s="8">
        <f t="shared" si="305"/>
        <v>9.5310684908173921E-3</v>
      </c>
      <c r="D4431" s="8">
        <f t="shared" si="307"/>
        <v>6.5477571531418199E-3</v>
      </c>
      <c r="E4431" s="8">
        <f t="shared" si="299"/>
        <v>5.5723390225004207E-3</v>
      </c>
      <c r="F4431" s="8">
        <f>F4430*$H$3+D4423*$I$3+E4423*$J$3+$K$3</f>
        <v>6.9156134236703568E-3</v>
      </c>
      <c r="G4431">
        <f t="shared" si="302"/>
        <v>2.3808673641413838E-3</v>
      </c>
      <c r="H4431" s="12">
        <f t="shared" si="303"/>
        <v>0.52502771552960692</v>
      </c>
      <c r="I4431" s="12">
        <f t="shared" si="304"/>
        <v>7.7738371692342101E-2</v>
      </c>
    </row>
    <row r="4432" spans="1:9" x14ac:dyDescent="0.3">
      <c r="A4432" s="1">
        <v>42961</v>
      </c>
      <c r="B4432" s="10">
        <v>8.5203600127241891E-3</v>
      </c>
      <c r="C4432" s="8">
        <f t="shared" si="305"/>
        <v>4.534746059528973E-3</v>
      </c>
      <c r="D4432" s="8">
        <f t="shared" si="307"/>
        <v>6.6869100017697925E-3</v>
      </c>
      <c r="E4432" s="8">
        <f t="shared" si="299"/>
        <v>5.4282043359495892E-3</v>
      </c>
      <c r="F4432" s="8">
        <f>F4431*$H$3+D4423*$I$3+E4423*$J$3+$K$3</f>
        <v>6.9156679462760856E-3</v>
      </c>
      <c r="G4432">
        <f t="shared" si="302"/>
        <v>1.6046920664481035E-3</v>
      </c>
      <c r="H4432" s="12">
        <f t="shared" si="303"/>
        <v>0.18833618110639438</v>
      </c>
      <c r="I4432" s="12">
        <f t="shared" si="304"/>
        <v>2.3368136183764543E-2</v>
      </c>
    </row>
    <row r="4433" spans="1:9" x14ac:dyDescent="0.3">
      <c r="A4433" s="1">
        <v>42962</v>
      </c>
      <c r="B4433" s="10">
        <v>2.8898711355204035E-3</v>
      </c>
      <c r="C4433" s="8">
        <f t="shared" si="305"/>
        <v>8.5203600127241891E-3</v>
      </c>
      <c r="D4433" s="8">
        <f t="shared" si="307"/>
        <v>7.8228135638377678E-3</v>
      </c>
      <c r="E4433" s="8">
        <f t="shared" si="299"/>
        <v>5.6541317601454151E-3</v>
      </c>
      <c r="F4433" s="8">
        <f>F4432*$H$3+D4423*$I$3+E4423*$J$3+$K$3</f>
        <v>6.9156864395970704E-3</v>
      </c>
      <c r="G4433">
        <f t="shared" si="302"/>
        <v>4.0258153040766669E-3</v>
      </c>
      <c r="H4433" s="12">
        <f t="shared" si="303"/>
        <v>1.3930777931908387</v>
      </c>
      <c r="I4433" s="12">
        <f t="shared" si="304"/>
        <v>0.29045223196709147</v>
      </c>
    </row>
    <row r="4434" spans="1:9" x14ac:dyDescent="0.3">
      <c r="A4434" s="1">
        <v>42963</v>
      </c>
      <c r="B4434" s="10">
        <v>5.2721172804841634E-3</v>
      </c>
      <c r="C4434" s="8">
        <f t="shared" si="305"/>
        <v>2.8898711355204035E-3</v>
      </c>
      <c r="D4434" s="8">
        <f t="shared" si="307"/>
        <v>6.8091760557745492E-3</v>
      </c>
      <c r="E4434" s="8">
        <f t="shared" si="299"/>
        <v>5.5746203872133505E-3</v>
      </c>
      <c r="F4434" s="8">
        <f>F4433*$H$3+D4423*$I$3+E4423*$J$3+$K$3</f>
        <v>6.9156927122782184E-3</v>
      </c>
      <c r="G4434">
        <f t="shared" si="302"/>
        <v>1.6435754317940549E-3</v>
      </c>
      <c r="H4434" s="12">
        <f t="shared" si="303"/>
        <v>0.31174864752688464</v>
      </c>
      <c r="I4434" s="12">
        <f t="shared" si="304"/>
        <v>3.3702263529129306E-2</v>
      </c>
    </row>
    <row r="4435" spans="1:9" x14ac:dyDescent="0.3">
      <c r="A4435" s="1">
        <v>42964</v>
      </c>
      <c r="B4435" s="10">
        <v>8.8215272077758061E-3</v>
      </c>
      <c r="C4435" s="8">
        <f t="shared" si="305"/>
        <v>5.2721172804841634E-3</v>
      </c>
      <c r="D4435" s="8">
        <f t="shared" si="307"/>
        <v>6.1496325958150244E-3</v>
      </c>
      <c r="E4435" s="8">
        <f t="shared" si="299"/>
        <v>5.6904703611999835E-3</v>
      </c>
      <c r="F4435" s="8">
        <f>F4434*$H$3+D4423*$I$3+E4423*$J$3+$K$3</f>
        <v>6.9156948398857374E-3</v>
      </c>
      <c r="G4435">
        <f t="shared" si="302"/>
        <v>1.9058323678900688E-3</v>
      </c>
      <c r="H4435" s="12">
        <f t="shared" si="303"/>
        <v>0.21604335882001899</v>
      </c>
      <c r="I4435" s="12">
        <f t="shared" si="304"/>
        <v>3.2179184808457606E-2</v>
      </c>
    </row>
    <row r="4436" spans="1:9" x14ac:dyDescent="0.3">
      <c r="A4436" s="1">
        <v>42965</v>
      </c>
      <c r="B4436" s="10">
        <v>6.433091138169228E-3</v>
      </c>
      <c r="C4436" s="8">
        <f t="shared" si="305"/>
        <v>8.8215272077758061E-3</v>
      </c>
      <c r="D4436" s="8">
        <f t="shared" si="307"/>
        <v>6.0077243392067069E-3</v>
      </c>
      <c r="E4436" s="8">
        <f t="shared" si="299"/>
        <v>5.8691812231156989E-3</v>
      </c>
      <c r="F4436" s="8">
        <f>F4435*$H$3+D4423*$I$3+E4423*$J$3+$K$3</f>
        <v>6.9156955615410623E-3</v>
      </c>
      <c r="G4436">
        <f t="shared" si="302"/>
        <v>4.8260442337183431E-4</v>
      </c>
      <c r="H4436" s="12">
        <f t="shared" si="303"/>
        <v>7.5019055848348684E-2</v>
      </c>
      <c r="I4436" s="12">
        <f t="shared" si="304"/>
        <v>2.5544565778743422E-3</v>
      </c>
    </row>
    <row r="4437" spans="1:9" x14ac:dyDescent="0.3">
      <c r="A4437" s="1">
        <v>42968</v>
      </c>
      <c r="B4437" s="10">
        <v>5.8811189350506544E-3</v>
      </c>
      <c r="C4437" s="8">
        <f t="shared" si="305"/>
        <v>6.433091138169228E-3</v>
      </c>
      <c r="D4437" s="8">
        <f t="shared" si="307"/>
        <v>6.3873933549347586E-3</v>
      </c>
      <c r="E4437" s="8">
        <f t="shared" si="299"/>
        <v>6.0011210766847643E-3</v>
      </c>
      <c r="F4437" s="8">
        <f>F4436*$H$3+D4423*$I$3+E4423*$J$3+$K$3</f>
        <v>6.9156958063166631E-3</v>
      </c>
      <c r="G4437">
        <f t="shared" si="302"/>
        <v>1.0345768712660087E-3</v>
      </c>
      <c r="H4437" s="12">
        <f t="shared" si="303"/>
        <v>0.17591497174118922</v>
      </c>
      <c r="I4437" s="12">
        <f t="shared" si="304"/>
        <v>1.2448166514193115E-2</v>
      </c>
    </row>
    <row r="4438" spans="1:9" x14ac:dyDescent="0.3">
      <c r="A4438" s="1">
        <v>42969</v>
      </c>
      <c r="B4438" s="10">
        <v>6.2591371653857499E-3</v>
      </c>
      <c r="C4438" s="8">
        <f t="shared" si="305"/>
        <v>5.8811189350506544E-3</v>
      </c>
      <c r="D4438" s="8">
        <f t="shared" si="307"/>
        <v>5.8595451394000504E-3</v>
      </c>
      <c r="E4438" s="8">
        <f t="shared" si="299"/>
        <v>6.0683688391538837E-3</v>
      </c>
      <c r="F4438" s="8">
        <f>F4437*$H$3+D4423*$I$3+E4423*$J$3+$K$3</f>
        <v>6.9156958893411948E-3</v>
      </c>
      <c r="G4438">
        <f t="shared" si="302"/>
        <v>6.5655872395544487E-4</v>
      </c>
      <c r="H4438" s="12">
        <f t="shared" si="303"/>
        <v>0.1048960434333254</v>
      </c>
      <c r="I4438" s="12">
        <f t="shared" si="304"/>
        <v>4.8137745492971007E-3</v>
      </c>
    </row>
    <row r="4439" spans="1:9" x14ac:dyDescent="0.3">
      <c r="A4439" s="1">
        <v>42970</v>
      </c>
      <c r="B4439" s="10">
        <v>6.1627608632775308E-3</v>
      </c>
      <c r="C4439" s="8">
        <f t="shared" si="305"/>
        <v>6.2591371653857499E-3</v>
      </c>
      <c r="D4439" s="8">
        <f t="shared" si="307"/>
        <v>6.53339834537312E-3</v>
      </c>
      <c r="E4439" s="8">
        <f t="shared" si="299"/>
        <v>6.2097108346192411E-3</v>
      </c>
      <c r="F4439" s="8">
        <f>F4438*$H$3+D4423*$I$3+E4423*$J$3+$K$3</f>
        <v>6.9156959175019775E-3</v>
      </c>
      <c r="G4439">
        <f t="shared" si="302"/>
        <v>7.529350542244467E-4</v>
      </c>
      <c r="H4439" s="12">
        <f t="shared" si="303"/>
        <v>0.12217495874471015</v>
      </c>
      <c r="I4439" s="12">
        <f t="shared" si="304"/>
        <v>6.3953692277949337E-3</v>
      </c>
    </row>
    <row r="4440" spans="1:9" x14ac:dyDescent="0.3">
      <c r="A4440" s="1">
        <v>42971</v>
      </c>
      <c r="B4440" s="10">
        <v>6.603247177353804E-3</v>
      </c>
      <c r="C4440" s="8">
        <f t="shared" si="305"/>
        <v>6.1627608632775308E-3</v>
      </c>
      <c r="D4440" s="8">
        <f t="shared" si="307"/>
        <v>6.7115270619317931E-3</v>
      </c>
      <c r="E4440" s="8">
        <f t="shared" si="299"/>
        <v>6.3410274394162186E-3</v>
      </c>
      <c r="F4440" s="8">
        <f>F4439*$H$3+D4423*$I$3+E4423*$J$3+$K$3</f>
        <v>6.9156959270537293E-3</v>
      </c>
      <c r="G4440">
        <f t="shared" si="302"/>
        <v>3.124487496999253E-4</v>
      </c>
      <c r="H4440" s="12">
        <f t="shared" si="303"/>
        <v>4.7317439633561699E-2</v>
      </c>
      <c r="I4440" s="12">
        <f t="shared" si="304"/>
        <v>1.0524215735416842E-3</v>
      </c>
    </row>
    <row r="4441" spans="1:9" x14ac:dyDescent="0.3">
      <c r="A4441" s="1">
        <v>42972</v>
      </c>
      <c r="B4441" s="10">
        <v>6.0336148469575211E-3</v>
      </c>
      <c r="C4441" s="8">
        <f t="shared" si="305"/>
        <v>6.603247177353804E-3</v>
      </c>
      <c r="D4441" s="8">
        <f t="shared" si="307"/>
        <v>6.2678710558473931E-3</v>
      </c>
      <c r="E4441" s="8">
        <f t="shared" ref="E4441:E4504" si="308">AVERAGE(B4419:B4440)</f>
        <v>6.5073466336612682E-3</v>
      </c>
      <c r="F4441" s="8">
        <f>F4440*$H$3+D4423*$I$3+E4423*$J$3+$K$3</f>
        <v>6.9156959302935526E-3</v>
      </c>
      <c r="G4441">
        <f t="shared" si="302"/>
        <v>8.8208108333603149E-4</v>
      </c>
      <c r="H4441" s="12">
        <f t="shared" si="303"/>
        <v>0.14619446313859844</v>
      </c>
      <c r="I4441" s="12">
        <f t="shared" si="304"/>
        <v>8.8995963275353418E-3</v>
      </c>
    </row>
    <row r="4442" spans="1:9" x14ac:dyDescent="0.3">
      <c r="A4442" s="1">
        <v>42975</v>
      </c>
      <c r="B4442" s="10">
        <v>4.2183033764285598E-3</v>
      </c>
      <c r="C4442" s="8">
        <f t="shared" si="305"/>
        <v>6.0336148469575211E-3</v>
      </c>
      <c r="D4442" s="8">
        <f t="shared" si="307"/>
        <v>6.1879757976050515E-3</v>
      </c>
      <c r="E4442" s="8">
        <f t="shared" si="308"/>
        <v>6.6596025124966681E-3</v>
      </c>
      <c r="F4442" s="8">
        <f>F4441*$H$3+D4423*$I$3+E4423*$J$3+$K$3</f>
        <v>6.9156959313924566E-3</v>
      </c>
      <c r="G4442">
        <f t="shared" si="302"/>
        <v>2.6973925549638967E-3</v>
      </c>
      <c r="H4442" s="12">
        <f t="shared" si="303"/>
        <v>0.63944963513924713</v>
      </c>
      <c r="I4442" s="12">
        <f t="shared" si="304"/>
        <v>0.10432139046880828</v>
      </c>
    </row>
    <row r="4443" spans="1:9" x14ac:dyDescent="0.3">
      <c r="A4443" s="1">
        <v>42976</v>
      </c>
      <c r="B4443" s="10">
        <v>1.055939399707324E-2</v>
      </c>
      <c r="C4443" s="8">
        <f t="shared" si="305"/>
        <v>4.2183033764285598E-3</v>
      </c>
      <c r="D4443" s="8">
        <f t="shared" si="307"/>
        <v>5.8554126858806326E-3</v>
      </c>
      <c r="E4443" s="8">
        <f t="shared" si="308"/>
        <v>6.1398834691375297E-3</v>
      </c>
      <c r="F4443" s="8">
        <f>F4442*$H$3+D4423*$I$3+E4423*$J$3+$K$3</f>
        <v>6.9156959317651897E-3</v>
      </c>
      <c r="G4443">
        <f t="shared" si="302"/>
        <v>3.6436980653080505E-3</v>
      </c>
      <c r="H4443" s="12">
        <f t="shared" si="303"/>
        <v>0.34506696750949711</v>
      </c>
      <c r="I4443" s="12">
        <f t="shared" si="304"/>
        <v>0.10365137649062994</v>
      </c>
    </row>
    <row r="4444" spans="1:9" x14ac:dyDescent="0.3">
      <c r="A4444" s="1">
        <v>42977</v>
      </c>
      <c r="B4444" s="10">
        <v>5.4463486143961478E-3</v>
      </c>
      <c r="C4444" s="8">
        <f t="shared" si="305"/>
        <v>1.055939399707324E-2</v>
      </c>
      <c r="D4444" s="8">
        <f t="shared" si="307"/>
        <v>6.7154640522181317E-3</v>
      </c>
      <c r="E4444" s="8">
        <f t="shared" si="308"/>
        <v>6.3296868688313334E-3</v>
      </c>
      <c r="F4444" s="8">
        <f>F4443*$H$3+D4423*$I$3+E4423*$J$3+$K$3</f>
        <v>6.9156959318916163E-3</v>
      </c>
      <c r="G4444">
        <f t="shared" si="302"/>
        <v>1.4693473174954685E-3</v>
      </c>
      <c r="H4444" s="12">
        <f t="shared" si="303"/>
        <v>0.26978576318298697</v>
      </c>
      <c r="I4444" s="12">
        <f t="shared" si="304"/>
        <v>2.6382620139364654E-2</v>
      </c>
    </row>
    <row r="4445" spans="1:9" x14ac:dyDescent="0.3">
      <c r="A4445" s="1">
        <v>42978</v>
      </c>
      <c r="B4445" s="10">
        <v>4.7843089224737703E-3</v>
      </c>
      <c r="C4445" s="8">
        <f t="shared" si="305"/>
        <v>5.4463486143961478E-3</v>
      </c>
      <c r="D4445" s="8">
        <f t="shared" si="307"/>
        <v>6.5721816024418541E-3</v>
      </c>
      <c r="E4445" s="8">
        <f t="shared" si="308"/>
        <v>6.3260129997148333E-3</v>
      </c>
      <c r="F4445" s="8">
        <f t="shared" ref="F4445" si="309">C4445*$H$3+D4445*$I$3+E4445*$J$3+$K$3</f>
        <v>6.4959836171559976E-3</v>
      </c>
      <c r="G4445">
        <f t="shared" si="302"/>
        <v>1.7116746946822274E-3</v>
      </c>
      <c r="H4445" s="12">
        <f t="shared" si="303"/>
        <v>0.35776843059649049</v>
      </c>
      <c r="I4445" s="12">
        <f t="shared" si="304"/>
        <v>4.2345107429326179E-2</v>
      </c>
    </row>
    <row r="4446" spans="1:9" x14ac:dyDescent="0.3">
      <c r="A4446" s="1">
        <v>42979</v>
      </c>
      <c r="B4446" s="10">
        <v>3.943608966252639E-3</v>
      </c>
      <c r="C4446" s="8">
        <f t="shared" si="305"/>
        <v>4.7843089224737703E-3</v>
      </c>
      <c r="D4446" s="8">
        <f t="shared" si="307"/>
        <v>6.2083939514658484E-3</v>
      </c>
      <c r="E4446" s="8">
        <f t="shared" si="308"/>
        <v>6.3154662852242076E-3</v>
      </c>
      <c r="F4446" s="8">
        <f>F4445*$H$3+D4445*$I$3+E4445*$J$3+$K$3</f>
        <v>6.8520054316697108E-3</v>
      </c>
      <c r="G4446">
        <f t="shared" si="302"/>
        <v>2.9083964654170718E-3</v>
      </c>
      <c r="H4446" s="12">
        <f t="shared" si="303"/>
        <v>0.73749615905269028</v>
      </c>
      <c r="I4446" s="12">
        <f t="shared" si="304"/>
        <v>0.12798592848299051</v>
      </c>
    </row>
    <row r="4447" spans="1:9" x14ac:dyDescent="0.3">
      <c r="A4447" s="1">
        <v>42983</v>
      </c>
      <c r="B4447" s="10">
        <v>9.8701254173562177E-3</v>
      </c>
      <c r="C4447" s="8">
        <f t="shared" si="305"/>
        <v>3.943608966252639E-3</v>
      </c>
      <c r="D4447" s="8">
        <f t="shared" si="307"/>
        <v>5.7903927753248713E-3</v>
      </c>
      <c r="E4447" s="8">
        <f t="shared" si="308"/>
        <v>6.0187502301639025E-3</v>
      </c>
      <c r="F4447" s="8">
        <f>F4446*$H$3+D4445*$I$3+E4445*$J$3+$K$3</f>
        <v>6.9727631541888378E-3</v>
      </c>
      <c r="G4447">
        <f t="shared" si="302"/>
        <v>2.8973622631673799E-3</v>
      </c>
      <c r="H4447" s="12">
        <f t="shared" si="303"/>
        <v>0.29354867751452124</v>
      </c>
      <c r="I4447" s="12">
        <f t="shared" si="304"/>
        <v>6.8024717312435978E-2</v>
      </c>
    </row>
    <row r="4448" spans="1:9" x14ac:dyDescent="0.3">
      <c r="A4448" s="1">
        <v>42984</v>
      </c>
      <c r="B4448" s="10">
        <v>6.5014743957158899E-3</v>
      </c>
      <c r="C4448" s="8">
        <f t="shared" si="305"/>
        <v>9.8701254173562177E-3</v>
      </c>
      <c r="D4448" s="8">
        <f t="shared" si="307"/>
        <v>6.9207571835104027E-3</v>
      </c>
      <c r="E4448" s="8">
        <f t="shared" si="308"/>
        <v>6.3169303128144403E-3</v>
      </c>
      <c r="F4448" s="8">
        <f>F4447*$H$3+D4445*$I$3+E4445*$J$3+$K$3</f>
        <v>7.0137225194679695E-3</v>
      </c>
      <c r="G4448">
        <f t="shared" si="302"/>
        <v>5.1224812375207963E-4</v>
      </c>
      <c r="H4448" s="12">
        <f t="shared" si="303"/>
        <v>7.8789531815986635E-2</v>
      </c>
      <c r="I4448" s="12">
        <f t="shared" si="304"/>
        <v>2.8044804369866672E-3</v>
      </c>
    </row>
    <row r="4449" spans="1:9" x14ac:dyDescent="0.3">
      <c r="A4449" s="1">
        <v>42985</v>
      </c>
      <c r="B4449" s="10">
        <v>3.7825366317014077E-3</v>
      </c>
      <c r="C4449" s="8">
        <f t="shared" si="305"/>
        <v>6.5014743957158899E-3</v>
      </c>
      <c r="D4449" s="8">
        <f t="shared" si="307"/>
        <v>6.1091732632389331E-3</v>
      </c>
      <c r="E4449" s="8">
        <f t="shared" si="308"/>
        <v>6.4379527027838392E-3</v>
      </c>
      <c r="F4449" s="8">
        <f>F4448*$H$3+D4445*$I$3+E4445*$J$3+$K$3</f>
        <v>7.0276153750888906E-3</v>
      </c>
      <c r="G4449">
        <f t="shared" si="302"/>
        <v>3.2450787433874828E-3</v>
      </c>
      <c r="H4449" s="12">
        <f t="shared" si="303"/>
        <v>0.85791072482696007</v>
      </c>
      <c r="I4449" s="12">
        <f t="shared" si="304"/>
        <v>0.15769158445055331</v>
      </c>
    </row>
    <row r="4450" spans="1:9" x14ac:dyDescent="0.3">
      <c r="A4450" s="1">
        <v>42986</v>
      </c>
      <c r="B4450" s="10">
        <v>3.1200668912422149E-3</v>
      </c>
      <c r="C4450" s="8">
        <f t="shared" si="305"/>
        <v>3.7825366317014077E-3</v>
      </c>
      <c r="D4450" s="8">
        <f t="shared" si="307"/>
        <v>5.7764108666999853E-3</v>
      </c>
      <c r="E4450" s="8">
        <f t="shared" si="308"/>
        <v>6.4807569950255254E-3</v>
      </c>
      <c r="F4450" s="8">
        <f>F4449*$H$3+D4445*$I$3+E4445*$J$3+$K$3</f>
        <v>7.0323276414042584E-3</v>
      </c>
      <c r="G4450">
        <f t="shared" si="302"/>
        <v>3.9122607501620435E-3</v>
      </c>
      <c r="H4450" s="12">
        <f t="shared" si="303"/>
        <v>1.2539028445651135</v>
      </c>
      <c r="I4450" s="12">
        <f t="shared" si="304"/>
        <v>0.25633815825019379</v>
      </c>
    </row>
    <row r="4451" spans="1:9" x14ac:dyDescent="0.3">
      <c r="A4451" s="1">
        <v>42989</v>
      </c>
      <c r="B4451" s="10">
        <v>8.3362004470660962E-3</v>
      </c>
      <c r="C4451" s="8">
        <f t="shared" si="305"/>
        <v>3.1200668912422149E-3</v>
      </c>
      <c r="D4451" s="8">
        <f t="shared" si="307"/>
        <v>5.4435624604536742E-3</v>
      </c>
      <c r="E4451" s="8">
        <f t="shared" si="308"/>
        <v>6.2608482775439681E-3</v>
      </c>
      <c r="F4451" s="8">
        <f>F4450*$H$3+D4445*$I$3+E4445*$J$3+$K$3</f>
        <v>7.0339259775874631E-3</v>
      </c>
      <c r="G4451">
        <f t="shared" si="302"/>
        <v>1.302274469478633E-3</v>
      </c>
      <c r="H4451" s="12">
        <f t="shared" si="303"/>
        <v>0.15621918855573647</v>
      </c>
      <c r="I4451" s="12">
        <f t="shared" si="304"/>
        <v>1.5279386846545284E-2</v>
      </c>
    </row>
    <row r="4452" spans="1:9" x14ac:dyDescent="0.3">
      <c r="A4452" s="1">
        <v>42990</v>
      </c>
      <c r="B4452" s="10">
        <v>4.0777119327827845E-3</v>
      </c>
      <c r="C4452" s="8">
        <f t="shared" si="305"/>
        <v>8.3362004470660962E-3</v>
      </c>
      <c r="D4452" s="8">
        <f t="shared" si="307"/>
        <v>6.3220807566163649E-3</v>
      </c>
      <c r="E4452" s="8">
        <f t="shared" si="308"/>
        <v>6.2502285442159822E-3</v>
      </c>
      <c r="F4452" s="8">
        <f>F4451*$H$3+D4445*$I$3+E4445*$J$3+$K$3</f>
        <v>7.0344681113260017E-3</v>
      </c>
      <c r="G4452">
        <f t="shared" si="302"/>
        <v>2.9567561785432172E-3</v>
      </c>
      <c r="H4452" s="12">
        <f t="shared" si="303"/>
        <v>0.72510177944949028</v>
      </c>
      <c r="I4452" s="12">
        <f t="shared" si="304"/>
        <v>0.12496199387385509</v>
      </c>
    </row>
    <row r="4453" spans="1:9" x14ac:dyDescent="0.3">
      <c r="A4453" s="1">
        <v>42991</v>
      </c>
      <c r="B4453" s="10">
        <v>3.1653670251362348E-3</v>
      </c>
      <c r="C4453" s="8">
        <f t="shared" si="305"/>
        <v>4.0777119327827845E-3</v>
      </c>
      <c r="D4453" s="8">
        <f t="shared" si="307"/>
        <v>5.1635980597016778E-3</v>
      </c>
      <c r="E4453" s="8">
        <f t="shared" si="308"/>
        <v>6.0023487006689528E-3</v>
      </c>
      <c r="F4453" s="8">
        <f>F4452*$H$3+D4445*$I$3+E4445*$J$3+$K$3</f>
        <v>7.0346519956636959E-3</v>
      </c>
      <c r="G4453">
        <f t="shared" si="302"/>
        <v>3.8692849705274611E-3</v>
      </c>
      <c r="H4453" s="12">
        <f t="shared" si="303"/>
        <v>1.2223811456306335</v>
      </c>
      <c r="I4453" s="12">
        <f t="shared" si="304"/>
        <v>0.24854702950558716</v>
      </c>
    </row>
    <row r="4454" spans="1:9" x14ac:dyDescent="0.3">
      <c r="A4454" s="1">
        <v>42992</v>
      </c>
      <c r="B4454" s="10">
        <v>4.5694340020711105E-3</v>
      </c>
      <c r="C4454" s="8">
        <f t="shared" si="305"/>
        <v>3.1653670251362348E-3</v>
      </c>
      <c r="D4454" s="8">
        <f t="shared" si="307"/>
        <v>4.4963765855857481E-3</v>
      </c>
      <c r="E4454" s="8">
        <f t="shared" si="308"/>
        <v>5.9401041991056468E-3</v>
      </c>
      <c r="F4454" s="8">
        <f>F4453*$H$3+D4445*$I$3+E4445*$J$3+$K$3</f>
        <v>7.0347143667121035E-3</v>
      </c>
      <c r="G4454">
        <f t="shared" si="302"/>
        <v>2.465280364640993E-3</v>
      </c>
      <c r="H4454" s="12">
        <f t="shared" si="303"/>
        <v>0.53951547686728751</v>
      </c>
      <c r="I4454" s="12">
        <f t="shared" si="304"/>
        <v>8.1022757374113796E-2</v>
      </c>
    </row>
    <row r="4455" spans="1:9" x14ac:dyDescent="0.3">
      <c r="A4455" s="1">
        <v>42993</v>
      </c>
      <c r="B4455" s="10">
        <v>4.2661785962384265E-3</v>
      </c>
      <c r="C4455" s="8">
        <f t="shared" si="305"/>
        <v>4.5694340020711105E-3</v>
      </c>
      <c r="D4455" s="8">
        <f t="shared" si="307"/>
        <v>4.653756059659688E-3</v>
      </c>
      <c r="E4455" s="8">
        <f t="shared" si="308"/>
        <v>5.7605166531668698E-3</v>
      </c>
      <c r="F4455" s="8">
        <f>F4454*$H$3+D4445*$I$3+E4445*$J$3+$K$3</f>
        <v>7.0347355221173332E-3</v>
      </c>
      <c r="G4455">
        <f t="shared" si="302"/>
        <v>2.7685569258789067E-3</v>
      </c>
      <c r="H4455" s="12">
        <f t="shared" si="303"/>
        <v>0.64895476441609778</v>
      </c>
      <c r="I4455" s="12">
        <f t="shared" si="304"/>
        <v>0.10658638540833132</v>
      </c>
    </row>
    <row r="4456" spans="1:9" x14ac:dyDescent="0.3">
      <c r="A4456" s="1">
        <v>42996</v>
      </c>
      <c r="B4456" s="10">
        <v>4.3520570498679625E-3</v>
      </c>
      <c r="C4456" s="8">
        <f t="shared" si="305"/>
        <v>4.2661785962384265E-3</v>
      </c>
      <c r="D4456" s="8">
        <f t="shared" si="307"/>
        <v>4.882978400658931E-3</v>
      </c>
      <c r="E4456" s="8">
        <f t="shared" si="308"/>
        <v>5.8230760831995071E-3</v>
      </c>
      <c r="F4456" s="8">
        <f>F4455*$H$3+D4445*$I$3+E4445*$J$3+$K$3</f>
        <v>7.0347426977409909E-3</v>
      </c>
      <c r="G4456">
        <f t="shared" si="302"/>
        <v>2.6826856478730284E-3</v>
      </c>
      <c r="H4456" s="12">
        <f t="shared" si="303"/>
        <v>0.61641784956711876</v>
      </c>
      <c r="I4456" s="12">
        <f t="shared" si="304"/>
        <v>9.8864413143032737E-2</v>
      </c>
    </row>
    <row r="4457" spans="1:9" x14ac:dyDescent="0.3">
      <c r="A4457" s="1">
        <v>42997</v>
      </c>
      <c r="B4457" s="10">
        <v>2.9738933994804991E-3</v>
      </c>
      <c r="C4457" s="8">
        <f t="shared" si="305"/>
        <v>4.3520570498679625E-3</v>
      </c>
      <c r="D4457" s="8">
        <f t="shared" si="307"/>
        <v>4.0861497212193038E-3</v>
      </c>
      <c r="E4457" s="8">
        <f t="shared" si="308"/>
        <v>5.7812551636260432E-3</v>
      </c>
      <c r="F4457" s="8">
        <f>F4456*$H$3+D4445*$I$3+E4445*$J$3+$K$3</f>
        <v>7.0347451316142397E-3</v>
      </c>
      <c r="G4457">
        <f t="shared" si="302"/>
        <v>4.0608517321337407E-3</v>
      </c>
      <c r="H4457" s="12">
        <f t="shared" si="303"/>
        <v>1.3655000992446868</v>
      </c>
      <c r="I4457" s="12">
        <f t="shared" si="304"/>
        <v>0.28373304631084961</v>
      </c>
    </row>
    <row r="4458" spans="1:9" x14ac:dyDescent="0.3">
      <c r="A4458" s="1">
        <v>42998</v>
      </c>
      <c r="B4458" s="10">
        <v>6.3770216352570901E-3</v>
      </c>
      <c r="C4458" s="8">
        <f t="shared" si="305"/>
        <v>2.9738933994804991E-3</v>
      </c>
      <c r="D4458" s="8">
        <f t="shared" si="307"/>
        <v>3.8653860145588469E-3</v>
      </c>
      <c r="E4458" s="8">
        <f t="shared" si="308"/>
        <v>5.5154536268853483E-3</v>
      </c>
      <c r="F4458" s="8">
        <f>F4457*$H$3+D4445*$I$3+E4445*$J$3+$K$3</f>
        <v>7.0347459571507053E-3</v>
      </c>
      <c r="G4458">
        <f t="shared" si="302"/>
        <v>6.5772432189361522E-4</v>
      </c>
      <c r="H4458" s="12">
        <f t="shared" si="303"/>
        <v>0.10313973505393306</v>
      </c>
      <c r="I4458" s="12">
        <f t="shared" si="304"/>
        <v>4.6638906719622675E-3</v>
      </c>
    </row>
    <row r="4459" spans="1:9" x14ac:dyDescent="0.3">
      <c r="A4459" s="1">
        <v>42999</v>
      </c>
      <c r="B4459" s="10">
        <v>4.3922707772304451E-3</v>
      </c>
      <c r="C4459" s="8">
        <f t="shared" si="305"/>
        <v>6.3770216352570901E-3</v>
      </c>
      <c r="D4459" s="8">
        <f t="shared" si="307"/>
        <v>4.5077169365830179E-3</v>
      </c>
      <c r="E4459" s="8">
        <f t="shared" si="308"/>
        <v>5.5129050131166139E-3</v>
      </c>
      <c r="F4459" s="8">
        <f>F4458*$H$3+D4445*$I$3+E4445*$J$3+$K$3</f>
        <v>7.0347462371613658E-3</v>
      </c>
      <c r="G4459">
        <f t="shared" si="302"/>
        <v>2.6424754599309206E-3</v>
      </c>
      <c r="H4459" s="12">
        <f t="shared" si="303"/>
        <v>0.60161943421829256</v>
      </c>
      <c r="I4459" s="12">
        <f t="shared" si="304"/>
        <v>9.5383311893654898E-2</v>
      </c>
    </row>
    <row r="4460" spans="1:9" x14ac:dyDescent="0.3">
      <c r="A4460" s="1">
        <v>43000</v>
      </c>
      <c r="B4460" s="10">
        <v>3.891380249154201E-3</v>
      </c>
      <c r="C4460" s="8">
        <f t="shared" si="305"/>
        <v>4.3922707772304451E-3</v>
      </c>
      <c r="D4460" s="8">
        <f t="shared" si="307"/>
        <v>4.472284291614885E-3</v>
      </c>
      <c r="E4460" s="8">
        <f t="shared" si="308"/>
        <v>5.4452300968520599E-3</v>
      </c>
      <c r="F4460" s="8">
        <f>F4459*$H$3+D4445*$I$3+E4445*$J$3+$K$3</f>
        <v>7.0347463321371465E-3</v>
      </c>
      <c r="G4460">
        <f t="shared" si="302"/>
        <v>3.1433660829829455E-3</v>
      </c>
      <c r="H4460" s="12">
        <f t="shared" si="303"/>
        <v>0.80777664523176884</v>
      </c>
      <c r="I4460" s="12">
        <f t="shared" si="304"/>
        <v>0.14526339893178841</v>
      </c>
    </row>
    <row r="4461" spans="1:9" x14ac:dyDescent="0.3">
      <c r="A4461" s="1">
        <v>43003</v>
      </c>
      <c r="B4461" s="10">
        <v>7.3916301040913342E-3</v>
      </c>
      <c r="C4461" s="8">
        <f t="shared" si="305"/>
        <v>3.891380249154201E-3</v>
      </c>
      <c r="D4461" s="8">
        <f t="shared" si="307"/>
        <v>4.3973246221980389E-3</v>
      </c>
      <c r="E4461" s="8">
        <f t="shared" si="308"/>
        <v>5.3376047824778986E-3</v>
      </c>
      <c r="F4461" s="8">
        <f>F4460*$H$3+D4445*$I$3+E4445*$J$3+$K$3</f>
        <v>7.0347463643516293E-3</v>
      </c>
      <c r="G4461">
        <f t="shared" si="302"/>
        <v>3.5688373973970493E-4</v>
      </c>
      <c r="H4461" s="12">
        <f t="shared" si="303"/>
        <v>4.8282142736304746E-2</v>
      </c>
      <c r="I4461" s="12">
        <f t="shared" si="304"/>
        <v>1.244915186436435E-3</v>
      </c>
    </row>
    <row r="4462" spans="1:9" x14ac:dyDescent="0.3">
      <c r="A4462" s="1">
        <v>43004</v>
      </c>
      <c r="B4462" s="10">
        <v>5.2304736331929471E-3</v>
      </c>
      <c r="C4462" s="8">
        <f t="shared" si="305"/>
        <v>7.3916301040913342E-3</v>
      </c>
      <c r="D4462" s="8">
        <f t="shared" si="307"/>
        <v>5.0052392330427143E-3</v>
      </c>
      <c r="E4462" s="8">
        <f t="shared" si="308"/>
        <v>5.3934624752421632E-3</v>
      </c>
      <c r="F4462" s="8">
        <f>F4461*$H$3+D4445*$I$3+E4445*$J$3+$K$3</f>
        <v>7.034746375278342E-3</v>
      </c>
      <c r="G4462">
        <f t="shared" si="302"/>
        <v>1.8042727420853949E-3</v>
      </c>
      <c r="H4462" s="12">
        <f t="shared" si="303"/>
        <v>0.34495398860924475</v>
      </c>
      <c r="I4462" s="12">
        <f t="shared" si="304"/>
        <v>3.9879662276841588E-2</v>
      </c>
    </row>
    <row r="4463" spans="1:9" x14ac:dyDescent="0.3">
      <c r="A4463" s="1">
        <v>43005</v>
      </c>
      <c r="B4463" s="10">
        <v>8.1271241760700139E-3</v>
      </c>
      <c r="C4463" s="8">
        <f t="shared" si="305"/>
        <v>5.2304736331929471E-3</v>
      </c>
      <c r="D4463" s="8">
        <f t="shared" si="307"/>
        <v>5.4565552797852038E-3</v>
      </c>
      <c r="E4463" s="8">
        <f t="shared" si="308"/>
        <v>5.3310636777803063E-3</v>
      </c>
      <c r="F4463" s="8">
        <f>F4462*$H$3+D4445*$I$3+E4445*$J$3+$K$3</f>
        <v>7.0347463789845318E-3</v>
      </c>
      <c r="G4463">
        <f t="shared" si="302"/>
        <v>1.0923777970854821E-3</v>
      </c>
      <c r="H4463" s="12">
        <f t="shared" si="303"/>
        <v>0.13441135799326703</v>
      </c>
      <c r="I4463" s="12">
        <f t="shared" si="304"/>
        <v>1.0937688757503228E-2</v>
      </c>
    </row>
    <row r="4464" spans="1:9" x14ac:dyDescent="0.3">
      <c r="A4464" s="1">
        <v>43006</v>
      </c>
      <c r="B4464" s="10">
        <v>3.6050865054379449E-3</v>
      </c>
      <c r="C4464" s="8">
        <f t="shared" si="305"/>
        <v>8.1271241760700139E-3</v>
      </c>
      <c r="D4464" s="8">
        <f t="shared" si="307"/>
        <v>5.8065757879477873E-3</v>
      </c>
      <c r="E4464" s="8">
        <f t="shared" si="308"/>
        <v>5.4262231927399646E-3</v>
      </c>
      <c r="F4464" s="8">
        <f>F4463*$H$3+D4445*$I$3+E4445*$J$3+$K$3</f>
        <v>7.0347463802416218E-3</v>
      </c>
      <c r="G4464">
        <f t="shared" si="302"/>
        <v>3.4296598748036768E-3</v>
      </c>
      <c r="H4464" s="12">
        <f t="shared" si="303"/>
        <v>0.95133913420117577</v>
      </c>
      <c r="I4464" s="12">
        <f t="shared" si="304"/>
        <v>0.18098445482708825</v>
      </c>
    </row>
    <row r="4465" spans="1:9" x14ac:dyDescent="0.3">
      <c r="A4465" s="1">
        <v>43007</v>
      </c>
      <c r="B4465" s="10">
        <v>3.5397274212915115E-3</v>
      </c>
      <c r="C4465" s="8">
        <f t="shared" si="305"/>
        <v>3.6050865054379449E-3</v>
      </c>
      <c r="D4465" s="8">
        <f t="shared" si="307"/>
        <v>5.6491389335892881E-3</v>
      </c>
      <c r="E4465" s="8">
        <f t="shared" si="308"/>
        <v>5.3983496986040281E-3</v>
      </c>
      <c r="F4465" s="8">
        <f>F4464*$H$3+D4445*$I$3+E4445*$J$3+$K$3</f>
        <v>7.0347463806680098E-3</v>
      </c>
      <c r="G4465">
        <f t="shared" si="302"/>
        <v>3.4950189593764983E-3</v>
      </c>
      <c r="H4465" s="12">
        <f t="shared" si="303"/>
        <v>0.98736951844198761</v>
      </c>
      <c r="I4465" s="12">
        <f t="shared" si="304"/>
        <v>0.18998960254881148</v>
      </c>
    </row>
    <row r="4466" spans="1:9" x14ac:dyDescent="0.3">
      <c r="A4466" s="1">
        <v>43010</v>
      </c>
      <c r="B4466" s="10">
        <v>4.6633940692375996E-3</v>
      </c>
      <c r="C4466" s="8">
        <f t="shared" si="305"/>
        <v>3.5397274212915115E-3</v>
      </c>
      <c r="D4466" s="8">
        <f t="shared" si="307"/>
        <v>5.578808368016751E-3</v>
      </c>
      <c r="E4466" s="8">
        <f t="shared" si="308"/>
        <v>5.0792739451594043E-3</v>
      </c>
      <c r="F4466" s="8">
        <f>F4465*$H$3+D4445*$I$3+E4445*$J$3+$K$3</f>
        <v>7.0347463808126337E-3</v>
      </c>
      <c r="G4466">
        <f t="shared" si="302"/>
        <v>2.3713523115750342E-3</v>
      </c>
      <c r="H4466" s="12">
        <f t="shared" si="303"/>
        <v>0.50850352262053578</v>
      </c>
      <c r="I4466" s="12">
        <f t="shared" si="304"/>
        <v>7.4026742454816219E-2</v>
      </c>
    </row>
    <row r="4467" spans="1:9" x14ac:dyDescent="0.3">
      <c r="A4467" s="1">
        <v>43011</v>
      </c>
      <c r="B4467" s="10">
        <v>2.7684444946172952E-3</v>
      </c>
      <c r="C4467" s="8">
        <f t="shared" si="305"/>
        <v>4.6633940692375996E-3</v>
      </c>
      <c r="D4467" s="8">
        <f t="shared" si="307"/>
        <v>5.0331611610460033E-3</v>
      </c>
      <c r="E4467" s="8">
        <f t="shared" si="308"/>
        <v>5.0436851021976523E-3</v>
      </c>
      <c r="F4467" s="8">
        <f t="shared" ref="F4467" si="310">C4467*$H$3+D4467*$I$3+E4467*$J$3+$K$3</f>
        <v>5.3782240101655672E-3</v>
      </c>
      <c r="G4467">
        <f t="shared" si="302"/>
        <v>2.609779515548272E-3</v>
      </c>
      <c r="H4467" s="12">
        <f t="shared" si="303"/>
        <v>0.94268804038603038</v>
      </c>
      <c r="I4467" s="12">
        <f t="shared" si="304"/>
        <v>0.17882328710398543</v>
      </c>
    </row>
    <row r="4468" spans="1:9" x14ac:dyDescent="0.3">
      <c r="A4468" s="1">
        <v>43012</v>
      </c>
      <c r="B4468" s="10">
        <v>3.5210979823700685E-3</v>
      </c>
      <c r="C4468" s="8">
        <f t="shared" si="305"/>
        <v>2.7684444946172952E-3</v>
      </c>
      <c r="D4468" s="8">
        <f t="shared" si="307"/>
        <v>4.5407553333308729E-3</v>
      </c>
      <c r="E4468" s="8">
        <f t="shared" si="308"/>
        <v>4.9520549009314492E-3</v>
      </c>
      <c r="F4468" s="8">
        <f>F4467*$H$3+D4467*$I$3+E4467*$J$3+$K$3</f>
        <v>5.6206845340321977E-3</v>
      </c>
      <c r="G4468">
        <f t="shared" si="302"/>
        <v>2.0995865516621292E-3</v>
      </c>
      <c r="H4468" s="12">
        <f t="shared" si="303"/>
        <v>0.59628745413352202</v>
      </c>
      <c r="I4468" s="12">
        <f t="shared" si="304"/>
        <v>9.4134177960767396E-2</v>
      </c>
    </row>
    <row r="4469" spans="1:9" x14ac:dyDescent="0.3">
      <c r="A4469" s="1">
        <v>43013</v>
      </c>
      <c r="B4469" s="10">
        <v>4.0606341419727101E-3</v>
      </c>
      <c r="C4469" s="8">
        <f t="shared" si="305"/>
        <v>3.5210979823700685E-3</v>
      </c>
      <c r="D4469" s="8">
        <f t="shared" si="307"/>
        <v>3.6195500945908842E-3</v>
      </c>
      <c r="E4469" s="8">
        <f t="shared" si="308"/>
        <v>4.9328498562095143E-3</v>
      </c>
      <c r="F4469" s="8">
        <f>F4468*$H$3+D4467*$I$3+E4467*$J$3+$K$3</f>
        <v>5.7029238223828861E-3</v>
      </c>
      <c r="G4469">
        <f t="shared" si="302"/>
        <v>1.642289680410176E-3</v>
      </c>
      <c r="H4469" s="12">
        <f t="shared" si="303"/>
        <v>0.40444167659298896</v>
      </c>
      <c r="I4469" s="12">
        <f t="shared" si="304"/>
        <v>5.1666560304175935E-2</v>
      </c>
    </row>
    <row r="4470" spans="1:9" x14ac:dyDescent="0.3">
      <c r="A4470" s="1">
        <v>43014</v>
      </c>
      <c r="B4470" s="10">
        <v>3.1142351930478328E-3</v>
      </c>
      <c r="C4470" s="8">
        <f t="shared" si="305"/>
        <v>4.0606341419727101E-3</v>
      </c>
      <c r="D4470" s="8">
        <f t="shared" si="307"/>
        <v>3.7106596218978369E-3</v>
      </c>
      <c r="E4470" s="8">
        <f t="shared" si="308"/>
        <v>4.6687820709648093E-3</v>
      </c>
      <c r="F4470" s="8">
        <f>F4469*$H$3+D4467*$I$3+E4467*$J$3+$K$3</f>
        <v>5.7308182624367567E-3</v>
      </c>
      <c r="G4470">
        <f t="shared" si="302"/>
        <v>2.6165830693889239E-3</v>
      </c>
      <c r="H4470" s="12">
        <f t="shared" si="303"/>
        <v>0.84020085420335</v>
      </c>
      <c r="I4470" s="12">
        <f t="shared" si="304"/>
        <v>0.15329366687252066</v>
      </c>
    </row>
    <row r="4471" spans="1:9" x14ac:dyDescent="0.3">
      <c r="A4471" s="1">
        <v>43017</v>
      </c>
      <c r="B4471" s="10">
        <v>2.5645325746996217E-3</v>
      </c>
      <c r="C4471" s="8">
        <f t="shared" si="305"/>
        <v>3.1142351930478328E-3</v>
      </c>
      <c r="D4471" s="8">
        <f t="shared" si="307"/>
        <v>3.6255611762491006E-3</v>
      </c>
      <c r="E4471" s="8">
        <f t="shared" si="308"/>
        <v>4.514816652661716E-3</v>
      </c>
      <c r="F4471" s="8">
        <f>F4470*$H$3+D4467*$I$3+E4467*$J$3+$K$3</f>
        <v>5.7402796743911133E-3</v>
      </c>
      <c r="G4471">
        <f t="shared" si="302"/>
        <v>3.1757470996914916E-3</v>
      </c>
      <c r="H4471" s="12">
        <f t="shared" si="303"/>
        <v>1.2383336952011461</v>
      </c>
      <c r="I4471" s="12">
        <f t="shared" si="304"/>
        <v>0.25249261362252984</v>
      </c>
    </row>
    <row r="4472" spans="1:9" x14ac:dyDescent="0.3">
      <c r="A4472" s="1">
        <v>43018</v>
      </c>
      <c r="B4472" s="10">
        <v>5.9649446794684813E-3</v>
      </c>
      <c r="C4472" s="8">
        <f t="shared" si="305"/>
        <v>2.5645325746996217E-3</v>
      </c>
      <c r="D4472" s="8">
        <f t="shared" si="307"/>
        <v>3.2057888773415052E-3</v>
      </c>
      <c r="E4472" s="8">
        <f t="shared" si="308"/>
        <v>4.4594528318889076E-3</v>
      </c>
      <c r="F4472" s="8">
        <f>F4471*$H$3+D4467*$I$3+E4467*$J$3+$K$3</f>
        <v>5.7434888557189034E-3</v>
      </c>
      <c r="G4472">
        <f t="shared" si="302"/>
        <v>2.2145582374957784E-4</v>
      </c>
      <c r="H4472" s="12">
        <f t="shared" si="303"/>
        <v>3.7126215857765696E-2</v>
      </c>
      <c r="I4472" s="12">
        <f t="shared" si="304"/>
        <v>7.2477697328099389E-4</v>
      </c>
    </row>
    <row r="4473" spans="1:9" x14ac:dyDescent="0.3">
      <c r="A4473" s="1">
        <v>43019</v>
      </c>
      <c r="B4473" s="10">
        <v>2.3619068756743546E-3</v>
      </c>
      <c r="C4473" s="8">
        <f t="shared" si="305"/>
        <v>5.9649446794684813E-3</v>
      </c>
      <c r="D4473" s="8">
        <f t="shared" si="307"/>
        <v>3.845088914311743E-3</v>
      </c>
      <c r="E4473" s="8">
        <f t="shared" si="308"/>
        <v>4.5887654586264648E-3</v>
      </c>
      <c r="F4473" s="8">
        <f>F4472*$H$3+D4467*$I$3+E4467*$J$3+$K$3</f>
        <v>5.7445773660643271E-3</v>
      </c>
      <c r="G4473">
        <f t="shared" si="302"/>
        <v>3.3826704903899725E-3</v>
      </c>
      <c r="H4473" s="12">
        <f t="shared" si="303"/>
        <v>1.4321777565528178</v>
      </c>
      <c r="I4473" s="12">
        <f t="shared" si="304"/>
        <v>0.29994121110679139</v>
      </c>
    </row>
    <row r="4474" spans="1:9" x14ac:dyDescent="0.3">
      <c r="A4474" s="1">
        <v>43020</v>
      </c>
      <c r="B4474" s="10">
        <v>3.2787976382179802E-3</v>
      </c>
      <c r="C4474" s="8">
        <f t="shared" si="305"/>
        <v>2.3619068756743546E-3</v>
      </c>
      <c r="D4474" s="8">
        <f t="shared" si="307"/>
        <v>3.6132506929726E-3</v>
      </c>
      <c r="E4474" s="8">
        <f t="shared" si="308"/>
        <v>4.3172066599268394E-3</v>
      </c>
      <c r="F4474" s="8">
        <f>F4473*$H$3+D4467*$I$3+E4467*$J$3+$K$3</f>
        <v>5.744946573862539E-3</v>
      </c>
      <c r="G4474">
        <f t="shared" si="302"/>
        <v>2.4661489356445588E-3</v>
      </c>
      <c r="H4474" s="12">
        <f t="shared" si="303"/>
        <v>0.75215039406485174</v>
      </c>
      <c r="I4474" s="12">
        <f t="shared" si="304"/>
        <v>0.13157109389382038</v>
      </c>
    </row>
    <row r="4475" spans="1:9" x14ac:dyDescent="0.3">
      <c r="A4475" s="1">
        <v>43021</v>
      </c>
      <c r="B4475" s="10">
        <v>3.531513919838844E-3</v>
      </c>
      <c r="C4475" s="8">
        <f t="shared" si="305"/>
        <v>3.2787976382179802E-3</v>
      </c>
      <c r="D4475" s="8">
        <f t="shared" si="307"/>
        <v>3.456883392221654E-3</v>
      </c>
      <c r="E4475" s="8">
        <f t="shared" si="308"/>
        <v>4.2808923738102576E-3</v>
      </c>
      <c r="F4475" s="8">
        <f>F4474*$H$3+D4467*$I$3+E4467*$J$3+$K$3</f>
        <v>5.7450718040901001E-3</v>
      </c>
      <c r="G4475">
        <f t="shared" si="302"/>
        <v>2.2135578842512561E-3</v>
      </c>
      <c r="H4475" s="12">
        <f t="shared" si="303"/>
        <v>0.62680140429752829</v>
      </c>
      <c r="I4475" s="12">
        <f t="shared" si="304"/>
        <v>0.10131894045956447</v>
      </c>
    </row>
    <row r="4476" spans="1:9" x14ac:dyDescent="0.3">
      <c r="A4476" s="1">
        <v>43024</v>
      </c>
      <c r="B4476" s="10">
        <v>3.6346564150955499E-3</v>
      </c>
      <c r="C4476" s="8">
        <f t="shared" si="305"/>
        <v>3.531513919838844E-3</v>
      </c>
      <c r="D4476" s="8">
        <f t="shared" si="307"/>
        <v>3.5403391375798563E-3</v>
      </c>
      <c r="E4476" s="8">
        <f t="shared" si="308"/>
        <v>4.2975354144785573E-3</v>
      </c>
      <c r="F4476" s="8">
        <f>F4475*$H$3+D4467*$I$3+E4467*$J$3+$K$3</f>
        <v>5.7451142804678225E-3</v>
      </c>
      <c r="G4476">
        <f t="shared" si="302"/>
        <v>2.1104578653722726E-3</v>
      </c>
      <c r="H4476" s="12">
        <f t="shared" si="303"/>
        <v>0.58064851924024063</v>
      </c>
      <c r="I4476" s="12">
        <f t="shared" si="304"/>
        <v>9.0486935248758948E-2</v>
      </c>
    </row>
    <row r="4477" spans="1:9" x14ac:dyDescent="0.3">
      <c r="A4477" s="1">
        <v>43025</v>
      </c>
      <c r="B4477" s="10">
        <v>1.5917268319503926E-3</v>
      </c>
      <c r="C4477" s="8">
        <f t="shared" si="305"/>
        <v>3.6346564150955499E-3</v>
      </c>
      <c r="D4477" s="8">
        <f t="shared" si="307"/>
        <v>3.7543639056590418E-3</v>
      </c>
      <c r="E4477" s="8">
        <f t="shared" si="308"/>
        <v>4.2550455241614866E-3</v>
      </c>
      <c r="F4477" s="8">
        <f>F4476*$H$3+D4467*$I$3+E4467*$J$3+$K$3</f>
        <v>5.7451286878732839E-3</v>
      </c>
      <c r="G4477">
        <f t="shared" si="302"/>
        <v>4.1534018559228909E-3</v>
      </c>
      <c r="H4477" s="12">
        <f t="shared" si="303"/>
        <v>2.6093685000168012</v>
      </c>
      <c r="I4477" s="12">
        <f t="shared" si="304"/>
        <v>0.5605896022964143</v>
      </c>
    </row>
    <row r="4478" spans="1:9" x14ac:dyDescent="0.3">
      <c r="A4478" s="1">
        <v>43026</v>
      </c>
      <c r="B4478" s="10">
        <v>2.7340454167702295E-3</v>
      </c>
      <c r="C4478" s="8">
        <f t="shared" si="305"/>
        <v>1.5917268319503926E-3</v>
      </c>
      <c r="D4478" s="8">
        <f t="shared" si="307"/>
        <v>2.8797203361554244E-3</v>
      </c>
      <c r="E4478" s="8">
        <f t="shared" si="308"/>
        <v>4.133479534875667E-3</v>
      </c>
      <c r="F4478" s="8">
        <f>F4477*$H$3+D4467*$I$3+E4467*$J$3+$K$3</f>
        <v>5.7451335746678571E-3</v>
      </c>
      <c r="G4478">
        <f t="shared" ref="G4478:G4541" si="311">SQRT((B4478-F4478)^2)</f>
        <v>3.0110881578976276E-3</v>
      </c>
      <c r="H4478" s="12">
        <f t="shared" ref="H4478:H4541" si="312">ABS(B4478-F4478)/B4478</f>
        <v>1.1013307019071661</v>
      </c>
      <c r="I4478" s="12">
        <f t="shared" ref="I4478:I4541" si="313">B4478/F4478-LN(B4478/F4478)-1</f>
        <v>0.21845973243382488</v>
      </c>
    </row>
    <row r="4479" spans="1:9" x14ac:dyDescent="0.3">
      <c r="A4479" s="1">
        <v>43027</v>
      </c>
      <c r="B4479" s="10">
        <v>7.9005034105694098E-3</v>
      </c>
      <c r="C4479" s="8">
        <f t="shared" si="305"/>
        <v>2.7340454167702295E-3</v>
      </c>
      <c r="D4479" s="8">
        <f t="shared" si="307"/>
        <v>2.9541480443745992E-3</v>
      </c>
      <c r="E4479" s="8">
        <f t="shared" si="308"/>
        <v>4.0599335515530428E-3</v>
      </c>
      <c r="F4479" s="8">
        <f>F4478*$H$3+D4467*$I$3+E4467*$J$3+$K$3</f>
        <v>5.745135232201634E-3</v>
      </c>
      <c r="G4479">
        <f t="shared" si="311"/>
        <v>2.1553681783677758E-3</v>
      </c>
      <c r="H4479" s="12">
        <f t="shared" si="312"/>
        <v>0.27281403049384073</v>
      </c>
      <c r="I4479" s="12">
        <f t="shared" si="313"/>
        <v>5.6591015808364453E-2</v>
      </c>
    </row>
    <row r="4480" spans="1:9" x14ac:dyDescent="0.3">
      <c r="A4480" s="1">
        <v>43028</v>
      </c>
      <c r="B4480" s="10">
        <v>4.5834184632822534E-3</v>
      </c>
      <c r="C4480" s="8">
        <f t="shared" si="305"/>
        <v>7.9005034105694098E-3</v>
      </c>
      <c r="D4480" s="8">
        <f t="shared" si="307"/>
        <v>3.8784891988448852E-3</v>
      </c>
      <c r="E4480" s="8">
        <f t="shared" si="308"/>
        <v>4.2838703702389033E-3</v>
      </c>
      <c r="F4480" s="8">
        <f>F4479*$H$3+D4467*$I$3+E4467*$J$3+$K$3</f>
        <v>5.7451357944143851E-3</v>
      </c>
      <c r="G4480">
        <f t="shared" si="311"/>
        <v>1.1617173311321317E-3</v>
      </c>
      <c r="H4480" s="12">
        <f t="shared" si="312"/>
        <v>0.25346089178604236</v>
      </c>
      <c r="I4480" s="12">
        <f t="shared" si="313"/>
        <v>2.3699583859726703E-2</v>
      </c>
    </row>
    <row r="4481" spans="1:9" x14ac:dyDescent="0.3">
      <c r="A4481" s="1">
        <v>43031</v>
      </c>
      <c r="B4481" s="10">
        <v>4.4994744016250299E-3</v>
      </c>
      <c r="C4481" s="8">
        <f t="shared" si="305"/>
        <v>4.5834184632822534E-3</v>
      </c>
      <c r="D4481" s="8">
        <f t="shared" si="307"/>
        <v>4.0888701075335668E-3</v>
      </c>
      <c r="E4481" s="8">
        <f t="shared" si="308"/>
        <v>4.2023429533309562E-3</v>
      </c>
      <c r="F4481" s="8">
        <f>F4480*$H$3+D4467*$I$3+E4467*$J$3+$K$3</f>
        <v>5.7451359851092487E-3</v>
      </c>
      <c r="G4481">
        <f t="shared" si="311"/>
        <v>1.2456615834842187E-3</v>
      </c>
      <c r="H4481" s="12">
        <f t="shared" si="312"/>
        <v>0.27684602073396297</v>
      </c>
      <c r="I4481" s="12">
        <f t="shared" si="313"/>
        <v>2.7572782139928753E-2</v>
      </c>
    </row>
    <row r="4482" spans="1:9" x14ac:dyDescent="0.3">
      <c r="A4482" s="1">
        <v>43032</v>
      </c>
      <c r="B4482" s="10">
        <v>3.4687418408051165E-3</v>
      </c>
      <c r="C4482" s="8">
        <f t="shared" si="305"/>
        <v>4.4994744016250299E-3</v>
      </c>
      <c r="D4482" s="8">
        <f t="shared" si="307"/>
        <v>4.2618337048394624E-3</v>
      </c>
      <c r="E4482" s="8">
        <f t="shared" si="308"/>
        <v>4.2072158453488918E-3</v>
      </c>
      <c r="F4482" s="8">
        <f>F4481*$H$3+D4467*$I$3+E4467*$J$3+$K$3</f>
        <v>5.7451360497903347E-3</v>
      </c>
      <c r="G4482">
        <f t="shared" si="311"/>
        <v>2.2763942089852182E-3</v>
      </c>
      <c r="H4482" s="12">
        <f t="shared" si="312"/>
        <v>0.65625933363113953</v>
      </c>
      <c r="I4482" s="12">
        <f t="shared" si="313"/>
        <v>0.10833182855566426</v>
      </c>
    </row>
    <row r="4483" spans="1:9" x14ac:dyDescent="0.3">
      <c r="A4483" s="1">
        <v>43033</v>
      </c>
      <c r="B4483" s="10">
        <v>8.8287076301000293E-3</v>
      </c>
      <c r="C4483" s="8">
        <f t="shared" si="305"/>
        <v>3.4687418408051165E-3</v>
      </c>
      <c r="D4483" s="8">
        <f t="shared" si="307"/>
        <v>4.6372367066104076E-3</v>
      </c>
      <c r="E4483" s="8">
        <f t="shared" si="308"/>
        <v>4.1880050086057514E-3</v>
      </c>
      <c r="F4483" s="8">
        <f>F4482*$H$3+D4467*$I$3+E4467*$J$3+$K$3</f>
        <v>5.7451360717292732E-3</v>
      </c>
      <c r="G4483">
        <f t="shared" si="311"/>
        <v>3.0835715583707561E-3</v>
      </c>
      <c r="H4483" s="12">
        <f t="shared" si="312"/>
        <v>0.34926647110363301</v>
      </c>
      <c r="I4483" s="12">
        <f t="shared" si="313"/>
        <v>0.10707228607281016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14">B4483</f>
        <v>8.8287076301000293E-3</v>
      </c>
      <c r="D4484" s="8">
        <f t="shared" si="307"/>
        <v>5.8561691492763687E-3</v>
      </c>
      <c r="E4484" s="8">
        <f t="shared" si="308"/>
        <v>4.2533267143334197E-3</v>
      </c>
      <c r="F4484" s="8">
        <f>F4483*$H$3+D4467*$I$3+E4467*$J$3+$K$3</f>
        <v>5.7451360791706601E-3</v>
      </c>
      <c r="G4484">
        <f t="shared" si="311"/>
        <v>2.4484931656880522E-3</v>
      </c>
      <c r="H4484" s="12">
        <f t="shared" si="312"/>
        <v>0.74272319749106175</v>
      </c>
      <c r="I4484" s="12">
        <f t="shared" si="313"/>
        <v>0.12926353752362152</v>
      </c>
    </row>
    <row r="4485" spans="1:9" x14ac:dyDescent="0.3">
      <c r="A4485" s="1">
        <v>43035</v>
      </c>
      <c r="B4485" s="10">
        <v>1.3349500080206054E-2</v>
      </c>
      <c r="C4485" s="8">
        <f t="shared" si="314"/>
        <v>3.2966429134826079E-3</v>
      </c>
      <c r="D4485" s="8">
        <f t="shared" si="307"/>
        <v>4.9353970498590078E-3</v>
      </c>
      <c r="E4485" s="8">
        <f t="shared" si="308"/>
        <v>4.1654253179829494E-3</v>
      </c>
      <c r="F4485" s="8">
        <f>F4484*$H$3+D4467*$I$3+E4467*$J$3+$K$3</f>
        <v>5.7451360816946767E-3</v>
      </c>
      <c r="G4485">
        <f t="shared" si="311"/>
        <v>7.6043639985113771E-3</v>
      </c>
      <c r="H4485" s="12">
        <f t="shared" si="312"/>
        <v>0.56963661206959604</v>
      </c>
      <c r="I4485" s="12">
        <f t="shared" si="313"/>
        <v>0.48049239442695857</v>
      </c>
    </row>
    <row r="4486" spans="1:9" x14ac:dyDescent="0.3">
      <c r="A4486" s="1">
        <v>43038</v>
      </c>
      <c r="B4486" s="10">
        <v>5.1385095439954315E-3</v>
      </c>
      <c r="C4486" s="8">
        <f t="shared" si="314"/>
        <v>1.3349500080206054E-2</v>
      </c>
      <c r="D4486" s="8">
        <f t="shared" si="307"/>
        <v>6.6886133732437679E-3</v>
      </c>
      <c r="E4486" s="8">
        <f t="shared" si="308"/>
        <v>4.4028060408982236E-3</v>
      </c>
      <c r="F4486" s="8">
        <f>F4485*$H$3+D4467*$I$3+E4467*$J$3+$K$3</f>
        <v>5.7451360825507888E-3</v>
      </c>
      <c r="G4486">
        <f t="shared" si="311"/>
        <v>6.0662653855535729E-4</v>
      </c>
      <c r="H4486" s="12">
        <f t="shared" si="312"/>
        <v>0.11805495997652206</v>
      </c>
      <c r="I4486" s="12">
        <f t="shared" si="313"/>
        <v>6.0009470498121331E-3</v>
      </c>
    </row>
    <row r="4487" spans="1:9" x14ac:dyDescent="0.3">
      <c r="A4487" s="1">
        <v>43039</v>
      </c>
      <c r="B4487" s="10">
        <v>3.6503501477523426E-3</v>
      </c>
      <c r="C4487" s="8">
        <f t="shared" si="314"/>
        <v>5.1385095439954315E-3</v>
      </c>
      <c r="D4487" s="8">
        <f t="shared" si="307"/>
        <v>6.8164204017178483E-3</v>
      </c>
      <c r="E4487" s="8">
        <f t="shared" si="308"/>
        <v>4.4725070881053821E-3</v>
      </c>
      <c r="F4487" s="8">
        <f>F4486*$H$3+D4467*$I$3+E4467*$J$3+$K$3</f>
        <v>5.7451360828411702E-3</v>
      </c>
      <c r="G4487">
        <f t="shared" si="311"/>
        <v>2.0947859350888276E-3</v>
      </c>
      <c r="H4487" s="12">
        <f t="shared" si="312"/>
        <v>0.57385890402285544</v>
      </c>
      <c r="I4487" s="12">
        <f t="shared" si="313"/>
        <v>8.8911476168986203E-2</v>
      </c>
    </row>
    <row r="4488" spans="1:9" x14ac:dyDescent="0.3">
      <c r="A4488" s="1">
        <v>43040</v>
      </c>
      <c r="B4488" s="10">
        <v>7.7129302357705019E-3</v>
      </c>
      <c r="C4488" s="8">
        <f t="shared" si="314"/>
        <v>3.6503501477523426E-3</v>
      </c>
      <c r="D4488" s="8">
        <f t="shared" ref="D4488:D4551" si="315">AVERAGE(B4483:B4487)</f>
        <v>6.8527420631072939E-3</v>
      </c>
      <c r="E4488" s="8">
        <f t="shared" si="308"/>
        <v>4.4775353938536011E-3</v>
      </c>
      <c r="F4488" s="8">
        <f>F4487*$H$3+D4467*$I$3+E4467*$J$3+$K$3</f>
        <v>5.7451360829396635E-3</v>
      </c>
      <c r="G4488">
        <f t="shared" si="311"/>
        <v>1.9677941528308384E-3</v>
      </c>
      <c r="H4488" s="12">
        <f t="shared" si="312"/>
        <v>0.25512925602577563</v>
      </c>
      <c r="I4488" s="12">
        <f t="shared" si="313"/>
        <v>4.7970229180049451E-2</v>
      </c>
    </row>
    <row r="4489" spans="1:9" x14ac:dyDescent="0.3">
      <c r="A4489" s="1">
        <v>43041</v>
      </c>
      <c r="B4489" s="10">
        <v>4.9943817747289225E-3</v>
      </c>
      <c r="C4489" s="8">
        <f t="shared" si="314"/>
        <v>7.7129302357705019E-3</v>
      </c>
      <c r="D4489" s="8">
        <f t="shared" si="315"/>
        <v>6.6295865842413869E-3</v>
      </c>
      <c r="E4489" s="8">
        <f t="shared" si="308"/>
        <v>4.6161506741505516E-3</v>
      </c>
      <c r="F4489" s="8">
        <f t="shared" ref="F4489" si="316">C4489*$H$3+D4489*$I$3+E4489*$J$3+$K$3</f>
        <v>6.9128844483863213E-3</v>
      </c>
      <c r="G4489">
        <f t="shared" si="311"/>
        <v>1.9185026736573988E-3</v>
      </c>
      <c r="H4489" s="12">
        <f t="shared" si="312"/>
        <v>0.38413216293652852</v>
      </c>
      <c r="I4489" s="12">
        <f t="shared" si="313"/>
        <v>4.754770711849976E-2</v>
      </c>
    </row>
    <row r="4490" spans="1:9" x14ac:dyDescent="0.3">
      <c r="A4490" s="1">
        <v>43042</v>
      </c>
      <c r="B4490" s="10">
        <v>6.08847151812591E-3</v>
      </c>
      <c r="C4490" s="8">
        <f t="shared" si="314"/>
        <v>4.9943817747289225E-3</v>
      </c>
      <c r="D4490" s="8">
        <f t="shared" si="315"/>
        <v>6.9691343564906496E-3</v>
      </c>
      <c r="E4490" s="8">
        <f t="shared" si="308"/>
        <v>4.7173296414283533E-3</v>
      </c>
      <c r="F4490" s="8">
        <f>F4489*$H$3+D4489*$I$3+E4489*$J$3+$K$3</f>
        <v>6.6415198767308002E-3</v>
      </c>
      <c r="G4490">
        <f t="shared" si="311"/>
        <v>5.5304835860489013E-4</v>
      </c>
      <c r="H4490" s="12">
        <f t="shared" si="312"/>
        <v>9.0835336415456158E-2</v>
      </c>
      <c r="I4490" s="12">
        <f t="shared" si="313"/>
        <v>3.6724115371908894E-3</v>
      </c>
    </row>
    <row r="4491" spans="1:9" x14ac:dyDescent="0.3">
      <c r="A4491" s="1">
        <v>43045</v>
      </c>
      <c r="B4491" s="10">
        <v>1.982389383072315E-3</v>
      </c>
      <c r="C4491" s="8">
        <f t="shared" si="314"/>
        <v>6.08847151812591E-3</v>
      </c>
      <c r="D4491" s="8">
        <f t="shared" si="315"/>
        <v>5.5169286440746217E-3</v>
      </c>
      <c r="E4491" s="8">
        <f t="shared" si="308"/>
        <v>4.8340284385081644E-3</v>
      </c>
      <c r="F4491" s="8">
        <f>F4490*$H$3+D4489*$I$3+E4489*$J$3+$K$3</f>
        <v>6.5494767313121456E-3</v>
      </c>
      <c r="G4491">
        <f t="shared" si="311"/>
        <v>4.5670873482398303E-3</v>
      </c>
      <c r="H4491" s="12">
        <f t="shared" si="312"/>
        <v>2.3038296044350983</v>
      </c>
      <c r="I4491" s="12">
        <f t="shared" si="313"/>
        <v>0.49776132999543909</v>
      </c>
    </row>
    <row r="4492" spans="1:9" x14ac:dyDescent="0.3">
      <c r="A4492" s="1">
        <v>43046</v>
      </c>
      <c r="B4492" s="10">
        <v>4.1984469289267166E-3</v>
      </c>
      <c r="C4492" s="8">
        <f t="shared" si="314"/>
        <v>1.982389383072315E-3</v>
      </c>
      <c r="D4492" s="8">
        <f t="shared" si="315"/>
        <v>4.8857046118899981E-3</v>
      </c>
      <c r="E4492" s="8">
        <f t="shared" si="308"/>
        <v>4.7395627676490555E-3</v>
      </c>
      <c r="F4492" s="8">
        <f>F4491*$H$3+D4489*$I$3+E4489*$J$3+$K$3</f>
        <v>6.5182569572389331E-3</v>
      </c>
      <c r="G4492">
        <f t="shared" si="311"/>
        <v>2.3198100283122166E-3</v>
      </c>
      <c r="H4492" s="12">
        <f t="shared" si="312"/>
        <v>0.55254003863405954</v>
      </c>
      <c r="I4492" s="12">
        <f t="shared" si="313"/>
        <v>8.3998096179749737E-2</v>
      </c>
    </row>
    <row r="4493" spans="1:9" x14ac:dyDescent="0.3">
      <c r="A4493" s="1">
        <v>43047</v>
      </c>
      <c r="B4493" s="10">
        <v>3.3167472272034259E-3</v>
      </c>
      <c r="C4493" s="8">
        <f t="shared" si="314"/>
        <v>4.1984469289267166E-3</v>
      </c>
      <c r="D4493" s="8">
        <f t="shared" si="315"/>
        <v>4.9953239681248731E-3</v>
      </c>
      <c r="E4493" s="8">
        <f t="shared" si="308"/>
        <v>4.788845119279914E-3</v>
      </c>
      <c r="F4493" s="8">
        <f>F4492*$H$3+D4489*$I$3+E4489*$J$3+$K$3</f>
        <v>6.5076676375372946E-3</v>
      </c>
      <c r="G4493">
        <f t="shared" si="311"/>
        <v>3.1909204103338687E-3</v>
      </c>
      <c r="H4493" s="12">
        <f t="shared" si="312"/>
        <v>0.96206318774082455</v>
      </c>
      <c r="I4493" s="12">
        <f t="shared" si="313"/>
        <v>0.1836641480852117</v>
      </c>
    </row>
    <row r="4494" spans="1:9" x14ac:dyDescent="0.3">
      <c r="A4494" s="1">
        <v>43048</v>
      </c>
      <c r="B4494" s="10">
        <v>1.1051786544901727E-2</v>
      </c>
      <c r="C4494" s="8">
        <f t="shared" si="314"/>
        <v>3.3167472272034259E-3</v>
      </c>
      <c r="D4494" s="8">
        <f t="shared" si="315"/>
        <v>4.1160873664114576E-3</v>
      </c>
      <c r="E4494" s="8">
        <f t="shared" si="308"/>
        <v>4.8230366943937241E-3</v>
      </c>
      <c r="F4494" s="8">
        <f>F4493*$H$3+D4489*$I$3+E4489*$J$3+$K$3</f>
        <v>6.5040758853522678E-3</v>
      </c>
      <c r="G4494">
        <f t="shared" si="311"/>
        <v>4.5477106595494593E-3</v>
      </c>
      <c r="H4494" s="12">
        <f t="shared" si="312"/>
        <v>0.41149099659795302</v>
      </c>
      <c r="I4494" s="12">
        <f t="shared" si="313"/>
        <v>0.1690462945631459</v>
      </c>
    </row>
    <row r="4495" spans="1:9" x14ac:dyDescent="0.3">
      <c r="A4495" s="1">
        <v>43049</v>
      </c>
      <c r="B4495" s="10">
        <v>3.3633995354151944E-3</v>
      </c>
      <c r="C4495" s="8">
        <f t="shared" si="314"/>
        <v>1.1051786544901727E-2</v>
      </c>
      <c r="D4495" s="8">
        <f t="shared" si="315"/>
        <v>5.3275683204460191E-3</v>
      </c>
      <c r="E4495" s="8">
        <f t="shared" si="308"/>
        <v>5.0542567791861445E-3</v>
      </c>
      <c r="F4495" s="8">
        <f>F4494*$H$3+D4489*$I$3+E4489*$J$3+$K$3</f>
        <v>6.5028576122127162E-3</v>
      </c>
      <c r="G4495">
        <f t="shared" si="311"/>
        <v>3.1394580767975218E-3</v>
      </c>
      <c r="H4495" s="12">
        <f t="shared" si="312"/>
        <v>0.93341812167729032</v>
      </c>
      <c r="I4495" s="12">
        <f t="shared" si="313"/>
        <v>0.17650818010912306</v>
      </c>
    </row>
    <row r="4496" spans="1:9" x14ac:dyDescent="0.3">
      <c r="A4496" s="1">
        <v>43052</v>
      </c>
      <c r="B4496" s="10">
        <v>4.9010355073422938E-3</v>
      </c>
      <c r="C4496" s="8">
        <f t="shared" si="314"/>
        <v>3.3633995354151944E-3</v>
      </c>
      <c r="D4496" s="8">
        <f t="shared" si="315"/>
        <v>4.7825539239038763E-3</v>
      </c>
      <c r="E4496" s="8">
        <f t="shared" si="308"/>
        <v>5.099779172810728E-3</v>
      </c>
      <c r="F4496" s="8">
        <f>F4495*$H$3+D4489*$I$3+E4489*$J$3+$K$3</f>
        <v>6.5024443906522905E-3</v>
      </c>
      <c r="G4496">
        <f t="shared" si="311"/>
        <v>1.6014088833099967E-3</v>
      </c>
      <c r="H4496" s="12">
        <f t="shared" si="312"/>
        <v>0.32674908821021781</v>
      </c>
      <c r="I4496" s="12">
        <f t="shared" si="313"/>
        <v>3.6453673380428597E-2</v>
      </c>
    </row>
    <row r="4497" spans="1:9" x14ac:dyDescent="0.3">
      <c r="A4497" s="1">
        <v>43053</v>
      </c>
      <c r="B4497" s="10">
        <v>5.1760405759581334E-3</v>
      </c>
      <c r="C4497" s="8">
        <f t="shared" si="314"/>
        <v>4.9010355073422938E-3</v>
      </c>
      <c r="D4497" s="8">
        <f t="shared" si="315"/>
        <v>5.3662831487578718E-3</v>
      </c>
      <c r="E4497" s="8">
        <f t="shared" si="308"/>
        <v>5.1735172577709243E-3</v>
      </c>
      <c r="F4497" s="8">
        <f>F4496*$H$3+D4489*$I$3+E4489*$J$3+$K$3</f>
        <v>6.502304231559509E-3</v>
      </c>
      <c r="G4497">
        <f t="shared" si="311"/>
        <v>1.3262636556013755E-3</v>
      </c>
      <c r="H4497" s="12">
        <f t="shared" si="312"/>
        <v>0.25623130965426633</v>
      </c>
      <c r="I4497" s="12">
        <f t="shared" si="313"/>
        <v>2.4147958595385877E-2</v>
      </c>
    </row>
    <row r="4498" spans="1:9" x14ac:dyDescent="0.3">
      <c r="A4498" s="1">
        <v>43054</v>
      </c>
      <c r="B4498" s="10">
        <v>8.0304265600938118E-3</v>
      </c>
      <c r="C4498" s="8">
        <f t="shared" si="314"/>
        <v>5.1760405759581334E-3</v>
      </c>
      <c r="D4498" s="8">
        <f t="shared" si="315"/>
        <v>5.561801878164155E-3</v>
      </c>
      <c r="E4498" s="8">
        <f t="shared" si="308"/>
        <v>5.2482684694127096E-3</v>
      </c>
      <c r="F4498" s="8">
        <f>F4497*$H$3+D4489*$I$3+E4489*$J$3+$K$3</f>
        <v>6.5022566915152067E-3</v>
      </c>
      <c r="G4498">
        <f t="shared" si="311"/>
        <v>1.5281698685786051E-3</v>
      </c>
      <c r="H4498" s="12">
        <f t="shared" si="312"/>
        <v>0.19029747139120254</v>
      </c>
      <c r="I4498" s="12">
        <f t="shared" si="313"/>
        <v>2.3933113776521076E-2</v>
      </c>
    </row>
    <row r="4499" spans="1:9" x14ac:dyDescent="0.3">
      <c r="A4499" s="1">
        <v>43055</v>
      </c>
      <c r="B4499" s="10">
        <v>7.284972422243418E-3</v>
      </c>
      <c r="C4499" s="8">
        <f t="shared" si="314"/>
        <v>8.0304265600938118E-3</v>
      </c>
      <c r="D4499" s="8">
        <f t="shared" si="315"/>
        <v>6.5045377447422326E-3</v>
      </c>
      <c r="E4499" s="8">
        <f t="shared" si="308"/>
        <v>5.4480762032762661E-3</v>
      </c>
      <c r="F4499" s="8">
        <f>F4498*$H$3+D4489*$I$3+E4489*$J$3+$K$3</f>
        <v>6.5022405665834072E-3</v>
      </c>
      <c r="G4499">
        <f t="shared" si="311"/>
        <v>7.8273185566001078E-4</v>
      </c>
      <c r="H4499" s="12">
        <f t="shared" si="312"/>
        <v>0.10744472460459464</v>
      </c>
      <c r="I4499" s="12">
        <f t="shared" si="313"/>
        <v>6.7119565799258485E-3</v>
      </c>
    </row>
    <row r="4500" spans="1:9" x14ac:dyDescent="0.3">
      <c r="A4500" s="1">
        <v>43056</v>
      </c>
      <c r="B4500" s="10">
        <v>1.7512215625548988E-3</v>
      </c>
      <c r="C4500" s="8">
        <f t="shared" si="314"/>
        <v>7.284972422243418E-3</v>
      </c>
      <c r="D4500" s="8">
        <f t="shared" si="315"/>
        <v>5.7511749202105705E-3</v>
      </c>
      <c r="E4500" s="8">
        <f t="shared" si="308"/>
        <v>5.7068600937441316E-3</v>
      </c>
      <c r="F4500" s="8">
        <f>F4499*$H$3+D4489*$I$3+E4489*$J$3+$K$3</f>
        <v>6.5022350972274269E-3</v>
      </c>
      <c r="G4500">
        <f t="shared" si="311"/>
        <v>4.7510135346725286E-3</v>
      </c>
      <c r="H4500" s="12">
        <f t="shared" si="312"/>
        <v>2.7129711261327563</v>
      </c>
      <c r="I4500" s="12">
        <f t="shared" si="313"/>
        <v>0.58115848990172703</v>
      </c>
    </row>
    <row r="4501" spans="1:9" x14ac:dyDescent="0.3">
      <c r="A4501" s="1">
        <v>43059</v>
      </c>
      <c r="B4501" s="10">
        <v>1.892591516474611E-3</v>
      </c>
      <c r="C4501" s="8">
        <f t="shared" si="314"/>
        <v>1.7512215625548988E-3</v>
      </c>
      <c r="D4501" s="8">
        <f t="shared" si="315"/>
        <v>5.4287393256385111E-3</v>
      </c>
      <c r="E4501" s="8">
        <f t="shared" si="308"/>
        <v>5.6621862821888899E-3</v>
      </c>
      <c r="F4501" s="8">
        <f>F4500*$H$3+D4489*$I$3+E4489*$J$3+$K$3</f>
        <v>6.5022332420968014E-3</v>
      </c>
      <c r="G4501">
        <f t="shared" si="311"/>
        <v>4.6096417256221902E-3</v>
      </c>
      <c r="H4501" s="12">
        <f t="shared" si="312"/>
        <v>2.4356242144679552</v>
      </c>
      <c r="I4501" s="12">
        <f t="shared" si="313"/>
        <v>0.52526655273405609</v>
      </c>
    </row>
    <row r="4502" spans="1:9" x14ac:dyDescent="0.3">
      <c r="A4502" s="1">
        <v>43060</v>
      </c>
      <c r="B4502" s="10">
        <v>5.0228394663000483E-3</v>
      </c>
      <c r="C4502" s="8">
        <f t="shared" si="314"/>
        <v>1.892591516474611E-3</v>
      </c>
      <c r="D4502" s="8">
        <f t="shared" si="315"/>
        <v>4.8270505274649747E-3</v>
      </c>
      <c r="E4502" s="8">
        <f t="shared" si="308"/>
        <v>5.3890993779118533E-3</v>
      </c>
      <c r="F4502" s="8">
        <f>F4501*$H$3+D4489*$I$3+E4489*$J$3+$K$3</f>
        <v>6.5022326128619046E-3</v>
      </c>
      <c r="G4502">
        <f t="shared" si="311"/>
        <v>1.4793931465618563E-3</v>
      </c>
      <c r="H4502" s="12">
        <f t="shared" si="312"/>
        <v>0.29453323294276312</v>
      </c>
      <c r="I4502" s="12">
        <f t="shared" si="313"/>
        <v>3.0629395264725634E-2</v>
      </c>
    </row>
    <row r="4503" spans="1:9" x14ac:dyDescent="0.3">
      <c r="A4503" s="1">
        <v>43061</v>
      </c>
      <c r="B4503" s="10">
        <v>1.7939576408709224E-3</v>
      </c>
      <c r="C4503" s="8">
        <f t="shared" si="314"/>
        <v>5.0228394663000483E-3</v>
      </c>
      <c r="D4503" s="8">
        <f t="shared" si="315"/>
        <v>4.7964103055333582E-3</v>
      </c>
      <c r="E4503" s="8">
        <f t="shared" si="308"/>
        <v>5.4090730598672079E-3</v>
      </c>
      <c r="F4503" s="8">
        <f>F4502*$H$3+D4489*$I$3+E4489*$J$3+$K$3</f>
        <v>6.5022323994340476E-3</v>
      </c>
      <c r="G4503">
        <f t="shared" si="311"/>
        <v>4.7082747585631256E-3</v>
      </c>
      <c r="H4503" s="12">
        <f t="shared" si="312"/>
        <v>2.6245183561175804</v>
      </c>
      <c r="I4503" s="12">
        <f t="shared" si="313"/>
        <v>0.56362013907942665</v>
      </c>
    </row>
    <row r="4504" spans="1:9" x14ac:dyDescent="0.3">
      <c r="A4504" s="1">
        <v>43063</v>
      </c>
      <c r="B4504" s="10">
        <v>2.0548910007342617E-3</v>
      </c>
      <c r="C4504" s="8">
        <f t="shared" si="314"/>
        <v>1.7939576408709224E-3</v>
      </c>
      <c r="D4504" s="8">
        <f t="shared" si="315"/>
        <v>3.5491165216887796E-3</v>
      </c>
      <c r="E4504" s="8">
        <f t="shared" si="308"/>
        <v>5.2860950252874746E-3</v>
      </c>
      <c r="F4504" s="8">
        <f>F4503*$H$3+D4489*$I$3+E4489*$J$3+$K$3</f>
        <v>6.5022323270422433E-3</v>
      </c>
      <c r="G4504">
        <f t="shared" si="311"/>
        <v>4.4473413263079811E-3</v>
      </c>
      <c r="H4504" s="12">
        <f t="shared" si="312"/>
        <v>2.1642711582847167</v>
      </c>
      <c r="I4504" s="12">
        <f t="shared" si="313"/>
        <v>0.46795128913068673</v>
      </c>
    </row>
    <row r="4505" spans="1:9" x14ac:dyDescent="0.3">
      <c r="A4505" s="1">
        <v>43066</v>
      </c>
      <c r="B4505" s="10">
        <v>2.6835025059037672E-3</v>
      </c>
      <c r="C4505" s="8">
        <f t="shared" si="314"/>
        <v>2.0548910007342617E-3</v>
      </c>
      <c r="D4505" s="8">
        <f t="shared" si="315"/>
        <v>2.5031002373869485E-3</v>
      </c>
      <c r="E4505" s="8">
        <f t="shared" ref="E4505:E4568" si="317">AVERAGE(B4483:B4504)</f>
        <v>5.2218290780115268E-3</v>
      </c>
      <c r="F4505" s="8">
        <f>F4504*$H$3+D4489*$I$3+E4489*$J$3+$K$3</f>
        <v>6.5022323024879333E-3</v>
      </c>
      <c r="G4505">
        <f t="shared" si="311"/>
        <v>3.8187297965841661E-3</v>
      </c>
      <c r="H4505" s="12">
        <f t="shared" si="312"/>
        <v>1.4230394002550297</v>
      </c>
      <c r="I4505" s="12">
        <f t="shared" si="313"/>
        <v>0.29772750632476153</v>
      </c>
    </row>
    <row r="4506" spans="1:9" x14ac:dyDescent="0.3">
      <c r="A4506" s="1">
        <v>43067</v>
      </c>
      <c r="B4506" s="10">
        <v>5.4312693737103099E-3</v>
      </c>
      <c r="C4506" s="8">
        <f t="shared" si="314"/>
        <v>2.6835025059037672E-3</v>
      </c>
      <c r="D4506" s="8">
        <f t="shared" si="315"/>
        <v>2.6895564260567221E-3</v>
      </c>
      <c r="E4506" s="8">
        <f t="shared" si="317"/>
        <v>4.9425015723662414E-3</v>
      </c>
      <c r="F4506" s="8">
        <f>F4505*$H$3+D4489*$I$3+E4489*$J$3+$K$3</f>
        <v>6.5022322941594478E-3</v>
      </c>
      <c r="G4506">
        <f t="shared" si="311"/>
        <v>1.0709629204491379E-3</v>
      </c>
      <c r="H4506" s="12">
        <f t="shared" si="312"/>
        <v>0.19718464446507866</v>
      </c>
      <c r="I4506" s="12">
        <f t="shared" si="313"/>
        <v>1.5265709774582747E-2</v>
      </c>
    </row>
    <row r="4507" spans="1:9" x14ac:dyDescent="0.3">
      <c r="A4507" s="1">
        <v>43068</v>
      </c>
      <c r="B4507" s="10">
        <v>9.3011149986019503E-3</v>
      </c>
      <c r="C4507" s="8">
        <f t="shared" si="314"/>
        <v>5.4312693737103099E-3</v>
      </c>
      <c r="D4507" s="8">
        <f t="shared" si="315"/>
        <v>3.3972919975038623E-3</v>
      </c>
      <c r="E4507" s="8">
        <f t="shared" si="317"/>
        <v>5.039530047831137E-3</v>
      </c>
      <c r="F4507" s="8">
        <f>F4506*$H$3+D4489*$I$3+E4489*$J$3+$K$3</f>
        <v>6.5022322913345408E-3</v>
      </c>
      <c r="G4507">
        <f t="shared" si="311"/>
        <v>2.7988827072674095E-3</v>
      </c>
      <c r="H4507" s="12">
        <f t="shared" si="312"/>
        <v>0.30091905192959223</v>
      </c>
      <c r="I4507" s="12">
        <f t="shared" si="313"/>
        <v>7.2460772630725812E-2</v>
      </c>
    </row>
    <row r="4508" spans="1:9" x14ac:dyDescent="0.3">
      <c r="A4508" s="1">
        <v>43069</v>
      </c>
      <c r="B4508" s="10">
        <v>6.1164066038283411E-3</v>
      </c>
      <c r="C4508" s="8">
        <f t="shared" si="314"/>
        <v>9.3011149986019503E-3</v>
      </c>
      <c r="D4508" s="8">
        <f t="shared" si="315"/>
        <v>4.2529471039642426E-3</v>
      </c>
      <c r="E4508" s="8">
        <f t="shared" si="317"/>
        <v>4.8555125441218615E-3</v>
      </c>
      <c r="F4508" s="8">
        <f>F4507*$H$3+D4489*$I$3+E4489*$J$3+$K$3</f>
        <v>6.5022322903763698E-3</v>
      </c>
      <c r="G4508">
        <f t="shared" si="311"/>
        <v>3.8582568654802873E-4</v>
      </c>
      <c r="H4508" s="12">
        <f t="shared" si="312"/>
        <v>6.308045091484521E-2</v>
      </c>
      <c r="I4508" s="12">
        <f t="shared" si="313"/>
        <v>1.8333596659969587E-3</v>
      </c>
    </row>
    <row r="4509" spans="1:9" x14ac:dyDescent="0.3">
      <c r="A4509" s="1">
        <v>43070</v>
      </c>
      <c r="B4509" s="10">
        <v>1.5823615284057728E-2</v>
      </c>
      <c r="C4509" s="8">
        <f t="shared" si="314"/>
        <v>6.1164066038283411E-3</v>
      </c>
      <c r="D4509" s="8">
        <f t="shared" si="315"/>
        <v>5.1174368965557259E-3</v>
      </c>
      <c r="E4509" s="8">
        <f t="shared" si="317"/>
        <v>4.8999624104779016E-3</v>
      </c>
      <c r="F4509" s="8">
        <f>F4508*$H$3+D4489*$I$3+E4489*$J$3+$K$3</f>
        <v>6.5022322900513728E-3</v>
      </c>
      <c r="G4509">
        <f t="shared" si="311"/>
        <v>9.321382994006356E-3</v>
      </c>
      <c r="H4509" s="12">
        <f t="shared" si="312"/>
        <v>0.58908048677078473</v>
      </c>
      <c r="I4509" s="12">
        <f t="shared" si="313"/>
        <v>0.54420867824854868</v>
      </c>
    </row>
    <row r="4510" spans="1:9" x14ac:dyDescent="0.3">
      <c r="A4510" s="1">
        <v>43073</v>
      </c>
      <c r="B4510" s="10">
        <v>1.066168441584112E-2</v>
      </c>
      <c r="C4510" s="8">
        <f t="shared" si="314"/>
        <v>1.5823615284057728E-2</v>
      </c>
      <c r="D4510" s="8">
        <f t="shared" si="315"/>
        <v>7.871181753220418E-3</v>
      </c>
      <c r="E4510" s="8">
        <f t="shared" si="317"/>
        <v>5.4532926439463288E-3</v>
      </c>
      <c r="F4510" s="8">
        <f>F4509*$H$3+D4489*$I$3+E4489*$J$3+$K$3</f>
        <v>6.5022322899411381E-3</v>
      </c>
      <c r="G4510">
        <f t="shared" si="311"/>
        <v>4.1594521258999815E-3</v>
      </c>
      <c r="H4510" s="12">
        <f t="shared" si="312"/>
        <v>0.39013086147249604</v>
      </c>
      <c r="I4510" s="12">
        <f t="shared" si="313"/>
        <v>0.14518514953708661</v>
      </c>
    </row>
    <row r="4511" spans="1:9" x14ac:dyDescent="0.3">
      <c r="A4511" s="1">
        <v>43074</v>
      </c>
      <c r="B4511" s="10">
        <v>1.0639245678270943E-2</v>
      </c>
      <c r="C4511" s="8">
        <f t="shared" si="314"/>
        <v>1.066168441584112E-2</v>
      </c>
      <c r="D4511" s="8">
        <f t="shared" si="315"/>
        <v>9.4668181352078884E-3</v>
      </c>
      <c r="E4511" s="8">
        <f t="shared" si="317"/>
        <v>5.587326924858629E-3</v>
      </c>
      <c r="F4511" s="8">
        <f t="shared" ref="F4511" si="318">C4511*$H$3+D4511*$I$3+E4511*$J$3+$K$3</f>
        <v>9.1800681028362495E-3</v>
      </c>
      <c r="G4511">
        <f t="shared" si="311"/>
        <v>1.4591775754346937E-3</v>
      </c>
      <c r="H4511" s="12">
        <f t="shared" si="312"/>
        <v>0.13715047283989729</v>
      </c>
      <c r="I4511" s="12">
        <f t="shared" si="313"/>
        <v>1.1435663123768647E-2</v>
      </c>
    </row>
    <row r="4512" spans="1:9" x14ac:dyDescent="0.3">
      <c r="A4512" s="1">
        <v>43075</v>
      </c>
      <c r="B4512" s="10">
        <v>5.3166351357439665E-3</v>
      </c>
      <c r="C4512" s="8">
        <f t="shared" si="314"/>
        <v>1.0639245678270943E-2</v>
      </c>
      <c r="D4512" s="8">
        <f t="shared" si="315"/>
        <v>1.0508413396120016E-2</v>
      </c>
      <c r="E4512" s="8">
        <f t="shared" si="317"/>
        <v>5.8439116477469015E-3</v>
      </c>
      <c r="F4512" s="8">
        <f>F4511*$H$3+D4511*$I$3+E4511*$J$3+$K$3</f>
        <v>8.6775241453823093E-3</v>
      </c>
      <c r="G4512">
        <f t="shared" si="311"/>
        <v>3.3608890096383428E-3</v>
      </c>
      <c r="H4512" s="12">
        <f t="shared" si="312"/>
        <v>0.63214588246670178</v>
      </c>
      <c r="I4512" s="12">
        <f t="shared" si="313"/>
        <v>0.10258597171975814</v>
      </c>
    </row>
    <row r="4513" spans="1:9" x14ac:dyDescent="0.3">
      <c r="A4513" s="1">
        <v>43076</v>
      </c>
      <c r="B4513" s="10">
        <v>4.7163999350013728E-3</v>
      </c>
      <c r="C4513" s="8">
        <f t="shared" si="314"/>
        <v>5.3166351357439665E-3</v>
      </c>
      <c r="D4513" s="8">
        <f t="shared" si="315"/>
        <v>9.7115174235484197E-3</v>
      </c>
      <c r="E4513" s="8">
        <f t="shared" si="317"/>
        <v>5.8088281758204513E-3</v>
      </c>
      <c r="F4513" s="8">
        <f>F4512*$H$3+D4511*$I$3+E4511*$J$3+$K$3</f>
        <v>8.5070681191110609E-3</v>
      </c>
      <c r="G4513">
        <f t="shared" si="311"/>
        <v>3.7906681841096881E-3</v>
      </c>
      <c r="H4513" s="12">
        <f t="shared" si="312"/>
        <v>0.80372068449462075</v>
      </c>
      <c r="I4513" s="12">
        <f t="shared" si="313"/>
        <v>0.14426114340142604</v>
      </c>
    </row>
    <row r="4514" spans="1:9" x14ac:dyDescent="0.3">
      <c r="A4514" s="1">
        <v>43077</v>
      </c>
      <c r="B4514" s="10">
        <v>7.675178388021728E-3</v>
      </c>
      <c r="C4514" s="8">
        <f t="shared" si="314"/>
        <v>4.7163999350013728E-3</v>
      </c>
      <c r="D4514" s="8">
        <f t="shared" si="315"/>
        <v>9.4315160897830257E-3</v>
      </c>
      <c r="E4514" s="8">
        <f t="shared" si="317"/>
        <v>5.9331013827263164E-3</v>
      </c>
      <c r="F4514" s="8">
        <f>F4513*$H$3+D4511*$I$3+E4511*$J$3+$K$3</f>
        <v>8.4492517699912978E-3</v>
      </c>
      <c r="G4514">
        <f t="shared" si="311"/>
        <v>7.7407338196956981E-4</v>
      </c>
      <c r="H4514" s="12">
        <f t="shared" si="312"/>
        <v>0.10085412258008594</v>
      </c>
      <c r="I4514" s="12">
        <f t="shared" si="313"/>
        <v>4.4719239153638846E-3</v>
      </c>
    </row>
    <row r="4515" spans="1:9" x14ac:dyDescent="0.3">
      <c r="A4515" s="1">
        <v>43080</v>
      </c>
      <c r="B4515" s="10">
        <v>2.7943369182270332E-3</v>
      </c>
      <c r="C4515" s="8">
        <f t="shared" si="314"/>
        <v>7.675178388021728E-3</v>
      </c>
      <c r="D4515" s="8">
        <f t="shared" si="315"/>
        <v>7.8018287105758258E-3</v>
      </c>
      <c r="E4515" s="8">
        <f t="shared" si="317"/>
        <v>6.0911346308669991E-3</v>
      </c>
      <c r="F4515" s="8">
        <f>F4514*$H$3+D4511*$I$3+E4511*$J$3+$K$3</f>
        <v>8.4296412563669883E-3</v>
      </c>
      <c r="G4515">
        <f t="shared" si="311"/>
        <v>5.6353043381399551E-3</v>
      </c>
      <c r="H4515" s="12">
        <f t="shared" si="312"/>
        <v>2.0166875015613632</v>
      </c>
      <c r="I4515" s="12">
        <f t="shared" si="313"/>
        <v>0.43564879885881491</v>
      </c>
    </row>
    <row r="4516" spans="1:9" x14ac:dyDescent="0.3">
      <c r="A4516" s="1">
        <v>43081</v>
      </c>
      <c r="B4516" s="10">
        <v>2.6754758387372607E-3</v>
      </c>
      <c r="C4516" s="8">
        <f t="shared" si="314"/>
        <v>2.7943369182270332E-3</v>
      </c>
      <c r="D4516" s="8">
        <f t="shared" si="315"/>
        <v>6.2283592110530086E-3</v>
      </c>
      <c r="E4516" s="8">
        <f t="shared" si="317"/>
        <v>6.0673887077317083E-3</v>
      </c>
      <c r="F4516" s="8">
        <f>F4515*$H$3+D4511*$I$3+E4511*$J$3+$K$3</f>
        <v>8.4229896387801907E-3</v>
      </c>
      <c r="G4516">
        <f t="shared" si="311"/>
        <v>5.7475138000429304E-3</v>
      </c>
      <c r="H4516" s="12">
        <f t="shared" si="312"/>
        <v>2.1482211563366516</v>
      </c>
      <c r="I4516" s="12">
        <f t="shared" si="313"/>
        <v>0.46447727354683543</v>
      </c>
    </row>
    <row r="4517" spans="1:9" x14ac:dyDescent="0.3">
      <c r="A4517" s="1">
        <v>43082</v>
      </c>
      <c r="B4517" s="10">
        <v>3.7907028727184335E-3</v>
      </c>
      <c r="C4517" s="8">
        <f t="shared" si="314"/>
        <v>2.6754758387372607E-3</v>
      </c>
      <c r="D4517" s="8">
        <f t="shared" si="315"/>
        <v>4.6356052431462723E-3</v>
      </c>
      <c r="E4517" s="8">
        <f t="shared" si="317"/>
        <v>5.6866473119969599E-3</v>
      </c>
      <c r="F4517" s="8">
        <f>F4516*$H$3+D4511*$I$3+E4511*$J$3+$K$3</f>
        <v>8.4207335012119189E-3</v>
      </c>
      <c r="G4517">
        <f t="shared" si="311"/>
        <v>4.6300306284934849E-3</v>
      </c>
      <c r="H4517" s="12">
        <f t="shared" si="312"/>
        <v>1.2214174478869515</v>
      </c>
      <c r="I4517" s="12">
        <f t="shared" si="313"/>
        <v>0.24830850801776183</v>
      </c>
    </row>
    <row r="4518" spans="1:9" x14ac:dyDescent="0.3">
      <c r="A4518" s="1">
        <v>43083</v>
      </c>
      <c r="B4518" s="10">
        <v>4.4712165795333771E-3</v>
      </c>
      <c r="C4518" s="8">
        <f t="shared" si="314"/>
        <v>3.7907028727184335E-3</v>
      </c>
      <c r="D4518" s="8">
        <f t="shared" si="315"/>
        <v>4.3304187905411655E-3</v>
      </c>
      <c r="E4518" s="8">
        <f t="shared" si="317"/>
        <v>5.7060701909652893E-3</v>
      </c>
      <c r="F4518" s="8">
        <f>F4517*$H$3+D4511*$I$3+E4511*$J$3+$K$3</f>
        <v>8.4199682502544525E-3</v>
      </c>
      <c r="G4518">
        <f t="shared" si="311"/>
        <v>3.9487516707210754E-3</v>
      </c>
      <c r="H4518" s="12">
        <f t="shared" si="312"/>
        <v>0.8831492727943796</v>
      </c>
      <c r="I4518" s="12">
        <f t="shared" si="313"/>
        <v>0.16397086955829998</v>
      </c>
    </row>
    <row r="4519" spans="1:9" x14ac:dyDescent="0.3">
      <c r="A4519" s="1">
        <v>43084</v>
      </c>
      <c r="B4519" s="10">
        <v>5.4790493519845445E-3</v>
      </c>
      <c r="C4519" s="8">
        <f t="shared" si="314"/>
        <v>4.4712165795333771E-3</v>
      </c>
      <c r="D4519" s="8">
        <f t="shared" si="315"/>
        <v>4.2813821194475658E-3</v>
      </c>
      <c r="E4519" s="8">
        <f t="shared" si="317"/>
        <v>5.6865329669739751E-3</v>
      </c>
      <c r="F4519" s="8">
        <f>F4518*$H$3+D4511*$I$3+E4511*$J$3+$K$3</f>
        <v>8.4197086876124684E-3</v>
      </c>
      <c r="G4519">
        <f t="shared" si="311"/>
        <v>2.9406593356279239E-3</v>
      </c>
      <c r="H4519" s="12">
        <f t="shared" si="312"/>
        <v>0.53670977330452396</v>
      </c>
      <c r="I4519" s="12">
        <f t="shared" si="313"/>
        <v>8.0384584465063025E-2</v>
      </c>
    </row>
    <row r="4520" spans="1:9" x14ac:dyDescent="0.3">
      <c r="A4520" s="1">
        <v>43087</v>
      </c>
      <c r="B4520" s="10">
        <v>6.7567605020784913E-3</v>
      </c>
      <c r="C4520" s="8">
        <f t="shared" si="314"/>
        <v>5.4790493519845445E-3</v>
      </c>
      <c r="D4520" s="8">
        <f t="shared" si="315"/>
        <v>3.8421563122401302E-3</v>
      </c>
      <c r="E4520" s="8">
        <f t="shared" si="317"/>
        <v>5.700306093156993E-3</v>
      </c>
      <c r="F4520" s="8">
        <f>F4519*$H$3+D4511*$I$3+E4511*$J$3+$K$3</f>
        <v>8.4196206475199258E-3</v>
      </c>
      <c r="G4520">
        <f t="shared" si="311"/>
        <v>1.6628601454414344E-3</v>
      </c>
      <c r="H4520" s="12">
        <f t="shared" si="312"/>
        <v>0.24610316510847338</v>
      </c>
      <c r="I4520" s="12">
        <f t="shared" si="313"/>
        <v>2.2522987504354663E-2</v>
      </c>
    </row>
    <row r="4521" spans="1:9" x14ac:dyDescent="0.3">
      <c r="A4521" s="1">
        <v>43088</v>
      </c>
      <c r="B4521" s="10">
        <v>3.7078604019133046E-3</v>
      </c>
      <c r="C4521" s="8">
        <f t="shared" si="314"/>
        <v>6.7567605020784913E-3</v>
      </c>
      <c r="D4521" s="8">
        <f t="shared" si="315"/>
        <v>4.6346410290104218E-3</v>
      </c>
      <c r="E4521" s="8">
        <f t="shared" si="317"/>
        <v>5.642412181429024E-3</v>
      </c>
      <c r="F4521" s="8">
        <f>F4520*$H$3+D4511*$I$3+E4511*$J$3+$K$3</f>
        <v>8.4195907855265546E-3</v>
      </c>
      <c r="G4521">
        <f t="shared" si="311"/>
        <v>4.7117303836132496E-3</v>
      </c>
      <c r="H4521" s="12">
        <f t="shared" si="312"/>
        <v>1.2707410400839079</v>
      </c>
      <c r="I4521" s="12">
        <f t="shared" si="313"/>
        <v>0.26049109859130049</v>
      </c>
    </row>
    <row r="4522" spans="1:9" x14ac:dyDescent="0.3">
      <c r="A4522" s="1">
        <v>43089</v>
      </c>
      <c r="B4522" s="10">
        <v>6.5840755202995179E-3</v>
      </c>
      <c r="C4522" s="8">
        <f t="shared" si="314"/>
        <v>3.7078604019133046E-3</v>
      </c>
      <c r="D4522" s="8">
        <f t="shared" si="315"/>
        <v>4.8411179416456302E-3</v>
      </c>
      <c r="E4522" s="8">
        <f t="shared" si="317"/>
        <v>5.479816180504928E-3</v>
      </c>
      <c r="F4522" s="8">
        <f>F4521*$H$3+D4511*$I$3+E4511*$J$3+$K$3</f>
        <v>8.4195806567474649E-3</v>
      </c>
      <c r="G4522">
        <f t="shared" si="311"/>
        <v>1.835505136447947E-3</v>
      </c>
      <c r="H4522" s="12">
        <f t="shared" si="312"/>
        <v>0.27877947796753821</v>
      </c>
      <c r="I4522" s="12">
        <f t="shared" si="313"/>
        <v>2.7901748731511855E-2</v>
      </c>
    </row>
    <row r="4523" spans="1:9" x14ac:dyDescent="0.3">
      <c r="A4523" s="1">
        <v>43090</v>
      </c>
      <c r="B4523" s="10">
        <v>3.6601573207879282E-3</v>
      </c>
      <c r="C4523" s="8">
        <f t="shared" si="314"/>
        <v>6.5840755202995179E-3</v>
      </c>
      <c r="D4523" s="8">
        <f t="shared" si="315"/>
        <v>5.399792471161847E-3</v>
      </c>
      <c r="E4523" s="8">
        <f t="shared" si="317"/>
        <v>5.6994913604024111E-3</v>
      </c>
      <c r="F4523" s="8">
        <f>F4522*$H$3+D4511*$I$3+E4511*$J$3+$K$3</f>
        <v>8.4195772212043475E-3</v>
      </c>
      <c r="G4523">
        <f t="shared" si="311"/>
        <v>4.7594199004164194E-3</v>
      </c>
      <c r="H4523" s="12">
        <f t="shared" si="312"/>
        <v>1.3003320576919495</v>
      </c>
      <c r="I4523" s="12">
        <f t="shared" si="313"/>
        <v>0.26777333235039702</v>
      </c>
    </row>
    <row r="4524" spans="1:9" x14ac:dyDescent="0.3">
      <c r="A4524" s="1">
        <v>43091</v>
      </c>
      <c r="B4524" s="10">
        <v>2.2400030298906082E-3</v>
      </c>
      <c r="C4524" s="8">
        <f t="shared" si="314"/>
        <v>3.6601573207879282E-3</v>
      </c>
      <c r="D4524" s="8">
        <f t="shared" si="315"/>
        <v>5.2375806194127576E-3</v>
      </c>
      <c r="E4524" s="8">
        <f t="shared" si="317"/>
        <v>5.7798352605984704E-3</v>
      </c>
      <c r="F4524" s="8">
        <f>F4523*$H$3+D4511*$I$3+E4511*$J$3+$K$3</f>
        <v>8.4195760559151837E-3</v>
      </c>
      <c r="G4524">
        <f t="shared" si="311"/>
        <v>6.1795730260245756E-3</v>
      </c>
      <c r="H4524" s="12">
        <f t="shared" si="312"/>
        <v>2.7587342265007377</v>
      </c>
      <c r="I4524" s="12">
        <f t="shared" si="313"/>
        <v>0.59012926821317158</v>
      </c>
    </row>
    <row r="4525" spans="1:9" x14ac:dyDescent="0.3">
      <c r="A4525" s="1">
        <v>43095</v>
      </c>
      <c r="B4525" s="10">
        <v>5.1432135837088449E-3</v>
      </c>
      <c r="C4525" s="8">
        <f t="shared" si="314"/>
        <v>2.2400030298906082E-3</v>
      </c>
      <c r="D4525" s="8">
        <f t="shared" si="315"/>
        <v>4.5897713549939694E-3</v>
      </c>
      <c r="E4525" s="8">
        <f t="shared" si="317"/>
        <v>5.6533426953071318E-3</v>
      </c>
      <c r="F4525" s="8">
        <f>F4524*$H$3+D4511*$I$3+E4511*$J$3+$K$3</f>
        <v>8.4195756606650629E-3</v>
      </c>
      <c r="G4525">
        <f t="shared" si="311"/>
        <v>3.276362076956218E-3</v>
      </c>
      <c r="H4525" s="12">
        <f t="shared" si="312"/>
        <v>0.63702625287312808</v>
      </c>
      <c r="I4525" s="12">
        <f t="shared" si="313"/>
        <v>0.10374508808601846</v>
      </c>
    </row>
    <row r="4526" spans="1:9" x14ac:dyDescent="0.3">
      <c r="A4526" s="1">
        <v>43096</v>
      </c>
      <c r="B4526" s="10">
        <v>2.4430986818363303E-3</v>
      </c>
      <c r="C4526" s="8">
        <f t="shared" si="314"/>
        <v>5.1432135837088449E-3</v>
      </c>
      <c r="D4526" s="8">
        <f t="shared" si="315"/>
        <v>4.2670619713200408E-3</v>
      </c>
      <c r="E4526" s="8">
        <f t="shared" si="317"/>
        <v>5.8055816017997643E-3</v>
      </c>
      <c r="F4526" s="8">
        <f>F4525*$H$3+D4511*$I$3+E4511*$J$3+$K$3</f>
        <v>8.4195755266016359E-3</v>
      </c>
      <c r="G4526">
        <f t="shared" si="311"/>
        <v>5.976476844765306E-3</v>
      </c>
      <c r="H4526" s="12">
        <f t="shared" si="312"/>
        <v>2.4462691127454366</v>
      </c>
      <c r="I4526" s="12">
        <f t="shared" si="313"/>
        <v>0.52746109518576301</v>
      </c>
    </row>
    <row r="4527" spans="1:9" x14ac:dyDescent="0.3">
      <c r="A4527" s="1">
        <v>43097</v>
      </c>
      <c r="B4527" s="10">
        <v>2.8611166472052403E-3</v>
      </c>
      <c r="C4527" s="8">
        <f t="shared" si="314"/>
        <v>2.4430986818363303E-3</v>
      </c>
      <c r="D4527" s="8">
        <f t="shared" si="315"/>
        <v>4.0141096273046458E-3</v>
      </c>
      <c r="E4527" s="8">
        <f t="shared" si="317"/>
        <v>5.823227405486223E-3</v>
      </c>
      <c r="F4527" s="8">
        <f>F4526*$H$3+D4511*$I$3+E4511*$J$3+$K$3</f>
        <v>8.4195754811291594E-3</v>
      </c>
      <c r="G4527">
        <f t="shared" si="311"/>
        <v>5.5584588339239191E-3</v>
      </c>
      <c r="H4527" s="12">
        <f t="shared" si="312"/>
        <v>1.9427585517540722</v>
      </c>
      <c r="I4527" s="12">
        <f t="shared" si="313"/>
        <v>0.41916463408938043</v>
      </c>
    </row>
    <row r="4528" spans="1:9" x14ac:dyDescent="0.3">
      <c r="A4528" s="1">
        <v>43098</v>
      </c>
      <c r="B4528" s="10">
        <v>3.1019662893707828E-3</v>
      </c>
      <c r="C4528" s="8">
        <f t="shared" si="314"/>
        <v>2.8611166472052403E-3</v>
      </c>
      <c r="D4528" s="8">
        <f t="shared" si="315"/>
        <v>3.2695178526857905E-3</v>
      </c>
      <c r="E4528" s="8">
        <f t="shared" si="317"/>
        <v>5.8313007755453807E-3</v>
      </c>
      <c r="F4528" s="8">
        <f>F4527*$H$3+D4511*$I$3+E4511*$J$3+$K$3</f>
        <v>8.4195754657055179E-3</v>
      </c>
      <c r="G4528">
        <f t="shared" si="311"/>
        <v>5.3176091763347351E-3</v>
      </c>
      <c r="H4528" s="12">
        <f t="shared" si="312"/>
        <v>1.7142704595327447</v>
      </c>
      <c r="I4528" s="12">
        <f t="shared" si="313"/>
        <v>0.36694633315614156</v>
      </c>
    </row>
    <row r="4529" spans="1:9" x14ac:dyDescent="0.3">
      <c r="A4529" s="1">
        <v>43102</v>
      </c>
      <c r="B4529" s="10">
        <v>7.6643973513797958E-3</v>
      </c>
      <c r="C4529" s="8">
        <f t="shared" si="314"/>
        <v>3.1019662893707828E-3</v>
      </c>
      <c r="D4529" s="8">
        <f t="shared" si="315"/>
        <v>3.157879646402361E-3</v>
      </c>
      <c r="E4529" s="8">
        <f t="shared" si="317"/>
        <v>5.7254233626208564E-3</v>
      </c>
      <c r="F4529" s="8">
        <f>F4528*$H$3+D4511*$I$3+E4511*$J$3+$K$3</f>
        <v>8.419575460474029E-3</v>
      </c>
      <c r="G4529">
        <f t="shared" si="311"/>
        <v>7.5517810909423323E-4</v>
      </c>
      <c r="H4529" s="12">
        <f t="shared" si="312"/>
        <v>9.8530657333192814E-2</v>
      </c>
      <c r="I4529" s="12">
        <f t="shared" si="313"/>
        <v>4.2803869203620337E-3</v>
      </c>
    </row>
    <row r="4530" spans="1:9" x14ac:dyDescent="0.3">
      <c r="A4530" s="1">
        <v>43103</v>
      </c>
      <c r="B4530" s="10">
        <v>3.5399246218858599E-3</v>
      </c>
      <c r="C4530" s="8">
        <f t="shared" si="314"/>
        <v>7.6643973513797958E-3</v>
      </c>
      <c r="D4530" s="8">
        <f t="shared" si="315"/>
        <v>4.2427585107001984E-3</v>
      </c>
      <c r="E4530" s="8">
        <f t="shared" si="317"/>
        <v>5.6510271059289395E-3</v>
      </c>
      <c r="F4530" s="8">
        <f>F4529*$H$3+D4511*$I$3+E4511*$J$3+$K$3</f>
        <v>8.4195754586995804E-3</v>
      </c>
      <c r="G4530">
        <f t="shared" si="311"/>
        <v>4.87965083681372E-3</v>
      </c>
      <c r="H4530" s="12">
        <f t="shared" si="312"/>
        <v>1.3784617917129924</v>
      </c>
      <c r="I4530" s="12">
        <f t="shared" si="313"/>
        <v>0.28689377272818417</v>
      </c>
    </row>
    <row r="4531" spans="1:9" x14ac:dyDescent="0.3">
      <c r="A4531" s="1">
        <v>43104</v>
      </c>
      <c r="B4531" s="10">
        <v>4.0499369819034479E-3</v>
      </c>
      <c r="C4531" s="8">
        <f t="shared" si="314"/>
        <v>3.5399246218858599E-3</v>
      </c>
      <c r="D4531" s="8">
        <f t="shared" si="315"/>
        <v>3.9221007183356024E-3</v>
      </c>
      <c r="E4531" s="8">
        <f t="shared" si="317"/>
        <v>5.5339142885679178E-3</v>
      </c>
      <c r="F4531" s="8">
        <f>F4530*$H$3+D4511*$I$3+E4511*$J$3+$K$3</f>
        <v>8.4195754580977111E-3</v>
      </c>
      <c r="G4531">
        <f t="shared" si="311"/>
        <v>4.3696384761942632E-3</v>
      </c>
      <c r="H4531" s="12">
        <f t="shared" si="312"/>
        <v>1.078939868871875</v>
      </c>
      <c r="I4531" s="12">
        <f t="shared" si="313"/>
        <v>0.21287247878467341</v>
      </c>
    </row>
    <row r="4532" spans="1:9" x14ac:dyDescent="0.3">
      <c r="A4532" s="1">
        <v>43105</v>
      </c>
      <c r="B4532" s="10">
        <v>4.9147712989026015E-3</v>
      </c>
      <c r="C4532" s="8">
        <f t="shared" si="314"/>
        <v>4.0499369819034479E-3</v>
      </c>
      <c r="D4532" s="8">
        <f t="shared" si="315"/>
        <v>4.2434683783490251E-3</v>
      </c>
      <c r="E4532" s="8">
        <f t="shared" si="317"/>
        <v>4.9987470930154517E-3</v>
      </c>
      <c r="F4532" s="8">
        <f>F4531*$H$3+D4511*$I$3+E4511*$J$3+$K$3</f>
        <v>8.4195754578935654E-3</v>
      </c>
      <c r="G4532">
        <f t="shared" si="311"/>
        <v>3.5048041589909639E-3</v>
      </c>
      <c r="H4532" s="12">
        <f t="shared" si="312"/>
        <v>0.71311642919651963</v>
      </c>
      <c r="I4532" s="12">
        <f t="shared" si="313"/>
        <v>0.12204567167823277</v>
      </c>
    </row>
    <row r="4533" spans="1:9" x14ac:dyDescent="0.3">
      <c r="A4533" s="1">
        <v>43108</v>
      </c>
      <c r="B4533" s="10">
        <v>3.0716088288924959E-3</v>
      </c>
      <c r="C4533" s="8">
        <f t="shared" si="314"/>
        <v>4.9147712989026015E-3</v>
      </c>
      <c r="D4533" s="8">
        <f t="shared" si="315"/>
        <v>4.6541993086884979E-3</v>
      </c>
      <c r="E4533" s="8">
        <f t="shared" si="317"/>
        <v>4.7375237695182464E-3</v>
      </c>
      <c r="F4533" s="8">
        <f t="shared" ref="F4533" si="319">C4533*$H$3+D4533*$I$3+E4533*$J$3+$K$3</f>
        <v>5.2557417034598637E-3</v>
      </c>
      <c r="G4533">
        <f t="shared" si="311"/>
        <v>2.1841328745673678E-3</v>
      </c>
      <c r="H4533" s="12">
        <f t="shared" si="312"/>
        <v>0.71107129723770268</v>
      </c>
      <c r="I4533" s="12">
        <f t="shared" si="313"/>
        <v>0.12154884678960087</v>
      </c>
    </row>
    <row r="4534" spans="1:9" x14ac:dyDescent="0.3">
      <c r="A4534" s="1">
        <v>43109</v>
      </c>
      <c r="B4534" s="10">
        <v>3.7999877783480079E-3</v>
      </c>
      <c r="C4534" s="8">
        <f t="shared" si="314"/>
        <v>3.0716088288924959E-3</v>
      </c>
      <c r="D4534" s="8">
        <f t="shared" si="315"/>
        <v>4.6481278165928404E-3</v>
      </c>
      <c r="E4534" s="8">
        <f t="shared" si="317"/>
        <v>4.3935402763646807E-3</v>
      </c>
      <c r="F4534" s="8">
        <f>F4533*$H$3+D4533*$I$3+E4533*$J$3+$K$3</f>
        <v>5.3713941939034634E-3</v>
      </c>
      <c r="G4534">
        <f t="shared" si="311"/>
        <v>1.5714064155554555E-3</v>
      </c>
      <c r="H4534" s="12">
        <f t="shared" si="312"/>
        <v>0.41352933409659615</v>
      </c>
      <c r="I4534" s="12">
        <f t="shared" si="313"/>
        <v>5.3538711673352779E-2</v>
      </c>
    </row>
    <row r="4535" spans="1:9" x14ac:dyDescent="0.3">
      <c r="A4535" s="1">
        <v>43110</v>
      </c>
      <c r="B4535" s="10">
        <v>6.0941242443633857E-3</v>
      </c>
      <c r="C4535" s="8">
        <f t="shared" si="314"/>
        <v>3.7999877783480079E-3</v>
      </c>
      <c r="D4535" s="8">
        <f t="shared" si="315"/>
        <v>3.8752459019864827E-3</v>
      </c>
      <c r="E4535" s="8">
        <f t="shared" si="317"/>
        <v>4.3246017601194092E-3</v>
      </c>
      <c r="F4535" s="8">
        <f>F4534*$H$3+D4533*$I$3+E4533*$J$3+$K$3</f>
        <v>5.4106219343965853E-3</v>
      </c>
      <c r="G4535">
        <f t="shared" si="311"/>
        <v>6.8350230996680039E-4</v>
      </c>
      <c r="H4535" s="12">
        <f t="shared" si="312"/>
        <v>0.11215759353757671</v>
      </c>
      <c r="I4535" s="12">
        <f t="shared" si="313"/>
        <v>7.3649934896797831E-3</v>
      </c>
    </row>
    <row r="4536" spans="1:9" x14ac:dyDescent="0.3">
      <c r="A4536" s="1">
        <v>43111</v>
      </c>
      <c r="B4536" s="10">
        <v>3.7574398986289234E-3</v>
      </c>
      <c r="C4536" s="8">
        <f t="shared" si="314"/>
        <v>6.0941242443633857E-3</v>
      </c>
      <c r="D4536" s="8">
        <f t="shared" si="315"/>
        <v>4.3860858264819884E-3</v>
      </c>
      <c r="E4536" s="8">
        <f t="shared" si="317"/>
        <v>4.3872255923631366E-3</v>
      </c>
      <c r="F4536" s="8">
        <f>F4535*$H$3+D4533*$I$3+E4533*$J$3+$K$3</f>
        <v>5.4239274466107478E-3</v>
      </c>
      <c r="G4536">
        <f t="shared" si="311"/>
        <v>1.6664875479818243E-3</v>
      </c>
      <c r="H4536" s="12">
        <f t="shared" si="312"/>
        <v>0.44351675421073794</v>
      </c>
      <c r="I4536" s="12">
        <f t="shared" si="313"/>
        <v>5.9834937363859586E-2</v>
      </c>
    </row>
    <row r="4537" spans="1:9" x14ac:dyDescent="0.3">
      <c r="A4537" s="1">
        <v>43112</v>
      </c>
      <c r="B4537" s="10">
        <v>3.8275392530956547E-3</v>
      </c>
      <c r="C4537" s="8">
        <f t="shared" si="314"/>
        <v>3.7574398986289234E-3</v>
      </c>
      <c r="D4537" s="8">
        <f t="shared" si="315"/>
        <v>4.3275864098270824E-3</v>
      </c>
      <c r="E4537" s="8">
        <f t="shared" si="317"/>
        <v>4.2091465701180088E-3</v>
      </c>
      <c r="F4537" s="8">
        <f>F4536*$H$3+D4533*$I$3+E4533*$J$3+$K$3</f>
        <v>5.4284404940882673E-3</v>
      </c>
      <c r="G4537">
        <f t="shared" si="311"/>
        <v>1.6009012409926126E-3</v>
      </c>
      <c r="H4537" s="12">
        <f t="shared" si="312"/>
        <v>0.41825860824231348</v>
      </c>
      <c r="I4537" s="12">
        <f t="shared" si="313"/>
        <v>5.4519813561846986E-2</v>
      </c>
    </row>
    <row r="4538" spans="1:9" x14ac:dyDescent="0.3">
      <c r="A4538" s="1">
        <v>43116</v>
      </c>
      <c r="B4538" s="10">
        <v>1.1324943052884109E-2</v>
      </c>
      <c r="C4538" s="8">
        <f t="shared" si="314"/>
        <v>3.8275392530956547E-3</v>
      </c>
      <c r="D4538" s="8">
        <f t="shared" si="315"/>
        <v>4.1101400006656932E-3</v>
      </c>
      <c r="E4538" s="8">
        <f t="shared" si="317"/>
        <v>4.2561103126120374E-3</v>
      </c>
      <c r="F4538" s="8">
        <f>F4537*$H$3+D4533*$I$3+E4533*$J$3+$K$3</f>
        <v>5.4299712579706722E-3</v>
      </c>
      <c r="G4538">
        <f t="shared" si="311"/>
        <v>5.8949717949134369E-3</v>
      </c>
      <c r="H4538" s="12">
        <f t="shared" si="312"/>
        <v>0.52052992826415778</v>
      </c>
      <c r="I4538" s="12">
        <f t="shared" si="313"/>
        <v>0.35056210911465824</v>
      </c>
    </row>
    <row r="4539" spans="1:9" x14ac:dyDescent="0.3">
      <c r="A4539" s="1">
        <v>43117</v>
      </c>
      <c r="B4539" s="10">
        <v>8.2286474467164385E-3</v>
      </c>
      <c r="C4539" s="8">
        <f t="shared" si="314"/>
        <v>1.1324943052884109E-2</v>
      </c>
      <c r="D4539" s="8">
        <f t="shared" si="315"/>
        <v>5.7608068454640159E-3</v>
      </c>
      <c r="E4539" s="8">
        <f t="shared" si="317"/>
        <v>4.6492679132550761E-3</v>
      </c>
      <c r="F4539" s="8">
        <f>F4538*$H$3+D4533*$I$3+E4533*$J$3+$K$3</f>
        <v>5.430490472110419E-3</v>
      </c>
      <c r="G4539">
        <f t="shared" si="311"/>
        <v>2.7981569746060196E-3</v>
      </c>
      <c r="H4539" s="12">
        <f t="shared" si="312"/>
        <v>0.34005065750174979</v>
      </c>
      <c r="I4539" s="12">
        <f t="shared" si="313"/>
        <v>9.9675617002273009E-2</v>
      </c>
    </row>
    <row r="4540" spans="1:9" x14ac:dyDescent="0.3">
      <c r="A4540" s="1">
        <v>43118</v>
      </c>
      <c r="B4540" s="10">
        <v>3.440366586982214E-3</v>
      </c>
      <c r="C4540" s="8">
        <f t="shared" si="314"/>
        <v>8.2286474467164385E-3</v>
      </c>
      <c r="D4540" s="8">
        <f t="shared" si="315"/>
        <v>6.6465387791377019E-3</v>
      </c>
      <c r="E4540" s="8">
        <f t="shared" si="317"/>
        <v>4.8509926666186216E-3</v>
      </c>
      <c r="F4540" s="8">
        <f>F4539*$H$3+D4533*$I$3+E4533*$J$3+$K$3</f>
        <v>5.4306665824341667E-3</v>
      </c>
      <c r="G4540">
        <f t="shared" si="311"/>
        <v>1.9902999954519527E-3</v>
      </c>
      <c r="H4540" s="12">
        <f t="shared" si="312"/>
        <v>0.57851393016747787</v>
      </c>
      <c r="I4540" s="12">
        <f t="shared" si="313"/>
        <v>8.9991091888312447E-2</v>
      </c>
    </row>
    <row r="4541" spans="1:9" x14ac:dyDescent="0.3">
      <c r="A4541" s="1">
        <v>43119</v>
      </c>
      <c r="B4541" s="10">
        <v>3.9475154579368173E-3</v>
      </c>
      <c r="C4541" s="8">
        <f t="shared" si="314"/>
        <v>3.440366586982214E-3</v>
      </c>
      <c r="D4541" s="8">
        <f t="shared" si="315"/>
        <v>6.1157872476614679E-3</v>
      </c>
      <c r="E4541" s="8">
        <f t="shared" si="317"/>
        <v>4.804135848775387E-3</v>
      </c>
      <c r="F4541" s="8">
        <f>F4540*$H$3+D4533*$I$3+E4533*$J$3+$K$3</f>
        <v>5.4307263166435355E-3</v>
      </c>
      <c r="G4541">
        <f t="shared" si="311"/>
        <v>1.4832108587067181E-3</v>
      </c>
      <c r="H4541" s="12">
        <f t="shared" si="312"/>
        <v>0.37573275507372517</v>
      </c>
      <c r="I4541" s="12">
        <f t="shared" si="313"/>
        <v>4.5871862725566093E-2</v>
      </c>
    </row>
    <row r="4542" spans="1:9" x14ac:dyDescent="0.3">
      <c r="A4542" s="1">
        <v>43122</v>
      </c>
      <c r="B4542" s="10">
        <v>4.3994756375747663E-3</v>
      </c>
      <c r="C4542" s="8">
        <f t="shared" si="314"/>
        <v>3.9475154579368173E-3</v>
      </c>
      <c r="D4542" s="8">
        <f t="shared" si="315"/>
        <v>6.1538023595230475E-3</v>
      </c>
      <c r="E4542" s="8">
        <f t="shared" si="317"/>
        <v>4.7345206717732177E-3</v>
      </c>
      <c r="F4542" s="8">
        <f>F4541*$H$3+D4533*$I$3+E4533*$J$3+$K$3</f>
        <v>5.4307465776690846E-3</v>
      </c>
      <c r="G4542">
        <f t="shared" ref="G4542:G4605" si="320">SQRT((B4542-F4542)^2)</f>
        <v>1.0312709400943183E-3</v>
      </c>
      <c r="H4542" s="12">
        <f t="shared" ref="H4542:H4605" si="321">ABS(B4542-F4542)/B4542</f>
        <v>0.2344076942457651</v>
      </c>
      <c r="I4542" s="12">
        <f t="shared" ref="I4542:I4605" si="322">B4542/F4542-LN(B4542/F4542)-1</f>
        <v>2.0696380681407778E-2</v>
      </c>
    </row>
    <row r="4543" spans="1:9" x14ac:dyDescent="0.3">
      <c r="A4543" s="1">
        <v>43123</v>
      </c>
      <c r="B4543" s="10">
        <v>3.5592337238346998E-3</v>
      </c>
      <c r="C4543" s="8">
        <f t="shared" si="314"/>
        <v>4.3994756375747663E-3</v>
      </c>
      <c r="D4543" s="8">
        <f t="shared" si="315"/>
        <v>6.2681896364188677E-3</v>
      </c>
      <c r="E4543" s="8">
        <f t="shared" si="317"/>
        <v>4.6273713597503215E-3</v>
      </c>
      <c r="F4543" s="8">
        <f>F4542*$H$3+D4533*$I$3+E4533*$J$3+$K$3</f>
        <v>5.4307534499314055E-3</v>
      </c>
      <c r="G4543">
        <f t="shared" si="320"/>
        <v>1.8715197260967056E-3</v>
      </c>
      <c r="H4543" s="12">
        <f t="shared" si="321"/>
        <v>0.52582096914960108</v>
      </c>
      <c r="I4543" s="12">
        <f t="shared" si="322"/>
        <v>7.7917490372129361E-2</v>
      </c>
    </row>
    <row r="4544" spans="1:9" x14ac:dyDescent="0.3">
      <c r="A4544" s="1">
        <v>43124</v>
      </c>
      <c r="B4544" s="10">
        <v>9.1639165717075938E-3</v>
      </c>
      <c r="C4544" s="8">
        <f t="shared" si="314"/>
        <v>3.5592337238346998E-3</v>
      </c>
      <c r="D4544" s="8">
        <f t="shared" si="315"/>
        <v>4.7150477706089872E-3</v>
      </c>
      <c r="E4544" s="8">
        <f t="shared" si="317"/>
        <v>4.6206156016558387E-3</v>
      </c>
      <c r="F4544" s="8">
        <f>F4543*$H$3+D4533*$I$3+E4533*$J$3+$K$3</f>
        <v>5.4307557809086448E-3</v>
      </c>
      <c r="G4544">
        <f t="shared" si="320"/>
        <v>3.733160790798949E-3</v>
      </c>
      <c r="H4544" s="12">
        <f t="shared" si="321"/>
        <v>0.40737612150732577</v>
      </c>
      <c r="I4544" s="12">
        <f t="shared" si="322"/>
        <v>0.16421556301266382</v>
      </c>
    </row>
    <row r="4545" spans="1:9" x14ac:dyDescent="0.3">
      <c r="A4545" s="1">
        <v>43125</v>
      </c>
      <c r="B4545" s="10">
        <v>7.9883695794117152E-3</v>
      </c>
      <c r="C4545" s="8">
        <f t="shared" si="314"/>
        <v>9.1639165717075938E-3</v>
      </c>
      <c r="D4545" s="8">
        <f t="shared" si="315"/>
        <v>4.9021015956072179E-3</v>
      </c>
      <c r="E4545" s="8">
        <f t="shared" si="317"/>
        <v>4.7378811039925691E-3</v>
      </c>
      <c r="F4545" s="8">
        <f>F4544*$H$3+D4533*$I$3+E4533*$J$3+$K$3</f>
        <v>5.4307565715441932E-3</v>
      </c>
      <c r="G4545">
        <f t="shared" si="320"/>
        <v>2.557613007867522E-3</v>
      </c>
      <c r="H4545" s="12">
        <f t="shared" si="321"/>
        <v>0.32016708571661645</v>
      </c>
      <c r="I4545" s="12">
        <f t="shared" si="322"/>
        <v>8.5041443352484203E-2</v>
      </c>
    </row>
    <row r="4546" spans="1:9" x14ac:dyDescent="0.3">
      <c r="A4546" s="1">
        <v>43126</v>
      </c>
      <c r="B4546" s="10">
        <v>7.2952693451365114E-3</v>
      </c>
      <c r="C4546" s="8">
        <f t="shared" si="314"/>
        <v>7.9883695794117152E-3</v>
      </c>
      <c r="D4546" s="8">
        <f t="shared" si="315"/>
        <v>5.8117021940931185E-3</v>
      </c>
      <c r="E4546" s="8">
        <f t="shared" si="317"/>
        <v>4.9346180248391047E-3</v>
      </c>
      <c r="F4546" s="8">
        <f>F4545*$H$3+D4533*$I$3+E4533*$J$3+$K$3</f>
        <v>5.4307568397169411E-3</v>
      </c>
      <c r="G4546">
        <f t="shared" si="320"/>
        <v>1.8645125054195704E-3</v>
      </c>
      <c r="H4546" s="12">
        <f t="shared" si="321"/>
        <v>0.25557829563380996</v>
      </c>
      <c r="I4546" s="12">
        <f t="shared" si="322"/>
        <v>4.8177018005743033E-2</v>
      </c>
    </row>
    <row r="4547" spans="1:9" x14ac:dyDescent="0.3">
      <c r="A4547" s="1">
        <v>43129</v>
      </c>
      <c r="B4547" s="10">
        <v>4.7080559976253782E-3</v>
      </c>
      <c r="C4547" s="8">
        <f t="shared" si="314"/>
        <v>7.2952693451365114E-3</v>
      </c>
      <c r="D4547" s="8">
        <f t="shared" si="315"/>
        <v>6.481252971533057E-3</v>
      </c>
      <c r="E4547" s="8">
        <f t="shared" si="317"/>
        <v>5.1644028573502821E-3</v>
      </c>
      <c r="F4547" s="8">
        <f>F4546*$H$3+D4533*$I$3+E4533*$J$3+$K$3</f>
        <v>5.4307569306774632E-3</v>
      </c>
      <c r="G4547">
        <f t="shared" si="320"/>
        <v>7.2270093305208498E-4</v>
      </c>
      <c r="H4547" s="12">
        <f t="shared" si="321"/>
        <v>0.15350304529440531</v>
      </c>
      <c r="I4547" s="12">
        <f t="shared" si="322"/>
        <v>9.7278946439729452E-3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23">B4547</f>
        <v>4.7080559976253782E-3</v>
      </c>
      <c r="D4548" s="8">
        <f t="shared" si="315"/>
        <v>6.5429690435431804E-3</v>
      </c>
      <c r="E4548" s="8">
        <f t="shared" si="317"/>
        <v>5.1446229670737611E-3</v>
      </c>
      <c r="F4548" s="8">
        <f>F4547*$H$3+D4533*$I$3+E4533*$J$3+$K$3</f>
        <v>5.4307569615300267E-3</v>
      </c>
      <c r="G4548">
        <f t="shared" si="320"/>
        <v>6.3183344077551674E-3</v>
      </c>
      <c r="H4548" s="12">
        <f t="shared" si="321"/>
        <v>0.53777217396340415</v>
      </c>
      <c r="I4548" s="12">
        <f t="shared" si="322"/>
        <v>0.39173793025778769</v>
      </c>
    </row>
    <row r="4549" spans="1:9" x14ac:dyDescent="0.3">
      <c r="A4549" s="1">
        <v>43131</v>
      </c>
      <c r="B4549" s="10">
        <v>8.3237260489799157E-3</v>
      </c>
      <c r="C4549" s="8">
        <f t="shared" si="323"/>
        <v>1.1749091369285194E-2</v>
      </c>
      <c r="D4549" s="8">
        <f t="shared" si="315"/>
        <v>8.180940572633277E-3</v>
      </c>
      <c r="E4549" s="8">
        <f t="shared" si="317"/>
        <v>5.5676226346850731E-3</v>
      </c>
      <c r="F4549" s="8">
        <f>F4548*$H$3+D4533*$I$3+E4533*$J$3+$K$3</f>
        <v>5.4307569719947929E-3</v>
      </c>
      <c r="G4549">
        <f t="shared" si="320"/>
        <v>2.8929690769851227E-3</v>
      </c>
      <c r="H4549" s="12">
        <f t="shared" si="321"/>
        <v>0.34755697868500374</v>
      </c>
      <c r="I4549" s="12">
        <f t="shared" si="322"/>
        <v>0.10566942359911402</v>
      </c>
    </row>
    <row r="4550" spans="1:9" x14ac:dyDescent="0.3">
      <c r="A4550" s="1">
        <v>43132</v>
      </c>
      <c r="B4550" s="10">
        <v>9.0661127340893911E-3</v>
      </c>
      <c r="C4550" s="8">
        <f t="shared" si="323"/>
        <v>8.3237260489799157E-3</v>
      </c>
      <c r="D4550" s="8">
        <f t="shared" si="315"/>
        <v>8.0129024680877427E-3</v>
      </c>
      <c r="E4550" s="8">
        <f t="shared" si="317"/>
        <v>5.8159230620384687E-3</v>
      </c>
      <c r="F4550" s="8">
        <f>F4549*$H$3+D4533*$I$3+E4533*$J$3+$K$3</f>
        <v>5.4307569755442991E-3</v>
      </c>
      <c r="G4550">
        <f t="shared" si="320"/>
        <v>3.635355758545092E-3</v>
      </c>
      <c r="H4550" s="12">
        <f t="shared" si="321"/>
        <v>0.40098285397178335</v>
      </c>
      <c r="I4550" s="12">
        <f t="shared" si="322"/>
        <v>0.15693623930208522</v>
      </c>
    </row>
    <row r="4551" spans="1:9" x14ac:dyDescent="0.3">
      <c r="A4551" s="1">
        <v>43133</v>
      </c>
      <c r="B4551" s="10">
        <v>9.7989886296434275E-3</v>
      </c>
      <c r="C4551" s="8">
        <f t="shared" si="323"/>
        <v>9.0661127340893911E-3</v>
      </c>
      <c r="D4551" s="8">
        <f t="shared" si="315"/>
        <v>8.2284510990232786E-3</v>
      </c>
      <c r="E4551" s="8">
        <f t="shared" si="317"/>
        <v>6.0870206277074956E-3</v>
      </c>
      <c r="F4551" s="8">
        <f>F4550*$H$3+D4533*$I$3+E4533*$J$3+$K$3</f>
        <v>5.4307569767482423E-3</v>
      </c>
      <c r="G4551">
        <f t="shared" si="320"/>
        <v>4.3682316528951852E-3</v>
      </c>
      <c r="H4551" s="12">
        <f t="shared" si="321"/>
        <v>0.44578392913740317</v>
      </c>
      <c r="I4551" s="12">
        <f t="shared" si="322"/>
        <v>0.21414977091682008</v>
      </c>
    </row>
    <row r="4552" spans="1:9" x14ac:dyDescent="0.3">
      <c r="A4552" s="1">
        <v>43136</v>
      </c>
      <c r="B4552" s="10">
        <v>2.8223642865481017E-2</v>
      </c>
      <c r="C4552" s="8">
        <f t="shared" si="323"/>
        <v>9.7989886296434275E-3</v>
      </c>
      <c r="D4552" s="8">
        <f t="shared" ref="D4552:D4615" si="324">AVERAGE(B4547:B4551)</f>
        <v>8.7291949559246632E-3</v>
      </c>
      <c r="E4552" s="8">
        <f t="shared" si="317"/>
        <v>6.1840475039922063E-3</v>
      </c>
      <c r="F4552" s="8">
        <f>F4551*$H$3+D4533*$I$3+E4533*$J$3+$K$3</f>
        <v>5.4307569771566032E-3</v>
      </c>
      <c r="G4552">
        <f t="shared" si="320"/>
        <v>2.2792885888324413E-2</v>
      </c>
      <c r="H4552" s="12">
        <f t="shared" si="321"/>
        <v>0.80758128909720928</v>
      </c>
      <c r="I4552" s="12">
        <f t="shared" si="322"/>
        <v>2.5489182937358144</v>
      </c>
    </row>
    <row r="4553" spans="1:9" x14ac:dyDescent="0.3">
      <c r="A4553" s="1">
        <v>43137</v>
      </c>
      <c r="B4553" s="10">
        <v>2.6557413025434302E-2</v>
      </c>
      <c r="C4553" s="8">
        <f t="shared" si="323"/>
        <v>2.8223642865481017E-2</v>
      </c>
      <c r="D4553" s="8">
        <f t="shared" si="324"/>
        <v>1.3432312329495788E-2</v>
      </c>
      <c r="E4553" s="8">
        <f t="shared" si="317"/>
        <v>7.3060346968828955E-3</v>
      </c>
      <c r="F4553" s="8">
        <f>F4552*$H$3+D4533*$I$3+E4533*$J$3+$K$3</f>
        <v>5.4307569772951139E-3</v>
      </c>
      <c r="G4553">
        <f t="shared" si="320"/>
        <v>2.1126656048139188E-2</v>
      </c>
      <c r="H4553" s="12">
        <f t="shared" si="321"/>
        <v>0.79550881058731049</v>
      </c>
      <c r="I4553" s="12">
        <f t="shared" si="322"/>
        <v>2.30295584875349</v>
      </c>
    </row>
    <row r="4554" spans="1:9" x14ac:dyDescent="0.3">
      <c r="A4554" s="1">
        <v>43138</v>
      </c>
      <c r="B4554" s="10">
        <v>1.3750701425553166E-2</v>
      </c>
      <c r="C4554" s="8">
        <f t="shared" si="323"/>
        <v>2.6557413025434302E-2</v>
      </c>
      <c r="D4554" s="8">
        <f t="shared" si="324"/>
        <v>1.6393976660725611E-2</v>
      </c>
      <c r="E4554" s="8">
        <f t="shared" si="317"/>
        <v>8.3291017897706605E-3</v>
      </c>
      <c r="F4554" s="8">
        <f>F4553*$H$3+D4533*$I$3+E4533*$J$3+$K$3</f>
        <v>5.4307569773420954E-3</v>
      </c>
      <c r="G4554">
        <f t="shared" si="320"/>
        <v>8.3199444482110717E-3</v>
      </c>
      <c r="H4554" s="12">
        <f t="shared" si="321"/>
        <v>0.60505600337957854</v>
      </c>
      <c r="I4554" s="12">
        <f t="shared" si="322"/>
        <v>0.60299325417812399</v>
      </c>
    </row>
    <row r="4555" spans="1:9" x14ac:dyDescent="0.3">
      <c r="A4555" s="1">
        <v>43139</v>
      </c>
      <c r="B4555" s="10">
        <v>1.7222353198394994E-2</v>
      </c>
      <c r="C4555" s="8">
        <f t="shared" si="323"/>
        <v>1.3750701425553166E-2</v>
      </c>
      <c r="D4555" s="8">
        <f t="shared" si="324"/>
        <v>1.7479371736040257E-2</v>
      </c>
      <c r="E4555" s="8">
        <f t="shared" si="317"/>
        <v>8.7307349773456874E-3</v>
      </c>
      <c r="F4555" s="8">
        <f t="shared" ref="F4555" si="325">C4555*$H$3+D4555*$I$3+E4555*$J$3+$K$3</f>
        <v>1.3893416069568822E-2</v>
      </c>
      <c r="G4555">
        <f t="shared" si="320"/>
        <v>3.3289371288261725E-3</v>
      </c>
      <c r="H4555" s="12">
        <f t="shared" si="321"/>
        <v>0.19329165361307343</v>
      </c>
      <c r="I4555" s="12">
        <f t="shared" si="322"/>
        <v>2.4812291465411418E-2</v>
      </c>
    </row>
    <row r="4556" spans="1:9" x14ac:dyDescent="0.3">
      <c r="A4556" s="1">
        <v>43140</v>
      </c>
      <c r="B4556" s="10">
        <v>3.5576696147404031E-2</v>
      </c>
      <c r="C4556" s="8">
        <f t="shared" si="323"/>
        <v>1.7222353198394994E-2</v>
      </c>
      <c r="D4556" s="8">
        <f t="shared" si="324"/>
        <v>1.911061982890138E-2</v>
      </c>
      <c r="E4556" s="8">
        <f t="shared" si="317"/>
        <v>9.3739506305048903E-3</v>
      </c>
      <c r="F4556" s="8">
        <f>F4555*$H$3+D4555*$I$3+E4555*$J$3+$K$3</f>
        <v>1.3941822921842741E-2</v>
      </c>
      <c r="G4556">
        <f t="shared" si="320"/>
        <v>2.1634873225561291E-2</v>
      </c>
      <c r="H4556" s="12">
        <f t="shared" si="321"/>
        <v>0.60811923445398253</v>
      </c>
      <c r="I4556" s="12">
        <f t="shared" si="322"/>
        <v>0.61499893193412092</v>
      </c>
    </row>
    <row r="4557" spans="1:9" x14ac:dyDescent="0.3">
      <c r="A4557" s="1">
        <v>43143</v>
      </c>
      <c r="B4557" s="10">
        <v>1.5957716381461491E-2</v>
      </c>
      <c r="C4557" s="8">
        <f t="shared" si="323"/>
        <v>3.5576696147404031E-2</v>
      </c>
      <c r="D4557" s="8">
        <f t="shared" si="324"/>
        <v>2.42661613324535E-2</v>
      </c>
      <c r="E4557" s="8">
        <f t="shared" si="317"/>
        <v>1.0818346465461983E-2</v>
      </c>
      <c r="F4557" s="8">
        <f>F4556*$H$3+D4555*$I$3+E4555*$J$3+$K$3</f>
        <v>1.3958241863032912E-2</v>
      </c>
      <c r="G4557">
        <f t="shared" si="320"/>
        <v>1.9994745184285789E-3</v>
      </c>
      <c r="H4557" s="12">
        <f t="shared" si="321"/>
        <v>0.12529828646105168</v>
      </c>
      <c r="I4557" s="12">
        <f t="shared" si="322"/>
        <v>9.374524802793216E-3</v>
      </c>
    </row>
    <row r="4558" spans="1:9" x14ac:dyDescent="0.3">
      <c r="A4558" s="1">
        <v>43144</v>
      </c>
      <c r="B4558" s="10">
        <v>8.4206530534935587E-3</v>
      </c>
      <c r="C4558" s="8">
        <f t="shared" si="323"/>
        <v>1.5957716381461491E-2</v>
      </c>
      <c r="D4558" s="8">
        <f t="shared" si="324"/>
        <v>2.1812976035649596E-2</v>
      </c>
      <c r="E4558" s="8">
        <f t="shared" si="317"/>
        <v>1.1266691562602807E-2</v>
      </c>
      <c r="F4558" s="8">
        <f>F4557*$H$3+D4555*$I$3+E4555*$J$3+$K$3</f>
        <v>1.3963810942969793E-2</v>
      </c>
      <c r="G4558">
        <f t="shared" si="320"/>
        <v>5.5431578894762339E-3</v>
      </c>
      <c r="H4558" s="12">
        <f t="shared" si="321"/>
        <v>0.6582812347525101</v>
      </c>
      <c r="I4558" s="12">
        <f t="shared" si="322"/>
        <v>0.10881568565145638</v>
      </c>
    </row>
    <row r="4559" spans="1:9" x14ac:dyDescent="0.3">
      <c r="A4559" s="1">
        <v>43145</v>
      </c>
      <c r="B4559" s="10">
        <v>1.1559028074724616E-2</v>
      </c>
      <c r="C4559" s="8">
        <f t="shared" si="323"/>
        <v>8.4206530534935587E-3</v>
      </c>
      <c r="D4559" s="8">
        <f t="shared" si="324"/>
        <v>1.8185624041261447E-2</v>
      </c>
      <c r="E4559" s="8">
        <f t="shared" si="317"/>
        <v>1.1478655796914837E-2</v>
      </c>
      <c r="F4559" s="8">
        <f>F4558*$H$3+D4555*$I$3+E4555*$J$3+$K$3</f>
        <v>1.3965699898596355E-2</v>
      </c>
      <c r="G4559">
        <f t="shared" si="320"/>
        <v>2.406671823871739E-3</v>
      </c>
      <c r="H4559" s="12">
        <f t="shared" si="321"/>
        <v>0.20820710948304155</v>
      </c>
      <c r="I4559" s="12">
        <f t="shared" si="322"/>
        <v>1.6810199572808271E-2</v>
      </c>
    </row>
    <row r="4560" spans="1:9" x14ac:dyDescent="0.3">
      <c r="A4560" s="1">
        <v>43146</v>
      </c>
      <c r="B4560" s="10">
        <v>1.4818683968402978E-2</v>
      </c>
      <c r="C4560" s="8">
        <f t="shared" si="323"/>
        <v>1.1559028074724616E-2</v>
      </c>
      <c r="D4560" s="8">
        <f t="shared" si="324"/>
        <v>1.774728937109574E-2</v>
      </c>
      <c r="E4560" s="8">
        <f t="shared" si="317"/>
        <v>1.1830087106988879E-2</v>
      </c>
      <c r="F4560" s="8">
        <f>F4559*$H$3+D4555*$I$3+E4555*$J$3+$K$3</f>
        <v>1.3966340606469032E-2</v>
      </c>
      <c r="G4560">
        <f t="shared" si="320"/>
        <v>8.5234336193394655E-4</v>
      </c>
      <c r="H4560" s="12">
        <f t="shared" si="321"/>
        <v>5.7518155036665131E-2</v>
      </c>
      <c r="I4560" s="12">
        <f t="shared" si="322"/>
        <v>1.7897732821015033E-3</v>
      </c>
    </row>
    <row r="4561" spans="1:9" x14ac:dyDescent="0.3">
      <c r="A4561" s="1">
        <v>43147</v>
      </c>
      <c r="B4561" s="10">
        <v>8.8657790306188068E-3</v>
      </c>
      <c r="C4561" s="8">
        <f t="shared" si="323"/>
        <v>1.4818683968402978E-2</v>
      </c>
      <c r="D4561" s="8">
        <f t="shared" si="324"/>
        <v>1.7266555525097337E-2</v>
      </c>
      <c r="E4561" s="8">
        <f t="shared" si="317"/>
        <v>1.1988893512239739E-2</v>
      </c>
      <c r="F4561" s="8">
        <f>F4560*$H$3+D4555*$I$3+E4555*$J$3+$K$3</f>
        <v>1.396655792580271E-2</v>
      </c>
      <c r="G4561">
        <f t="shared" si="320"/>
        <v>5.100778895183903E-3</v>
      </c>
      <c r="H4561" s="12">
        <f t="shared" si="321"/>
        <v>0.57533341148791106</v>
      </c>
      <c r="I4561" s="12">
        <f t="shared" si="322"/>
        <v>8.925319683155597E-2</v>
      </c>
    </row>
    <row r="4562" spans="1:9" x14ac:dyDescent="0.3">
      <c r="A4562" s="1">
        <v>43151</v>
      </c>
      <c r="B4562" s="10">
        <v>1.0385786201416987E-2</v>
      </c>
      <c r="C4562" s="8">
        <f t="shared" si="323"/>
        <v>8.8657790306188068E-3</v>
      </c>
      <c r="D4562" s="8">
        <f t="shared" si="324"/>
        <v>1.1924372101740289E-2</v>
      </c>
      <c r="E4562" s="8">
        <f t="shared" si="317"/>
        <v>1.2017854038780753E-2</v>
      </c>
      <c r="F4562" s="8">
        <f>F4561*$H$3+D4555*$I$3+E4555*$J$3+$K$3</f>
        <v>1.3966631637543744E-2</v>
      </c>
      <c r="G4562">
        <f t="shared" si="320"/>
        <v>3.5808454361267571E-3</v>
      </c>
      <c r="H4562" s="12">
        <f t="shared" si="321"/>
        <v>0.34478328040665845</v>
      </c>
      <c r="I4562" s="12">
        <f t="shared" si="322"/>
        <v>3.9847112474594049E-2</v>
      </c>
    </row>
    <row r="4563" spans="1:9" x14ac:dyDescent="0.3">
      <c r="A4563" s="1">
        <v>43152</v>
      </c>
      <c r="B4563" s="10">
        <v>1.3077210613870271E-2</v>
      </c>
      <c r="C4563" s="8">
        <f t="shared" si="323"/>
        <v>1.0385786201416987E-2</v>
      </c>
      <c r="D4563" s="8">
        <f t="shared" si="324"/>
        <v>1.080998606573139E-2</v>
      </c>
      <c r="E4563" s="8">
        <f t="shared" si="317"/>
        <v>1.233355493034597E-2</v>
      </c>
      <c r="F4563" s="8">
        <f>F4562*$H$3+D4555*$I$3+E4555*$J$3+$K$3</f>
        <v>1.3966656639556561E-2</v>
      </c>
      <c r="G4563">
        <f t="shared" si="320"/>
        <v>8.8944602568629023E-4</v>
      </c>
      <c r="H4563" s="12">
        <f t="shared" si="321"/>
        <v>6.8014965266591662E-2</v>
      </c>
      <c r="I4563" s="12">
        <f t="shared" si="322"/>
        <v>2.1182208153305293E-3</v>
      </c>
    </row>
    <row r="4564" spans="1:9" x14ac:dyDescent="0.3">
      <c r="A4564" s="1">
        <v>43153</v>
      </c>
      <c r="B4564" s="10">
        <v>8.6341086066387771E-3</v>
      </c>
      <c r="C4564" s="8">
        <f t="shared" si="323"/>
        <v>1.3077210613870271E-2</v>
      </c>
      <c r="D4564" s="8">
        <f t="shared" si="324"/>
        <v>1.1741297577806733E-2</v>
      </c>
      <c r="E4564" s="8">
        <f t="shared" si="317"/>
        <v>1.2748541073797493E-2</v>
      </c>
      <c r="F4564" s="8">
        <f>F4563*$H$3+D4555*$I$3+E4555*$J$3+$K$3</f>
        <v>1.3966665119896821E-2</v>
      </c>
      <c r="G4564">
        <f t="shared" si="320"/>
        <v>5.3325565132580442E-3</v>
      </c>
      <c r="H4564" s="12">
        <f t="shared" si="321"/>
        <v>0.61761517676043998</v>
      </c>
      <c r="I4564" s="12">
        <f t="shared" si="322"/>
        <v>9.9146953623195033E-2</v>
      </c>
    </row>
    <row r="4565" spans="1:9" x14ac:dyDescent="0.3">
      <c r="A4565" s="1">
        <v>43154</v>
      </c>
      <c r="B4565" s="10">
        <v>1.0746176233435866E-2</v>
      </c>
      <c r="C4565" s="8">
        <f t="shared" si="323"/>
        <v>8.6341086066387771E-3</v>
      </c>
      <c r="D4565" s="8">
        <f t="shared" si="324"/>
        <v>1.1156313684189564E-2</v>
      </c>
      <c r="E4565" s="8">
        <f t="shared" si="317"/>
        <v>1.294102439057313E-2</v>
      </c>
      <c r="F4565" s="8">
        <f>F4564*$H$3+D4555*$I$3+E4555*$J$3+$K$3</f>
        <v>1.396666799631207E-2</v>
      </c>
      <c r="G4565">
        <f t="shared" si="320"/>
        <v>3.2204917628762039E-3</v>
      </c>
      <c r="H4565" s="12">
        <f t="shared" si="321"/>
        <v>0.29968722761645228</v>
      </c>
      <c r="I4565" s="12">
        <f t="shared" si="322"/>
        <v>3.1539527564011127E-2</v>
      </c>
    </row>
    <row r="4566" spans="1:9" x14ac:dyDescent="0.3">
      <c r="A4566" s="1">
        <v>43157</v>
      </c>
      <c r="B4566" s="10">
        <v>6.5440991420648671E-3</v>
      </c>
      <c r="C4566" s="8">
        <f t="shared" si="323"/>
        <v>1.0746176233435866E-2</v>
      </c>
      <c r="D4566" s="8">
        <f t="shared" si="324"/>
        <v>1.034181213719614E-2</v>
      </c>
      <c r="E4566" s="8">
        <f t="shared" si="317"/>
        <v>1.3267703595554998E-2</v>
      </c>
      <c r="F4566" s="8">
        <f>F4565*$H$3+D4555*$I$3+E4555*$J$3+$K$3</f>
        <v>1.3966668971952718E-2</v>
      </c>
      <c r="G4566">
        <f t="shared" si="320"/>
        <v>7.4225698298878507E-3</v>
      </c>
      <c r="H4566" s="12">
        <f t="shared" si="321"/>
        <v>1.1342385970555144</v>
      </c>
      <c r="I4566" s="12">
        <f t="shared" si="322"/>
        <v>0.22666112794404158</v>
      </c>
    </row>
    <row r="4567" spans="1:9" x14ac:dyDescent="0.3">
      <c r="A4567" s="1">
        <v>43158</v>
      </c>
      <c r="B4567" s="10">
        <v>7.5491343400817213E-3</v>
      </c>
      <c r="C4567" s="8">
        <f t="shared" si="323"/>
        <v>6.5440991420648671E-3</v>
      </c>
      <c r="D4567" s="8">
        <f t="shared" si="324"/>
        <v>9.8774761594853534E-3</v>
      </c>
      <c r="E4567" s="8">
        <f t="shared" si="317"/>
        <v>1.3148620985116695E-2</v>
      </c>
      <c r="F4567" s="8">
        <f>F4566*$H$3+D4555*$I$3+E4555*$J$3+$K$3</f>
        <v>1.3966669302876662E-2</v>
      </c>
      <c r="G4567">
        <f t="shared" si="320"/>
        <v>6.4175349627949409E-3</v>
      </c>
      <c r="H4567" s="12">
        <f t="shared" si="321"/>
        <v>0.85010210094174443</v>
      </c>
      <c r="I4567" s="12">
        <f t="shared" si="322"/>
        <v>0.15575153718314283</v>
      </c>
    </row>
    <row r="4568" spans="1:9" x14ac:dyDescent="0.3">
      <c r="A4568" s="1">
        <v>43159</v>
      </c>
      <c r="B4568" s="10">
        <v>9.2249718977644342E-3</v>
      </c>
      <c r="C4568" s="8">
        <f t="shared" si="323"/>
        <v>7.5491343400817213E-3</v>
      </c>
      <c r="D4568" s="8">
        <f t="shared" si="324"/>
        <v>9.3101457872182998E-3</v>
      </c>
      <c r="E4568" s="8">
        <f t="shared" si="317"/>
        <v>1.3128655746965329E-2</v>
      </c>
      <c r="F4568" s="8">
        <f>F4567*$H$3+D4555*$I$3+E4555*$J$3+$K$3</f>
        <v>1.3966669415121528E-2</v>
      </c>
      <c r="G4568">
        <f t="shared" si="320"/>
        <v>4.7416975173570942E-3</v>
      </c>
      <c r="H4568" s="12">
        <f t="shared" si="321"/>
        <v>0.51400671675825815</v>
      </c>
      <c r="I4568" s="12">
        <f t="shared" si="322"/>
        <v>7.525864268428073E-2</v>
      </c>
    </row>
    <row r="4569" spans="1:9" x14ac:dyDescent="0.3">
      <c r="A4569" s="1">
        <v>43160</v>
      </c>
      <c r="B4569" s="10">
        <v>1.6033940327732862E-2</v>
      </c>
      <c r="C4569" s="8">
        <f t="shared" si="323"/>
        <v>9.2249718977644342E-3</v>
      </c>
      <c r="D4569" s="8">
        <f t="shared" si="324"/>
        <v>8.5396980439971324E-3</v>
      </c>
      <c r="E4569" s="8">
        <f t="shared" ref="E4569:E4632" si="326">AVERAGE(B4547:B4568)</f>
        <v>1.3216369499357507E-2</v>
      </c>
      <c r="F4569" s="8">
        <f>F4568*$H$3+D4555*$I$3+E4555*$J$3+$K$3</f>
        <v>1.3966669453193453E-2</v>
      </c>
      <c r="G4569">
        <f t="shared" si="320"/>
        <v>2.0672708745394092E-3</v>
      </c>
      <c r="H4569" s="12">
        <f t="shared" si="321"/>
        <v>0.12893093227768757</v>
      </c>
      <c r="I4569" s="12">
        <f t="shared" si="322"/>
        <v>9.9805833250199427E-3</v>
      </c>
    </row>
    <row r="4570" spans="1:9" x14ac:dyDescent="0.3">
      <c r="A4570" s="1">
        <v>43161</v>
      </c>
      <c r="B4570" s="10">
        <v>1.6364152258861696E-2</v>
      </c>
      <c r="C4570" s="8">
        <f t="shared" si="323"/>
        <v>1.6033940327732862E-2</v>
      </c>
      <c r="D4570" s="8">
        <f t="shared" si="324"/>
        <v>1.0019664388215952E-2</v>
      </c>
      <c r="E4570" s="8">
        <f t="shared" si="326"/>
        <v>1.3731182423453303E-2</v>
      </c>
      <c r="F4570" s="8">
        <f>F4569*$H$3+D4555*$I$3+E4555*$J$3+$K$3</f>
        <v>1.3966669466106925E-2</v>
      </c>
      <c r="G4570">
        <f t="shared" si="320"/>
        <v>2.3974827927547709E-3</v>
      </c>
      <c r="H4570" s="12">
        <f t="shared" si="321"/>
        <v>0.14650821838060446</v>
      </c>
      <c r="I4570" s="12">
        <f t="shared" si="322"/>
        <v>1.3238078960204902E-2</v>
      </c>
    </row>
    <row r="4571" spans="1:9" x14ac:dyDescent="0.3">
      <c r="A4571" s="1">
        <v>43164</v>
      </c>
      <c r="B4571" s="10">
        <v>1.1424198322972092E-2</v>
      </c>
      <c r="C4571" s="8">
        <f t="shared" si="323"/>
        <v>1.6364152258861696E-2</v>
      </c>
      <c r="D4571" s="8">
        <f t="shared" si="324"/>
        <v>1.1143259593301116E-2</v>
      </c>
      <c r="E4571" s="8">
        <f t="shared" si="326"/>
        <v>1.3940957918434053E-2</v>
      </c>
      <c r="F4571" s="8">
        <f>F4570*$H$3+D4555*$I$3+E4555*$J$3+$K$3</f>
        <v>1.3966669470486998E-2</v>
      </c>
      <c r="G4571">
        <f t="shared" si="320"/>
        <v>2.5424711475149058E-3</v>
      </c>
      <c r="H4571" s="12">
        <f t="shared" si="321"/>
        <v>0.2225513839690996</v>
      </c>
      <c r="I4571" s="12">
        <f t="shared" si="322"/>
        <v>1.8901502922544777E-2</v>
      </c>
    </row>
    <row r="4572" spans="1:9" x14ac:dyDescent="0.3">
      <c r="A4572" s="1">
        <v>43165</v>
      </c>
      <c r="B4572" s="10">
        <v>7.9963315445117141E-3</v>
      </c>
      <c r="C4572" s="8">
        <f t="shared" si="323"/>
        <v>1.1424198322972092E-2</v>
      </c>
      <c r="D4572" s="8">
        <f t="shared" si="324"/>
        <v>1.2119279429482561E-2</v>
      </c>
      <c r="E4572" s="8">
        <f t="shared" si="326"/>
        <v>1.4081888476342785E-2</v>
      </c>
      <c r="F4572" s="8">
        <f>F4571*$H$3+D4555*$I$3+E4555*$J$3+$K$3</f>
        <v>1.396666947197266E-2</v>
      </c>
      <c r="G4572">
        <f t="shared" si="320"/>
        <v>5.9703379274609458E-3</v>
      </c>
      <c r="H4572" s="12">
        <f t="shared" si="321"/>
        <v>0.74663461541420073</v>
      </c>
      <c r="I4572" s="12">
        <f t="shared" si="322"/>
        <v>0.13022044940370936</v>
      </c>
    </row>
    <row r="4573" spans="1:9" x14ac:dyDescent="0.3">
      <c r="A4573" s="1">
        <v>43166</v>
      </c>
      <c r="B4573" s="10">
        <v>9.8520654940125497E-3</v>
      </c>
      <c r="C4573" s="8">
        <f t="shared" si="323"/>
        <v>7.9963315445117141E-3</v>
      </c>
      <c r="D4573" s="8">
        <f t="shared" si="324"/>
        <v>1.2208718870368559E-2</v>
      </c>
      <c r="E4573" s="8">
        <f t="shared" si="326"/>
        <v>1.4033262058634711E-2</v>
      </c>
      <c r="F4573" s="8">
        <f>F4572*$H$3+D4555*$I$3+E4555*$J$3+$K$3</f>
        <v>1.3966669472476576E-2</v>
      </c>
      <c r="G4573">
        <f t="shared" si="320"/>
        <v>4.1146039784640265E-3</v>
      </c>
      <c r="H4573" s="12">
        <f t="shared" si="321"/>
        <v>0.41763871555306015</v>
      </c>
      <c r="I4573" s="12">
        <f t="shared" si="322"/>
        <v>5.4390953476922244E-2</v>
      </c>
    </row>
    <row r="4574" spans="1:9" x14ac:dyDescent="0.3">
      <c r="A4574" s="1">
        <v>43167</v>
      </c>
      <c r="B4574" s="10">
        <v>5.620213832599124E-3</v>
      </c>
      <c r="C4574" s="8">
        <f t="shared" si="323"/>
        <v>9.8520654940125497E-3</v>
      </c>
      <c r="D4574" s="8">
        <f t="shared" si="324"/>
        <v>1.2334137589618183E-2</v>
      </c>
      <c r="E4574" s="8">
        <f t="shared" si="326"/>
        <v>1.4035674643378763E-2</v>
      </c>
      <c r="F4574" s="8">
        <f>F4573*$H$3+D4555*$I$3+E4555*$J$3+$K$3</f>
        <v>1.3966669472647499E-2</v>
      </c>
      <c r="G4574">
        <f t="shared" si="320"/>
        <v>8.3464556400483746E-3</v>
      </c>
      <c r="H4574" s="12">
        <f t="shared" si="321"/>
        <v>1.4850779505285252</v>
      </c>
      <c r="I4574" s="12">
        <f t="shared" si="322"/>
        <v>0.31270589168861762</v>
      </c>
    </row>
    <row r="4575" spans="1:9" x14ac:dyDescent="0.3">
      <c r="A4575" s="1">
        <v>43168</v>
      </c>
      <c r="B4575" s="10">
        <v>8.3508675837734078E-3</v>
      </c>
      <c r="C4575" s="8">
        <f t="shared" si="323"/>
        <v>5.620213832599124E-3</v>
      </c>
      <c r="D4575" s="8">
        <f t="shared" si="324"/>
        <v>1.0251392290591434E-2</v>
      </c>
      <c r="E4575" s="8">
        <f t="shared" si="326"/>
        <v>1.3008246050975043E-2</v>
      </c>
      <c r="F4575" s="8">
        <f>F4574*$H$3+D4555*$I$3+E4555*$J$3+$K$3</f>
        <v>1.3966669472705473E-2</v>
      </c>
      <c r="G4575">
        <f t="shared" si="320"/>
        <v>5.6158018889320652E-3</v>
      </c>
      <c r="H4575" s="12">
        <f t="shared" si="321"/>
        <v>0.67248125210895981</v>
      </c>
      <c r="I4575" s="12">
        <f t="shared" si="322"/>
        <v>0.1122223301388745</v>
      </c>
    </row>
    <row r="4576" spans="1:9" x14ac:dyDescent="0.3">
      <c r="A4576" s="1">
        <v>43171</v>
      </c>
      <c r="B4576" s="10">
        <v>4.7365545785512169E-3</v>
      </c>
      <c r="C4576" s="8">
        <f t="shared" si="323"/>
        <v>8.3508675837734078E-3</v>
      </c>
      <c r="D4576" s="8">
        <f t="shared" si="324"/>
        <v>8.6487353555737782E-3</v>
      </c>
      <c r="E4576" s="8">
        <f t="shared" si="326"/>
        <v>1.2180675803626818E-2</v>
      </c>
      <c r="F4576" s="8">
        <f>F4575*$H$3+D4555*$I$3+E4555*$J$3+$K$3</f>
        <v>1.3966669472725138E-2</v>
      </c>
      <c r="G4576">
        <f t="shared" si="320"/>
        <v>9.23011489417392E-3</v>
      </c>
      <c r="H4576" s="12">
        <f t="shared" si="321"/>
        <v>1.9486980971297412</v>
      </c>
      <c r="I4576" s="12">
        <f t="shared" si="322"/>
        <v>0.42049646785145822</v>
      </c>
    </row>
    <row r="4577" spans="1:9" x14ac:dyDescent="0.3">
      <c r="A4577" s="1">
        <v>43172</v>
      </c>
      <c r="B4577" s="10">
        <v>1.0757133926245874E-2</v>
      </c>
      <c r="C4577" s="8">
        <f t="shared" si="323"/>
        <v>4.7365545785512169E-3</v>
      </c>
      <c r="D4577" s="8">
        <f t="shared" si="324"/>
        <v>7.311206606689602E-3</v>
      </c>
      <c r="E4577" s="8">
        <f t="shared" si="326"/>
        <v>1.1770941856035822E-2</v>
      </c>
      <c r="F4577" s="8">
        <f t="shared" ref="F4577" si="327">C4577*$H$3+D4577*$I$3+E4577*$J$3+$K$3</f>
        <v>7.7185844262818732E-3</v>
      </c>
      <c r="G4577">
        <f t="shared" si="320"/>
        <v>3.0385494999640005E-3</v>
      </c>
      <c r="H4577" s="12">
        <f t="shared" si="321"/>
        <v>0.28246831551946872</v>
      </c>
      <c r="I4577" s="12">
        <f t="shared" si="322"/>
        <v>6.172850652787365E-2</v>
      </c>
    </row>
    <row r="4578" spans="1:9" x14ac:dyDescent="0.3">
      <c r="A4578" s="1">
        <v>43173</v>
      </c>
      <c r="B4578" s="10">
        <v>6.7839389258807304E-3</v>
      </c>
      <c r="C4578" s="8">
        <f t="shared" si="323"/>
        <v>1.0757133926245874E-2</v>
      </c>
      <c r="D4578" s="8">
        <f t="shared" si="324"/>
        <v>7.8633670830364349E-3</v>
      </c>
      <c r="E4578" s="8">
        <f t="shared" si="326"/>
        <v>1.1477068252756316E-2</v>
      </c>
      <c r="F4578" s="8">
        <f>F4577*$H$3+D4577*$I$3+E4577*$J$3+$K$3</f>
        <v>8.7300481013037924E-3</v>
      </c>
      <c r="G4578">
        <f t="shared" si="320"/>
        <v>1.946109175423062E-3</v>
      </c>
      <c r="H4578" s="12">
        <f t="shared" si="321"/>
        <v>0.2868700907666864</v>
      </c>
      <c r="I4578" s="12">
        <f t="shared" si="322"/>
        <v>2.9292198990682916E-2</v>
      </c>
    </row>
    <row r="4579" spans="1:9" x14ac:dyDescent="0.3">
      <c r="A4579" s="1">
        <v>43174</v>
      </c>
      <c r="B4579" s="10">
        <v>5.3367097632210248E-3</v>
      </c>
      <c r="C4579" s="8">
        <f t="shared" si="323"/>
        <v>6.7839389258807304E-3</v>
      </c>
      <c r="D4579" s="8">
        <f t="shared" si="324"/>
        <v>7.24974176941007E-3</v>
      </c>
      <c r="E4579" s="8">
        <f t="shared" si="326"/>
        <v>1.0168306560868891E-2</v>
      </c>
      <c r="F4579" s="8">
        <f>F4578*$H$3+D4577*$I$3+E4577*$J$3+$K$3</f>
        <v>9.0731227243386371E-3</v>
      </c>
      <c r="G4579">
        <f t="shared" si="320"/>
        <v>3.7364129611176123E-3</v>
      </c>
      <c r="H4579" s="12">
        <f t="shared" si="321"/>
        <v>0.70013418883444445</v>
      </c>
      <c r="I4579" s="12">
        <f t="shared" si="322"/>
        <v>0.11889604821530897</v>
      </c>
    </row>
    <row r="4580" spans="1:9" x14ac:dyDescent="0.3">
      <c r="A4580" s="1">
        <v>43175</v>
      </c>
      <c r="B4580" s="10">
        <v>4.3729013184479722E-3</v>
      </c>
      <c r="C4580" s="8">
        <f t="shared" si="323"/>
        <v>5.3367097632210248E-3</v>
      </c>
      <c r="D4580" s="8">
        <f t="shared" si="324"/>
        <v>7.1930409555344505E-3</v>
      </c>
      <c r="E4580" s="8">
        <f t="shared" si="326"/>
        <v>9.6855335327670523E-3</v>
      </c>
      <c r="F4580" s="8">
        <f>F4579*$H$3+D4577*$I$3+E4577*$J$3+$K$3</f>
        <v>9.1894889368652026E-3</v>
      </c>
      <c r="G4580">
        <f t="shared" si="320"/>
        <v>4.8165876184172304E-3</v>
      </c>
      <c r="H4580" s="12">
        <f t="shared" si="321"/>
        <v>1.1014626829326053</v>
      </c>
      <c r="I4580" s="12">
        <f t="shared" si="322"/>
        <v>0.21849265086863823</v>
      </c>
    </row>
    <row r="4581" spans="1:9" x14ac:dyDescent="0.3">
      <c r="A4581" s="1">
        <v>43178</v>
      </c>
      <c r="B4581" s="10">
        <v>1.4627796367689619E-2</v>
      </c>
      <c r="C4581" s="8">
        <f t="shared" si="323"/>
        <v>4.3729013184479722E-3</v>
      </c>
      <c r="D4581" s="8">
        <f t="shared" si="324"/>
        <v>6.3974477024693636E-3</v>
      </c>
      <c r="E4581" s="8">
        <f t="shared" si="326"/>
        <v>9.5015448175377083E-3</v>
      </c>
      <c r="F4581" s="8">
        <f>F4580*$H$3+D4577*$I$3+E4577*$J$3+$K$3</f>
        <v>9.2289587621119454E-3</v>
      </c>
      <c r="G4581">
        <f t="shared" si="320"/>
        <v>5.3988376055776732E-3</v>
      </c>
      <c r="H4581" s="12">
        <f t="shared" si="321"/>
        <v>0.3690807193284979</v>
      </c>
      <c r="I4581" s="12">
        <f t="shared" si="322"/>
        <v>0.12441146270420034</v>
      </c>
    </row>
    <row r="4582" spans="1:9" x14ac:dyDescent="0.3">
      <c r="A4582" s="1">
        <v>43179</v>
      </c>
      <c r="B4582" s="10">
        <v>4.5246595295655419E-3</v>
      </c>
      <c r="C4582" s="8">
        <f t="shared" si="323"/>
        <v>1.4627796367689619E-2</v>
      </c>
      <c r="D4582" s="8">
        <f t="shared" si="324"/>
        <v>8.3756960602970436E-3</v>
      </c>
      <c r="E4582" s="8">
        <f t="shared" si="326"/>
        <v>9.6410342853997539E-3</v>
      </c>
      <c r="F4582" s="8">
        <f>F4581*$H$3+D4577*$I$3+E4577*$J$3+$K$3</f>
        <v>9.2423463861583399E-3</v>
      </c>
      <c r="G4582">
        <f t="shared" si="320"/>
        <v>4.717686856592798E-3</v>
      </c>
      <c r="H4582" s="12">
        <f t="shared" si="321"/>
        <v>1.0426611827400394</v>
      </c>
      <c r="I4582" s="12">
        <f t="shared" si="322"/>
        <v>0.20381090915683875</v>
      </c>
    </row>
    <row r="4583" spans="1:9" x14ac:dyDescent="0.3">
      <c r="A4583" s="1">
        <v>43180</v>
      </c>
      <c r="B4583" s="10">
        <v>9.3543126264822897E-3</v>
      </c>
      <c r="C4583" s="8">
        <f t="shared" si="323"/>
        <v>4.5246595295655419E-3</v>
      </c>
      <c r="D4583" s="8">
        <f t="shared" si="324"/>
        <v>7.1292011809609788E-3</v>
      </c>
      <c r="E4583" s="8">
        <f t="shared" si="326"/>
        <v>9.1731240836344166E-3</v>
      </c>
      <c r="F4583" s="8">
        <f>F4582*$H$3+D4577*$I$3+E4577*$J$3+$K$3</f>
        <v>9.2468872848445426E-3</v>
      </c>
      <c r="G4583">
        <f t="shared" si="320"/>
        <v>1.0742534163774714E-4</v>
      </c>
      <c r="H4583" s="12">
        <f t="shared" si="321"/>
        <v>1.148404441109049E-2</v>
      </c>
      <c r="I4583" s="12">
        <f t="shared" si="322"/>
        <v>6.6964546912684497E-5</v>
      </c>
    </row>
    <row r="4584" spans="1:9" x14ac:dyDescent="0.3">
      <c r="A4584" s="1">
        <v>43181</v>
      </c>
      <c r="B4584" s="10">
        <v>1.6495970182313243E-2</v>
      </c>
      <c r="C4584" s="8">
        <f t="shared" si="323"/>
        <v>9.3543126264822897E-3</v>
      </c>
      <c r="D4584" s="8">
        <f t="shared" si="324"/>
        <v>7.64327592108129E-3</v>
      </c>
      <c r="E4584" s="8">
        <f t="shared" si="326"/>
        <v>9.1953301561736658E-3</v>
      </c>
      <c r="F4584" s="8">
        <f>F4583*$H$3+D4577*$I$3+E4577*$J$3+$K$3</f>
        <v>9.2484274954754107E-3</v>
      </c>
      <c r="G4584">
        <f t="shared" si="320"/>
        <v>7.2475426868378323E-3</v>
      </c>
      <c r="H4584" s="12">
        <f t="shared" si="321"/>
        <v>0.43935231494347327</v>
      </c>
      <c r="I4584" s="12">
        <f t="shared" si="322"/>
        <v>0.20498876630074037</v>
      </c>
    </row>
    <row r="4585" spans="1:9" x14ac:dyDescent="0.3">
      <c r="A4585" s="1">
        <v>43182</v>
      </c>
      <c r="B4585" s="10">
        <v>1.3115366231951133E-2</v>
      </c>
      <c r="C4585" s="8">
        <f t="shared" si="323"/>
        <v>1.6495970182313243E-2</v>
      </c>
      <c r="D4585" s="8">
        <f t="shared" si="324"/>
        <v>9.8751280048997338E-3</v>
      </c>
      <c r="E4585" s="8">
        <f t="shared" si="326"/>
        <v>9.4730657916689484E-3</v>
      </c>
      <c r="F4585" s="8">
        <f>F4584*$H$3+D4577*$I$3+E4577*$J$3+$K$3</f>
        <v>9.2489499138228293E-3</v>
      </c>
      <c r="G4585">
        <f t="shared" si="320"/>
        <v>3.8664163181283042E-3</v>
      </c>
      <c r="H4585" s="12">
        <f t="shared" si="321"/>
        <v>0.29480048438976064</v>
      </c>
      <c r="I4585" s="12">
        <f t="shared" si="322"/>
        <v>6.8763894873057341E-2</v>
      </c>
    </row>
    <row r="4586" spans="1:9" x14ac:dyDescent="0.3">
      <c r="A4586" s="1">
        <v>43185</v>
      </c>
      <c r="B4586" s="10">
        <v>2.7072377729329272E-2</v>
      </c>
      <c r="C4586" s="8">
        <f t="shared" si="323"/>
        <v>1.3115366231951133E-2</v>
      </c>
      <c r="D4586" s="8">
        <f t="shared" si="324"/>
        <v>1.1623620987600366E-2</v>
      </c>
      <c r="E4586" s="8">
        <f t="shared" si="326"/>
        <v>9.4748001379453533E-3</v>
      </c>
      <c r="F4586" s="8">
        <f>F4585*$H$3+D4577*$I$3+E4577*$J$3+$K$3</f>
        <v>9.2491271109699305E-3</v>
      </c>
      <c r="G4586">
        <f t="shared" si="320"/>
        <v>1.7823250618359342E-2</v>
      </c>
      <c r="H4586" s="12">
        <f t="shared" si="321"/>
        <v>0.65835556804640227</v>
      </c>
      <c r="I4586" s="12">
        <f t="shared" si="322"/>
        <v>0.85303499516435166</v>
      </c>
    </row>
    <row r="4587" spans="1:9" x14ac:dyDescent="0.3">
      <c r="A4587" s="1">
        <v>43186</v>
      </c>
      <c r="B4587" s="10">
        <v>2.0589780917185281E-2</v>
      </c>
      <c r="C4587" s="8">
        <f t="shared" si="323"/>
        <v>2.7072377729329272E-2</v>
      </c>
      <c r="D4587" s="8">
        <f t="shared" si="324"/>
        <v>1.4112537259928296E-2</v>
      </c>
      <c r="E4587" s="8">
        <f t="shared" si="326"/>
        <v>1.031290327988583E-2</v>
      </c>
      <c r="F4587" s="8">
        <f>F4586*$H$3+D4577*$I$3+E4577*$J$3+$K$3</f>
        <v>9.2491872138148919E-3</v>
      </c>
      <c r="G4587">
        <f t="shared" si="320"/>
        <v>1.1340593703370389E-2</v>
      </c>
      <c r="H4587" s="12">
        <f t="shared" si="321"/>
        <v>0.55078748768545427</v>
      </c>
      <c r="I4587" s="12">
        <f t="shared" si="322"/>
        <v>0.42585866572834608</v>
      </c>
    </row>
    <row r="4588" spans="1:9" x14ac:dyDescent="0.3">
      <c r="A4588" s="1">
        <v>43187</v>
      </c>
      <c r="B4588" s="10">
        <v>1.3239723104547645E-2</v>
      </c>
      <c r="C4588" s="8">
        <f t="shared" si="323"/>
        <v>2.0589780917185281E-2</v>
      </c>
      <c r="D4588" s="8">
        <f t="shared" si="324"/>
        <v>1.7325561537452246E-2</v>
      </c>
      <c r="E4588" s="8">
        <f t="shared" si="326"/>
        <v>1.0760339856419894E-2</v>
      </c>
      <c r="F4588" s="8">
        <f>F4587*$H$3+D4577*$I$3+E4577*$J$3+$K$3</f>
        <v>9.2492075998765848E-3</v>
      </c>
      <c r="G4588">
        <f t="shared" si="320"/>
        <v>3.9905155046710602E-3</v>
      </c>
      <c r="H4588" s="12">
        <f t="shared" si="321"/>
        <v>0.30140475545900036</v>
      </c>
      <c r="I4588" s="12">
        <f t="shared" si="322"/>
        <v>7.2760287427616088E-2</v>
      </c>
    </row>
    <row r="4589" spans="1:9" x14ac:dyDescent="0.3">
      <c r="A4589" s="1">
        <v>43188</v>
      </c>
      <c r="B4589" s="10">
        <v>1.6909974018050347E-2</v>
      </c>
      <c r="C4589" s="8">
        <f t="shared" si="323"/>
        <v>1.3239723104547645E-2</v>
      </c>
      <c r="D4589" s="8">
        <f t="shared" si="324"/>
        <v>1.8102643633065317E-2</v>
      </c>
      <c r="E4589" s="8">
        <f t="shared" si="326"/>
        <v>1.1064686400169112E-2</v>
      </c>
      <c r="F4589" s="8">
        <f>F4588*$H$3+D4577*$I$3+E4577*$J$3+$K$3</f>
        <v>9.2492145145494503E-3</v>
      </c>
      <c r="G4589">
        <f t="shared" si="320"/>
        <v>7.6607595035008968E-3</v>
      </c>
      <c r="H4589" s="12">
        <f t="shared" si="321"/>
        <v>0.45303200911624769</v>
      </c>
      <c r="I4589" s="12">
        <f t="shared" si="322"/>
        <v>0.22489555443006859</v>
      </c>
    </row>
    <row r="4590" spans="1:9" x14ac:dyDescent="0.3">
      <c r="A4590" s="1">
        <v>43192</v>
      </c>
      <c r="B4590" s="10">
        <v>2.0986075102385544E-2</v>
      </c>
      <c r="C4590" s="8">
        <f t="shared" si="323"/>
        <v>1.6909974018050347E-2</v>
      </c>
      <c r="D4590" s="8">
        <f t="shared" si="324"/>
        <v>1.8185444400212736E-2</v>
      </c>
      <c r="E4590" s="8">
        <f t="shared" si="326"/>
        <v>1.1490179112804049E-2</v>
      </c>
      <c r="F4590" s="8">
        <f>F4589*$H$3+D4577*$I$3+E4577*$J$3+$K$3</f>
        <v>9.2492168599117679E-3</v>
      </c>
      <c r="G4590">
        <f t="shared" si="320"/>
        <v>1.1736858242473776E-2</v>
      </c>
      <c r="H4590" s="12">
        <f t="shared" si="321"/>
        <v>0.55926885733576814</v>
      </c>
      <c r="I4590" s="12">
        <f t="shared" si="322"/>
        <v>0.44963673116556135</v>
      </c>
    </row>
    <row r="4591" spans="1:9" x14ac:dyDescent="0.3">
      <c r="A4591" s="1">
        <v>43193</v>
      </c>
      <c r="B4591" s="10">
        <v>1.577341404271829E-2</v>
      </c>
      <c r="C4591" s="8">
        <f t="shared" si="323"/>
        <v>2.0986075102385544E-2</v>
      </c>
      <c r="D4591" s="8">
        <f t="shared" si="324"/>
        <v>1.9759586174299616E-2</v>
      </c>
      <c r="E4591" s="8">
        <f t="shared" si="326"/>
        <v>1.2024774713014098E-2</v>
      </c>
      <c r="F4591" s="8">
        <f>F4590*$H$3+D4577*$I$3+E4577*$J$3+$K$3</f>
        <v>9.2492176554265365E-3</v>
      </c>
      <c r="G4591">
        <f t="shared" si="320"/>
        <v>6.5241963872917537E-3</v>
      </c>
      <c r="H4591" s="12">
        <f t="shared" si="321"/>
        <v>0.41361980162459583</v>
      </c>
      <c r="I4591" s="12">
        <f t="shared" si="322"/>
        <v>0.17159129058711797</v>
      </c>
    </row>
    <row r="4592" spans="1:9" x14ac:dyDescent="0.3">
      <c r="A4592" s="1">
        <v>43194</v>
      </c>
      <c r="B4592" s="10">
        <v>2.4282760757852826E-2</v>
      </c>
      <c r="C4592" s="8">
        <f t="shared" si="323"/>
        <v>1.577341404271829E-2</v>
      </c>
      <c r="D4592" s="8">
        <f t="shared" si="324"/>
        <v>1.7499793436977419E-2</v>
      </c>
      <c r="E4592" s="8">
        <f t="shared" si="326"/>
        <v>1.2012932609149802E-2</v>
      </c>
      <c r="F4592" s="8">
        <f>F4591*$H$3+D4577*$I$3+E4577*$J$3+$K$3</f>
        <v>9.2492179252542488E-3</v>
      </c>
      <c r="G4592">
        <f t="shared" si="320"/>
        <v>1.5033542832598577E-2</v>
      </c>
      <c r="H4592" s="12">
        <f t="shared" si="321"/>
        <v>0.61910352708708649</v>
      </c>
      <c r="I4592" s="12">
        <f t="shared" si="322"/>
        <v>0.66015763246294723</v>
      </c>
    </row>
    <row r="4593" spans="1:9" x14ac:dyDescent="0.3">
      <c r="A4593" s="1">
        <v>43195</v>
      </c>
      <c r="B4593" s="10">
        <v>1.0845956598151475E-2</v>
      </c>
      <c r="C4593" s="8">
        <f t="shared" si="323"/>
        <v>2.4282760757852826E-2</v>
      </c>
      <c r="D4593" s="8">
        <f t="shared" si="324"/>
        <v>1.8238389405110932E-2</v>
      </c>
      <c r="E4593" s="8">
        <f t="shared" si="326"/>
        <v>1.2372869359103943E-2</v>
      </c>
      <c r="F4593" s="8">
        <f>F4592*$H$3+D4577*$I$3+E4577*$J$3+$K$3</f>
        <v>9.2492180167761118E-3</v>
      </c>
      <c r="G4593">
        <f t="shared" si="320"/>
        <v>1.5967385813753631E-3</v>
      </c>
      <c r="H4593" s="12">
        <f t="shared" si="321"/>
        <v>0.14721970966097195</v>
      </c>
      <c r="I4593" s="12">
        <f t="shared" si="322"/>
        <v>1.3381643975869162E-2</v>
      </c>
    </row>
    <row r="4594" spans="1:9" x14ac:dyDescent="0.3">
      <c r="A4594" s="1">
        <v>43196</v>
      </c>
      <c r="B4594" s="10">
        <v>1.9975173427019152E-2</v>
      </c>
      <c r="C4594" s="8">
        <f t="shared" si="323"/>
        <v>1.0845956598151475E-2</v>
      </c>
      <c r="D4594" s="8">
        <f t="shared" si="324"/>
        <v>1.7759636103831695E-2</v>
      </c>
      <c r="E4594" s="8">
        <f t="shared" si="326"/>
        <v>1.2346585644339369E-2</v>
      </c>
      <c r="F4594" s="8">
        <f>F4593*$H$3+D4577*$I$3+E4577*$J$3+$K$3</f>
        <v>9.2492180478190751E-3</v>
      </c>
      <c r="G4594">
        <f t="shared" si="320"/>
        <v>1.0725955379200076E-2</v>
      </c>
      <c r="H4594" s="12">
        <f t="shared" si="321"/>
        <v>0.53696431815163903</v>
      </c>
      <c r="I4594" s="12">
        <f t="shared" si="322"/>
        <v>0.38970961481288668</v>
      </c>
    </row>
    <row r="4595" spans="1:9" x14ac:dyDescent="0.3">
      <c r="A4595" s="1">
        <v>43199</v>
      </c>
      <c r="B4595" s="10">
        <v>1.7133335146880129E-2</v>
      </c>
      <c r="C4595" s="8">
        <f t="shared" si="323"/>
        <v>1.9975173427019152E-2</v>
      </c>
      <c r="D4595" s="8">
        <f t="shared" si="324"/>
        <v>1.8372675985625458E-2</v>
      </c>
      <c r="E4595" s="8">
        <f t="shared" si="326"/>
        <v>1.2891078457180617E-2</v>
      </c>
      <c r="F4595" s="8">
        <f>F4594*$H$3+D4577*$I$3+E4577*$J$3+$K$3</f>
        <v>9.2492180583484233E-3</v>
      </c>
      <c r="G4595">
        <f t="shared" si="320"/>
        <v>7.8841170885317058E-3</v>
      </c>
      <c r="H4595" s="12">
        <f t="shared" si="321"/>
        <v>0.46016242727659201</v>
      </c>
      <c r="I4595" s="12">
        <f t="shared" si="322"/>
        <v>0.23592206436452523</v>
      </c>
    </row>
    <row r="4596" spans="1:9" x14ac:dyDescent="0.3">
      <c r="A4596" s="1">
        <v>43200</v>
      </c>
      <c r="B4596" s="10">
        <v>1.8402110119954906E-2</v>
      </c>
      <c r="C4596" s="8">
        <f t="shared" si="323"/>
        <v>1.7133335146880129E-2</v>
      </c>
      <c r="D4596" s="8">
        <f t="shared" si="324"/>
        <v>1.7602127994524375E-2</v>
      </c>
      <c r="E4596" s="8">
        <f t="shared" si="326"/>
        <v>1.3222045259583688E-2</v>
      </c>
      <c r="F4596" s="8">
        <f>F4595*$H$3+D4577*$I$3+E4577*$J$3+$K$3</f>
        <v>9.2492180619198339E-3</v>
      </c>
      <c r="G4596">
        <f t="shared" si="320"/>
        <v>9.1528920580350726E-3</v>
      </c>
      <c r="H4596" s="12">
        <f t="shared" si="321"/>
        <v>0.497382745694465</v>
      </c>
      <c r="I4596" s="12">
        <f t="shared" si="322"/>
        <v>0.30165917321312374</v>
      </c>
    </row>
    <row r="4597" spans="1:9" x14ac:dyDescent="0.3">
      <c r="A4597" s="1">
        <v>43201</v>
      </c>
      <c r="B4597" s="10">
        <v>1.0283070423716963E-2</v>
      </c>
      <c r="C4597" s="8">
        <f t="shared" si="323"/>
        <v>1.8402110119954906E-2</v>
      </c>
      <c r="D4597" s="8">
        <f t="shared" si="324"/>
        <v>1.8127867209971699E-2</v>
      </c>
      <c r="E4597" s="8">
        <f t="shared" si="326"/>
        <v>1.3803040545372586E-2</v>
      </c>
      <c r="F4597" s="8">
        <f>F4596*$H$3+D4577*$I$3+E4577*$J$3+$K$3</f>
        <v>9.2492180631312051E-3</v>
      </c>
      <c r="G4597">
        <f t="shared" si="320"/>
        <v>1.0338523605857575E-3</v>
      </c>
      <c r="H4597" s="12">
        <f t="shared" si="321"/>
        <v>0.10053926677398527</v>
      </c>
      <c r="I4597" s="12">
        <f t="shared" si="322"/>
        <v>5.8173911686110191E-3</v>
      </c>
    </row>
    <row r="4598" spans="1:9" x14ac:dyDescent="0.3">
      <c r="A4598" s="1">
        <v>43202</v>
      </c>
      <c r="B4598" s="10">
        <v>8.1498707476122638E-3</v>
      </c>
      <c r="C4598" s="8">
        <f t="shared" si="323"/>
        <v>1.0283070423716963E-2</v>
      </c>
      <c r="D4598" s="8">
        <f t="shared" si="324"/>
        <v>1.5327929143144525E-2</v>
      </c>
      <c r="E4598" s="8">
        <f t="shared" si="326"/>
        <v>1.3890867947188202E-2</v>
      </c>
      <c r="F4598" s="8">
        <f>F4597*$H$3+D4577*$I$3+E4577*$J$3+$K$3</f>
        <v>9.2492180635420883E-3</v>
      </c>
      <c r="G4598">
        <f t="shared" si="320"/>
        <v>1.0993473159298245E-3</v>
      </c>
      <c r="H4598" s="12">
        <f t="shared" si="321"/>
        <v>0.13489138048623772</v>
      </c>
      <c r="I4598" s="12">
        <f t="shared" si="322"/>
        <v>7.6785403253976092E-3</v>
      </c>
    </row>
    <row r="4599" spans="1:9" x14ac:dyDescent="0.3">
      <c r="A4599" s="1">
        <v>43203</v>
      </c>
      <c r="B4599" s="10">
        <v>9.9715034580482517E-3</v>
      </c>
      <c r="C4599" s="8">
        <f t="shared" si="323"/>
        <v>8.1498707476122638E-3</v>
      </c>
      <c r="D4599" s="8">
        <f t="shared" si="324"/>
        <v>1.4788711973036684E-2</v>
      </c>
      <c r="E4599" s="8">
        <f t="shared" si="326"/>
        <v>1.4046018682145523E-2</v>
      </c>
      <c r="F4599" s="8">
        <f t="shared" ref="F4599" si="328">C4599*$H$3+D4599*$I$3+E4599*$J$3+$K$3</f>
        <v>1.2153430510721205E-2</v>
      </c>
      <c r="G4599">
        <f t="shared" si="320"/>
        <v>2.181927052672953E-3</v>
      </c>
      <c r="H4599" s="12">
        <f t="shared" si="321"/>
        <v>0.21881625592897574</v>
      </c>
      <c r="I4599" s="12">
        <f t="shared" si="322"/>
        <v>1.8348322402071293E-2</v>
      </c>
    </row>
    <row r="4600" spans="1:9" x14ac:dyDescent="0.3">
      <c r="A4600" s="1">
        <v>43206</v>
      </c>
      <c r="B4600" s="10">
        <v>8.8767645043893537E-3</v>
      </c>
      <c r="C4600" s="8">
        <f t="shared" si="323"/>
        <v>9.9715034580482517E-3</v>
      </c>
      <c r="D4600" s="8">
        <f t="shared" si="324"/>
        <v>1.2787977979242504E-2</v>
      </c>
      <c r="E4600" s="8">
        <f t="shared" si="326"/>
        <v>1.4010308206318357E-2</v>
      </c>
      <c r="F4600" s="8">
        <f>F4599*$H$3+D4599*$I$3+E4599*$J$3+$K$3</f>
        <v>1.3511383139614478E-2</v>
      </c>
      <c r="G4600">
        <f t="shared" si="320"/>
        <v>4.6346186352251243E-3</v>
      </c>
      <c r="H4600" s="12">
        <f t="shared" si="321"/>
        <v>0.52210674654412803</v>
      </c>
      <c r="I4600" s="12">
        <f t="shared" si="322"/>
        <v>7.7079538029420913E-2</v>
      </c>
    </row>
    <row r="4601" spans="1:9" x14ac:dyDescent="0.3">
      <c r="A4601" s="1">
        <v>43207</v>
      </c>
      <c r="B4601" s="10">
        <v>1.0636272098536315E-2</v>
      </c>
      <c r="C4601" s="8">
        <f t="shared" si="323"/>
        <v>8.8767645043893537E-3</v>
      </c>
      <c r="D4601" s="8">
        <f t="shared" si="324"/>
        <v>1.1136663850744346E-2</v>
      </c>
      <c r="E4601" s="8">
        <f t="shared" si="326"/>
        <v>1.4105436641705115E-2</v>
      </c>
      <c r="F4601" s="8">
        <f>F4600*$H$3+D4599*$I$3+E4599*$J$3+$K$3</f>
        <v>1.3971982069424429E-2</v>
      </c>
      <c r="G4601">
        <f t="shared" si="320"/>
        <v>3.3357099708881139E-3</v>
      </c>
      <c r="H4601" s="12">
        <f t="shared" si="321"/>
        <v>0.31361645696777063</v>
      </c>
      <c r="I4601" s="12">
        <f t="shared" si="322"/>
        <v>3.4041198509648485E-2</v>
      </c>
    </row>
    <row r="4602" spans="1:9" x14ac:dyDescent="0.3">
      <c r="A4602" s="1">
        <v>43208</v>
      </c>
      <c r="B4602" s="10">
        <v>5.6167892343660566E-3</v>
      </c>
      <c r="C4602" s="8">
        <f t="shared" si="323"/>
        <v>1.0636272098536315E-2</v>
      </c>
      <c r="D4602" s="8">
        <f t="shared" si="324"/>
        <v>9.5834962464606301E-3</v>
      </c>
      <c r="E4602" s="8">
        <f t="shared" si="326"/>
        <v>1.4346325838764896E-2</v>
      </c>
      <c r="F4602" s="8">
        <f>F4601*$H$3+D4599*$I$3+E4599*$J$3+$K$3</f>
        <v>1.4128210916902691E-2</v>
      </c>
      <c r="G4602">
        <f t="shared" si="320"/>
        <v>8.5114216825366348E-3</v>
      </c>
      <c r="H4602" s="12">
        <f t="shared" si="321"/>
        <v>1.5153535814482602</v>
      </c>
      <c r="I4602" s="12">
        <f t="shared" si="322"/>
        <v>0.319971804471471</v>
      </c>
    </row>
    <row r="4603" spans="1:9" x14ac:dyDescent="0.3">
      <c r="A4603" s="1">
        <v>43209</v>
      </c>
      <c r="B4603" s="10">
        <v>7.4016525699127254E-3</v>
      </c>
      <c r="C4603" s="8">
        <f t="shared" si="323"/>
        <v>5.6167892343660566E-3</v>
      </c>
      <c r="D4603" s="8">
        <f t="shared" si="324"/>
        <v>8.6502400085904478E-3</v>
      </c>
      <c r="E4603" s="8">
        <f t="shared" si="326"/>
        <v>1.4402866198579355E-2</v>
      </c>
      <c r="F4603" s="8">
        <f>F4602*$H$3+D4599*$I$3+E4599*$J$3+$K$3</f>
        <v>1.4181201601866845E-2</v>
      </c>
      <c r="G4603">
        <f t="shared" si="320"/>
        <v>6.7795490319541201E-3</v>
      </c>
      <c r="H4603" s="12">
        <f t="shared" si="321"/>
        <v>0.91595072423590662</v>
      </c>
      <c r="I4603" s="12">
        <f t="shared" si="322"/>
        <v>0.17214805235838027</v>
      </c>
    </row>
    <row r="4604" spans="1:9" x14ac:dyDescent="0.3">
      <c r="A4604" s="1">
        <v>43210</v>
      </c>
      <c r="B4604" s="10">
        <v>7.8195921518798804E-3</v>
      </c>
      <c r="C4604" s="8">
        <f t="shared" si="323"/>
        <v>7.4016525699127254E-3</v>
      </c>
      <c r="D4604" s="8">
        <f t="shared" si="324"/>
        <v>8.5005963730505393E-3</v>
      </c>
      <c r="E4604" s="8">
        <f t="shared" si="326"/>
        <v>1.4074405116862225E-2</v>
      </c>
      <c r="F4604" s="8">
        <f>F4603*$H$3+D4599*$I$3+E4599*$J$3+$K$3</f>
        <v>1.4199175316313921E-2</v>
      </c>
      <c r="G4604">
        <f t="shared" si="320"/>
        <v>6.3795831644340405E-3</v>
      </c>
      <c r="H4604" s="12">
        <f t="shared" si="321"/>
        <v>0.81584602374694792</v>
      </c>
      <c r="I4604" s="12">
        <f t="shared" si="322"/>
        <v>0.14725897461422766</v>
      </c>
    </row>
    <row r="4605" spans="1:9" x14ac:dyDescent="0.3">
      <c r="A4605" s="1">
        <v>43213</v>
      </c>
      <c r="B4605" s="10">
        <v>9.540535977645502E-3</v>
      </c>
      <c r="C4605" s="8">
        <f t="shared" si="323"/>
        <v>7.8195921518798804E-3</v>
      </c>
      <c r="D4605" s="8">
        <f t="shared" si="324"/>
        <v>8.070214111816864E-3</v>
      </c>
      <c r="E4605" s="8">
        <f t="shared" si="326"/>
        <v>1.4224174781512876E-2</v>
      </c>
      <c r="F4605" s="8">
        <f>F4604*$H$3+D4599*$I$3+E4599*$J$3+$K$3</f>
        <v>1.4205271754041487E-2</v>
      </c>
      <c r="G4605">
        <f t="shared" si="320"/>
        <v>4.6647357763959854E-3</v>
      </c>
      <c r="H4605" s="12">
        <f t="shared" si="321"/>
        <v>0.48893854468197184</v>
      </c>
      <c r="I4605" s="12">
        <f t="shared" si="322"/>
        <v>6.9682871900020205E-2</v>
      </c>
    </row>
    <row r="4606" spans="1:9" x14ac:dyDescent="0.3">
      <c r="A4606" s="1">
        <v>43214</v>
      </c>
      <c r="B4606" s="10">
        <v>1.6637385815333156E-2</v>
      </c>
      <c r="C4606" s="8">
        <f t="shared" si="323"/>
        <v>9.540535977645502E-3</v>
      </c>
      <c r="D4606" s="8">
        <f t="shared" si="324"/>
        <v>8.2029684064680967E-3</v>
      </c>
      <c r="E4606" s="8">
        <f t="shared" si="326"/>
        <v>1.423263947929302E-2</v>
      </c>
      <c r="F4606" s="8">
        <f>F4605*$H$3+D4599*$I$3+E4599*$J$3+$K$3</f>
        <v>1.4207339582206643E-2</v>
      </c>
      <c r="G4606">
        <f t="shared" ref="G4606:G4669" si="329">SQRT((B4606-F4606)^2)</f>
        <v>2.4300462331265128E-3</v>
      </c>
      <c r="H4606" s="12">
        <f t="shared" ref="H4606:H4669" si="330">ABS(B4606-F4606)/B4606</f>
        <v>0.1460593785645676</v>
      </c>
      <c r="I4606" s="12">
        <f t="shared" ref="I4606:I4669" si="331">B4606/F4606-LN(B4606/F4606)-1</f>
        <v>1.3147992254772145E-2</v>
      </c>
    </row>
    <row r="4607" spans="1:9" x14ac:dyDescent="0.3">
      <c r="A4607" s="1">
        <v>43215</v>
      </c>
      <c r="B4607" s="10">
        <v>1.1055480226568267E-2</v>
      </c>
      <c r="C4607" s="8">
        <f t="shared" si="323"/>
        <v>1.6637385815333156E-2</v>
      </c>
      <c r="D4607" s="8">
        <f t="shared" si="324"/>
        <v>9.4031911498274647E-3</v>
      </c>
      <c r="E4607" s="8">
        <f t="shared" si="326"/>
        <v>1.4239067462612108E-2</v>
      </c>
      <c r="F4607" s="8">
        <f>F4606*$H$3+D4599*$I$3+E4599*$J$3+$K$3</f>
        <v>1.4208040961194122E-2</v>
      </c>
      <c r="G4607">
        <f t="shared" si="329"/>
        <v>3.1525607346258554E-3</v>
      </c>
      <c r="H4607" s="12">
        <f t="shared" si="330"/>
        <v>0.28515819032896433</v>
      </c>
      <c r="I4607" s="12">
        <f t="shared" si="331"/>
        <v>2.8996142807426128E-2</v>
      </c>
    </row>
    <row r="4608" spans="1:9" x14ac:dyDescent="0.3">
      <c r="A4608" s="1">
        <v>43216</v>
      </c>
      <c r="B4608" s="10">
        <v>1.3292852161072012E-2</v>
      </c>
      <c r="C4608" s="8">
        <f t="shared" si="323"/>
        <v>1.1055480226568267E-2</v>
      </c>
      <c r="D4608" s="8">
        <f t="shared" si="324"/>
        <v>1.0490929348267907E-2</v>
      </c>
      <c r="E4608" s="8">
        <f t="shared" si="326"/>
        <v>1.414543628054925E-2</v>
      </c>
      <c r="F4608" s="8">
        <f>F4607*$H$3+D4599*$I$3+E4599*$J$3+$K$3</f>
        <v>1.4208278859338837E-2</v>
      </c>
      <c r="G4608">
        <f t="shared" si="329"/>
        <v>9.15426698266825E-4</v>
      </c>
      <c r="H4608" s="12">
        <f t="shared" si="330"/>
        <v>6.8866085861365639E-2</v>
      </c>
      <c r="I4608" s="12">
        <f t="shared" si="331"/>
        <v>2.1692481732946689E-3</v>
      </c>
    </row>
    <row r="4609" spans="1:9" x14ac:dyDescent="0.3">
      <c r="A4609" s="1">
        <v>43217</v>
      </c>
      <c r="B4609" s="10">
        <v>1.417882953912923E-2</v>
      </c>
      <c r="C4609" s="8">
        <f t="shared" si="323"/>
        <v>1.3292852161072012E-2</v>
      </c>
      <c r="D4609" s="8">
        <f t="shared" si="324"/>
        <v>1.1669169266499763E-2</v>
      </c>
      <c r="E4609" s="8">
        <f t="shared" si="326"/>
        <v>1.3519094209264832E-2</v>
      </c>
      <c r="F4609" s="8">
        <f>F4608*$H$3+D4599*$I$3+E4599*$J$3+$K$3</f>
        <v>1.420835955113068E-2</v>
      </c>
      <c r="G4609">
        <f t="shared" si="329"/>
        <v>2.9530012001450015E-5</v>
      </c>
      <c r="H4609" s="12">
        <f t="shared" si="330"/>
        <v>2.0826833357405292E-3</v>
      </c>
      <c r="I4609" s="12">
        <f t="shared" si="331"/>
        <v>2.1627764950071793E-6</v>
      </c>
    </row>
    <row r="4610" spans="1:9" x14ac:dyDescent="0.3">
      <c r="A4610" s="1">
        <v>43220</v>
      </c>
      <c r="B4610" s="10">
        <v>8.9700800239096382E-3</v>
      </c>
      <c r="C4610" s="8">
        <f t="shared" si="323"/>
        <v>1.417882953912923E-2</v>
      </c>
      <c r="D4610" s="8">
        <f t="shared" si="324"/>
        <v>1.2941016743949632E-2</v>
      </c>
      <c r="E4610" s="8">
        <f t="shared" si="326"/>
        <v>1.3227687328444105E-2</v>
      </c>
      <c r="F4610" s="8">
        <f>F4609*$H$3+D4599*$I$3+E4599*$J$3+$K$3</f>
        <v>1.4208386920681115E-2</v>
      </c>
      <c r="G4610">
        <f t="shared" si="329"/>
        <v>5.2383068967714764E-3</v>
      </c>
      <c r="H4610" s="12">
        <f t="shared" si="330"/>
        <v>0.58397549217050837</v>
      </c>
      <c r="I4610" s="12">
        <f t="shared" si="331"/>
        <v>9.1260720371325377E-2</v>
      </c>
    </row>
    <row r="4611" spans="1:9" x14ac:dyDescent="0.3">
      <c r="A4611" s="1">
        <v>43221</v>
      </c>
      <c r="B4611" s="10">
        <v>7.2163798457218287E-3</v>
      </c>
      <c r="C4611" s="8">
        <f t="shared" si="323"/>
        <v>8.9700800239096382E-3</v>
      </c>
      <c r="D4611" s="8">
        <f t="shared" si="324"/>
        <v>1.2826925553202462E-2</v>
      </c>
      <c r="E4611" s="8">
        <f t="shared" si="326"/>
        <v>1.3033612642960562E-2</v>
      </c>
      <c r="F4611" s="8">
        <f>F4610*$H$3+D4599*$I$3+E4599*$J$3+$K$3</f>
        <v>1.4208396204057703E-2</v>
      </c>
      <c r="G4611">
        <f t="shared" si="329"/>
        <v>6.9920163583358742E-3</v>
      </c>
      <c r="H4611" s="12">
        <f t="shared" si="330"/>
        <v>0.96890913558008362</v>
      </c>
      <c r="I4611" s="12">
        <f t="shared" si="331"/>
        <v>0.18537510545143965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32">B4611</f>
        <v>7.2163798457218287E-3</v>
      </c>
      <c r="D4612" s="8">
        <f t="shared" si="324"/>
        <v>1.0942724359280195E-2</v>
      </c>
      <c r="E4612" s="8">
        <f t="shared" si="326"/>
        <v>1.2592994726036534E-2</v>
      </c>
      <c r="F4612" s="8">
        <f>F4611*$H$3+D4599*$I$3+E4599*$J$3+$K$3</f>
        <v>1.4208399352851873E-2</v>
      </c>
      <c r="G4612">
        <f t="shared" si="329"/>
        <v>7.4708068485267957E-3</v>
      </c>
      <c r="H4612" s="12">
        <f t="shared" si="330"/>
        <v>1.1088243825566839</v>
      </c>
      <c r="I4612" s="12">
        <f t="shared" si="331"/>
        <v>0.22032848312747033</v>
      </c>
    </row>
    <row r="4613" spans="1:9" x14ac:dyDescent="0.3">
      <c r="A4613" s="1">
        <v>43223</v>
      </c>
      <c r="B4613" s="10">
        <v>1.3068456230650484E-2</v>
      </c>
      <c r="C4613" s="8">
        <f t="shared" si="332"/>
        <v>6.7375925043250771E-3</v>
      </c>
      <c r="D4613" s="8">
        <f t="shared" si="324"/>
        <v>1.0079146814831557E-2</v>
      </c>
      <c r="E4613" s="8">
        <f t="shared" si="326"/>
        <v>1.1945336426124697E-2</v>
      </c>
      <c r="F4613" s="8">
        <f>F4612*$H$3+D4599*$I$3+E4599*$J$3+$K$3</f>
        <v>1.4208400420879719E-2</v>
      </c>
      <c r="G4613">
        <f t="shared" si="329"/>
        <v>1.1399441902292355E-3</v>
      </c>
      <c r="H4613" s="12">
        <f t="shared" si="330"/>
        <v>8.7228680274846412E-2</v>
      </c>
      <c r="I4613" s="12">
        <f t="shared" si="331"/>
        <v>3.4016661291649264E-3</v>
      </c>
    </row>
    <row r="4614" spans="1:9" x14ac:dyDescent="0.3">
      <c r="A4614" s="1">
        <v>43224</v>
      </c>
      <c r="B4614" s="10">
        <v>1.1806629566832367E-2</v>
      </c>
      <c r="C4614" s="8">
        <f t="shared" si="332"/>
        <v>1.3068456230650484E-2</v>
      </c>
      <c r="D4614" s="8">
        <f t="shared" si="324"/>
        <v>1.0034267628747252E-2</v>
      </c>
      <c r="E4614" s="8">
        <f t="shared" si="326"/>
        <v>1.1822383798303433E-2</v>
      </c>
      <c r="F4614" s="8">
        <f>F4613*$H$3+D4599*$I$3+E4599*$J$3+$K$3</f>
        <v>1.4208400783140136E-2</v>
      </c>
      <c r="G4614">
        <f t="shared" si="329"/>
        <v>2.401771216307769E-3</v>
      </c>
      <c r="H4614" s="12">
        <f t="shared" si="330"/>
        <v>0.20342564342451433</v>
      </c>
      <c r="I4614" s="12">
        <f t="shared" si="331"/>
        <v>1.6133378785707642E-2</v>
      </c>
    </row>
    <row r="4615" spans="1:9" x14ac:dyDescent="0.3">
      <c r="A4615" s="1">
        <v>43227</v>
      </c>
      <c r="B4615" s="10">
        <v>6.7586483152750057E-3</v>
      </c>
      <c r="C4615" s="8">
        <f t="shared" si="332"/>
        <v>1.1806629566832367E-2</v>
      </c>
      <c r="D4615" s="8">
        <f t="shared" si="324"/>
        <v>9.5598276342878791E-3</v>
      </c>
      <c r="E4615" s="8">
        <f t="shared" si="326"/>
        <v>1.125528692598432E-2</v>
      </c>
      <c r="F4615" s="8">
        <f>F4614*$H$3+D4599*$I$3+E4599*$J$3+$K$3</f>
        <v>1.4208400906013906E-2</v>
      </c>
      <c r="G4615">
        <f t="shared" si="329"/>
        <v>7.4497525907389001E-3</v>
      </c>
      <c r="H4615" s="12">
        <f t="shared" si="330"/>
        <v>1.1022548064680258</v>
      </c>
      <c r="I4615" s="12">
        <f t="shared" si="331"/>
        <v>0.21869021667610311</v>
      </c>
    </row>
    <row r="4616" spans="1:9" x14ac:dyDescent="0.3">
      <c r="A4616" s="1">
        <v>43228</v>
      </c>
      <c r="B4616" s="10">
        <v>5.2731081928813917E-3</v>
      </c>
      <c r="C4616" s="8">
        <f t="shared" si="332"/>
        <v>6.7586483152750057E-3</v>
      </c>
      <c r="D4616" s="8">
        <f t="shared" ref="D4616:D4679" si="333">AVERAGE(B4611:B4615)</f>
        <v>9.1175412925609527E-3</v>
      </c>
      <c r="E4616" s="8">
        <f t="shared" si="326"/>
        <v>1.1069500185853572E-2</v>
      </c>
      <c r="F4616" s="8">
        <f>F4615*$H$3+D4599*$I$3+E4599*$J$3+$K$3</f>
        <v>1.4208400947691005E-2</v>
      </c>
      <c r="G4616">
        <f t="shared" si="329"/>
        <v>8.9352927548096133E-3</v>
      </c>
      <c r="H4616" s="12">
        <f t="shared" si="330"/>
        <v>1.6945020712588659</v>
      </c>
      <c r="I4616" s="12">
        <f t="shared" si="331"/>
        <v>0.36233951033421619</v>
      </c>
    </row>
    <row r="4617" spans="1:9" x14ac:dyDescent="0.3">
      <c r="A4617" s="1">
        <v>43229</v>
      </c>
      <c r="B4617" s="10">
        <v>6.892632653738141E-3</v>
      </c>
      <c r="C4617" s="8">
        <f t="shared" si="332"/>
        <v>5.2731081928813917E-3</v>
      </c>
      <c r="D4617" s="8">
        <f t="shared" si="333"/>
        <v>8.7288869619928638E-3</v>
      </c>
      <c r="E4617" s="8">
        <f t="shared" si="326"/>
        <v>1.0401224493392765E-2</v>
      </c>
      <c r="F4617" s="8">
        <f>F4616*$H$3+D4599*$I$3+E4599*$J$3+$K$3</f>
        <v>1.4208400961827308E-2</v>
      </c>
      <c r="G4617">
        <f t="shared" si="329"/>
        <v>7.3157683080891673E-3</v>
      </c>
      <c r="H4617" s="12">
        <f t="shared" si="330"/>
        <v>1.061389555429382</v>
      </c>
      <c r="I4617" s="12">
        <f t="shared" si="331"/>
        <v>0.20848996348719573</v>
      </c>
    </row>
    <row r="4618" spans="1:9" x14ac:dyDescent="0.3">
      <c r="A4618" s="1">
        <v>43230</v>
      </c>
      <c r="B4618" s="10">
        <v>4.6198159417716027E-3</v>
      </c>
      <c r="C4618" s="8">
        <f t="shared" si="332"/>
        <v>6.892632653738141E-3</v>
      </c>
      <c r="D4618" s="8">
        <f t="shared" si="333"/>
        <v>8.7598949918754783E-3</v>
      </c>
      <c r="E4618" s="8">
        <f t="shared" si="326"/>
        <v>9.9357380164317635E-3</v>
      </c>
      <c r="F4618" s="8">
        <f>F4617*$H$3+D4599*$I$3+E4599*$J$3+$K$3</f>
        <v>1.4208400966622146E-2</v>
      </c>
      <c r="G4618">
        <f t="shared" si="329"/>
        <v>9.5885850248505437E-3</v>
      </c>
      <c r="H4618" s="12">
        <f t="shared" si="330"/>
        <v>2.0755339921991616</v>
      </c>
      <c r="I4618" s="12">
        <f t="shared" si="331"/>
        <v>0.44862533052368336</v>
      </c>
    </row>
    <row r="4619" spans="1:9" x14ac:dyDescent="0.3">
      <c r="A4619" s="1">
        <v>43231</v>
      </c>
      <c r="B4619" s="10">
        <v>4.2776880604673446E-3</v>
      </c>
      <c r="C4619" s="8">
        <f t="shared" si="332"/>
        <v>4.6198159417716027E-3</v>
      </c>
      <c r="D4619" s="8">
        <f t="shared" si="333"/>
        <v>7.0701669340997014E-3</v>
      </c>
      <c r="E4619" s="8">
        <f t="shared" si="326"/>
        <v>9.3092700992416129E-3</v>
      </c>
      <c r="F4619" s="8">
        <f>F4618*$H$3+D4599*$I$3+E4599*$J$3+$K$3</f>
        <v>1.4208400968248491E-2</v>
      </c>
      <c r="G4619">
        <f t="shared" si="329"/>
        <v>9.9307129077811467E-3</v>
      </c>
      <c r="H4619" s="12">
        <f t="shared" si="330"/>
        <v>2.3215140438959918</v>
      </c>
      <c r="I4619" s="12">
        <f t="shared" si="331"/>
        <v>0.50148823754521121</v>
      </c>
    </row>
    <row r="4620" spans="1:9" x14ac:dyDescent="0.3">
      <c r="A4620" s="1">
        <v>43234</v>
      </c>
      <c r="B4620" s="10">
        <v>6.2307325983269367E-3</v>
      </c>
      <c r="C4620" s="8">
        <f t="shared" si="332"/>
        <v>4.2776880604673446E-3</v>
      </c>
      <c r="D4620" s="8">
        <f t="shared" si="333"/>
        <v>5.5643786328266973E-3</v>
      </c>
      <c r="E4620" s="8">
        <f t="shared" si="326"/>
        <v>9.036298173639358E-3</v>
      </c>
      <c r="F4620" s="8">
        <f>F4619*$H$3+D4599*$I$3+E4599*$J$3+$K$3</f>
        <v>1.4208400968800126E-2</v>
      </c>
      <c r="G4620">
        <f t="shared" si="329"/>
        <v>7.9776683704731906E-3</v>
      </c>
      <c r="H4620" s="12">
        <f t="shared" si="330"/>
        <v>1.280374056273148</v>
      </c>
      <c r="I4620" s="12">
        <f t="shared" si="331"/>
        <v>0.26286403627116472</v>
      </c>
    </row>
    <row r="4621" spans="1:9" x14ac:dyDescent="0.3">
      <c r="A4621" s="1">
        <v>43235</v>
      </c>
      <c r="B4621" s="10">
        <v>8.1334491321527185E-3</v>
      </c>
      <c r="C4621" s="8">
        <f t="shared" si="332"/>
        <v>6.2307325983269367E-3</v>
      </c>
      <c r="D4621" s="8">
        <f t="shared" si="333"/>
        <v>5.4587954894370835E-3</v>
      </c>
      <c r="E4621" s="8">
        <f t="shared" si="326"/>
        <v>8.9490646213991176E-3</v>
      </c>
      <c r="F4621" s="8">
        <f t="shared" ref="F4621" si="334">C4621*$H$3+D4621*$I$3+E4621*$J$3+$K$3</f>
        <v>6.9206024394399953E-3</v>
      </c>
      <c r="G4621">
        <f t="shared" si="329"/>
        <v>1.2128466927127232E-3</v>
      </c>
      <c r="H4621" s="12">
        <f t="shared" si="330"/>
        <v>0.14911837192393104</v>
      </c>
      <c r="I4621" s="12">
        <f t="shared" si="331"/>
        <v>1.3769348576439189E-2</v>
      </c>
    </row>
    <row r="4622" spans="1:9" x14ac:dyDescent="0.3">
      <c r="A4622" s="1">
        <v>43236</v>
      </c>
      <c r="B4622" s="10">
        <v>4.3079515801352089E-3</v>
      </c>
      <c r="C4622" s="8">
        <f t="shared" si="332"/>
        <v>8.1334491321527185E-3</v>
      </c>
      <c r="D4622" s="8">
        <f t="shared" si="333"/>
        <v>6.030863677291348E-3</v>
      </c>
      <c r="E4622" s="8">
        <f t="shared" si="326"/>
        <v>8.8655166974947758E-3</v>
      </c>
      <c r="F4622" s="8">
        <f>F4621*$H$3+D4621*$I$3+E4621*$J$3+$K$3</f>
        <v>7.1545968393652718E-3</v>
      </c>
      <c r="G4622">
        <f t="shared" si="329"/>
        <v>2.8466452592300628E-3</v>
      </c>
      <c r="H4622" s="12">
        <f t="shared" si="330"/>
        <v>0.66078859204371987</v>
      </c>
      <c r="I4622" s="12">
        <f t="shared" si="331"/>
        <v>0.10941614147269529</v>
      </c>
    </row>
    <row r="4623" spans="1:9" x14ac:dyDescent="0.3">
      <c r="A4623" s="1">
        <v>43237</v>
      </c>
      <c r="B4623" s="10">
        <v>7.1966962661353133E-3</v>
      </c>
      <c r="C4623" s="8">
        <f t="shared" si="332"/>
        <v>4.3079515801352089E-3</v>
      </c>
      <c r="D4623" s="8">
        <f t="shared" si="333"/>
        <v>5.513927462570763E-3</v>
      </c>
      <c r="E4623" s="8">
        <f t="shared" si="326"/>
        <v>8.6578433827559521E-3</v>
      </c>
      <c r="F4623" s="8">
        <f>F4622*$H$3+D4621*$I$3+E4621*$J$3+$K$3</f>
        <v>7.233964534448232E-3</v>
      </c>
      <c r="G4623">
        <f t="shared" si="329"/>
        <v>3.7268268312918781E-5</v>
      </c>
      <c r="H4623" s="12">
        <f t="shared" si="330"/>
        <v>5.1785245527573385E-3</v>
      </c>
      <c r="I4623" s="12">
        <f t="shared" si="331"/>
        <v>1.3316512612382425E-5</v>
      </c>
    </row>
    <row r="4624" spans="1:9" x14ac:dyDescent="0.3">
      <c r="A4624" s="1">
        <v>43238</v>
      </c>
      <c r="B4624" s="10">
        <v>4.0931619766349054E-3</v>
      </c>
      <c r="C4624" s="8">
        <f t="shared" si="332"/>
        <v>7.1966962661353133E-3</v>
      </c>
      <c r="D4624" s="8">
        <f t="shared" si="333"/>
        <v>6.0293035274435044E-3</v>
      </c>
      <c r="E4624" s="8">
        <f t="shared" si="326"/>
        <v>8.501499026737724E-3</v>
      </c>
      <c r="F4624" s="8">
        <f>F4623*$H$3+D4621*$I$3+E4621*$J$3+$K$3</f>
        <v>7.2608849694022022E-3</v>
      </c>
      <c r="G4624">
        <f t="shared" si="329"/>
        <v>3.1677229927672967E-3</v>
      </c>
      <c r="H4624" s="12">
        <f t="shared" si="330"/>
        <v>0.7739060928567415</v>
      </c>
      <c r="I4624" s="12">
        <f t="shared" si="331"/>
        <v>0.13691164624868701</v>
      </c>
    </row>
    <row r="4625" spans="1:9" x14ac:dyDescent="0.3">
      <c r="A4625" s="1">
        <v>43241</v>
      </c>
      <c r="B4625" s="10">
        <v>8.9697296106547968E-3</v>
      </c>
      <c r="C4625" s="8">
        <f t="shared" si="332"/>
        <v>4.0931619766349054E-3</v>
      </c>
      <c r="D4625" s="8">
        <f t="shared" si="333"/>
        <v>5.9923983106770166E-3</v>
      </c>
      <c r="E4625" s="8">
        <f t="shared" si="326"/>
        <v>8.4322432422953997E-3</v>
      </c>
      <c r="F4625" s="8">
        <f>F4624*$H$3+D4621*$I$3+E4621*$J$3+$K$3</f>
        <v>7.270016012169078E-3</v>
      </c>
      <c r="G4625">
        <f t="shared" si="329"/>
        <v>1.6997135984857187E-3</v>
      </c>
      <c r="H4625" s="12">
        <f t="shared" si="330"/>
        <v>0.18949440755345559</v>
      </c>
      <c r="I4625" s="12">
        <f t="shared" si="331"/>
        <v>2.3700741378200441E-2</v>
      </c>
    </row>
    <row r="4626" spans="1:9" x14ac:dyDescent="0.3">
      <c r="A4626" s="1">
        <v>43242</v>
      </c>
      <c r="B4626" s="10">
        <v>5.8410231519978864E-3</v>
      </c>
      <c r="C4626" s="8">
        <f t="shared" si="332"/>
        <v>8.9697296106547968E-3</v>
      </c>
      <c r="D4626" s="8">
        <f t="shared" si="333"/>
        <v>6.5401977131425895E-3</v>
      </c>
      <c r="E4626" s="8">
        <f t="shared" si="326"/>
        <v>8.5035194714200377E-3</v>
      </c>
      <c r="F4626" s="8">
        <f>F4625*$H$3+D4621*$I$3+E4621*$J$3+$K$3</f>
        <v>7.2731131367940365E-3</v>
      </c>
      <c r="G4626">
        <f t="shared" si="329"/>
        <v>1.4320899847961501E-3</v>
      </c>
      <c r="H4626" s="12">
        <f t="shared" si="330"/>
        <v>0.24517793330545393</v>
      </c>
      <c r="I4626" s="12">
        <f t="shared" si="331"/>
        <v>2.2376512002449278E-2</v>
      </c>
    </row>
    <row r="4627" spans="1:9" x14ac:dyDescent="0.3">
      <c r="A4627" s="1">
        <v>43243</v>
      </c>
      <c r="B4627" s="10">
        <v>7.6586855909680004E-3</v>
      </c>
      <c r="C4627" s="8">
        <f t="shared" si="332"/>
        <v>5.8410231519978864E-3</v>
      </c>
      <c r="D4627" s="8">
        <f t="shared" si="333"/>
        <v>6.0817125171116222E-3</v>
      </c>
      <c r="E4627" s="8">
        <f t="shared" si="326"/>
        <v>8.4135845168799468E-3</v>
      </c>
      <c r="F4627" s="8">
        <f>F4626*$H$3+D4621*$I$3+E4621*$J$3+$K$3</f>
        <v>7.2741636390408681E-3</v>
      </c>
      <c r="G4627">
        <f t="shared" si="329"/>
        <v>3.8452195192713225E-4</v>
      </c>
      <c r="H4627" s="12">
        <f t="shared" si="330"/>
        <v>5.0207303506570967E-2</v>
      </c>
      <c r="I4627" s="12">
        <f t="shared" si="331"/>
        <v>1.3497958410102484E-3</v>
      </c>
    </row>
    <row r="4628" spans="1:9" x14ac:dyDescent="0.3">
      <c r="A4628" s="1">
        <v>43244</v>
      </c>
      <c r="B4628" s="10">
        <v>8.3741790701983686E-3</v>
      </c>
      <c r="C4628" s="8">
        <f t="shared" si="332"/>
        <v>7.6586855909680004E-3</v>
      </c>
      <c r="D4628" s="8">
        <f t="shared" si="333"/>
        <v>6.751859319278181E-3</v>
      </c>
      <c r="E4628" s="8">
        <f t="shared" si="326"/>
        <v>8.3280458629400606E-3</v>
      </c>
      <c r="F4628" s="8">
        <f>F4627*$H$3+D4621*$I$3+E4621*$J$3+$K$3</f>
        <v>7.2745199550126914E-3</v>
      </c>
      <c r="G4628">
        <f t="shared" si="329"/>
        <v>1.0996591151856772E-3</v>
      </c>
      <c r="H4628" s="12">
        <f t="shared" si="330"/>
        <v>0.13131545265124459</v>
      </c>
      <c r="I4628" s="12">
        <f t="shared" si="331"/>
        <v>1.0390640764204706E-2</v>
      </c>
    </row>
    <row r="4629" spans="1:9" x14ac:dyDescent="0.3">
      <c r="A4629" s="1">
        <v>43245</v>
      </c>
      <c r="B4629" s="10">
        <v>3.3639610430158092E-3</v>
      </c>
      <c r="C4629" s="8">
        <f t="shared" si="332"/>
        <v>8.3741790701983686E-3</v>
      </c>
      <c r="D4629" s="8">
        <f t="shared" si="333"/>
        <v>6.9873558800907926E-3</v>
      </c>
      <c r="E4629" s="8">
        <f t="shared" si="326"/>
        <v>7.9524455563430227E-3</v>
      </c>
      <c r="F4629" s="8">
        <f>F4628*$H$3+D4621*$I$3+E4621*$J$3+$K$3</f>
        <v>7.2746408125093408E-3</v>
      </c>
      <c r="G4629">
        <f t="shared" si="329"/>
        <v>3.9106797694935316E-3</v>
      </c>
      <c r="H4629" s="12">
        <f t="shared" si="330"/>
        <v>1.1625223120858694</v>
      </c>
      <c r="I4629" s="12">
        <f t="shared" si="331"/>
        <v>0.23369825200870653</v>
      </c>
    </row>
    <row r="4630" spans="1:9" x14ac:dyDescent="0.3">
      <c r="A4630" s="1">
        <v>43249</v>
      </c>
      <c r="B4630" s="10">
        <v>8.6047244731155374E-3</v>
      </c>
      <c r="C4630" s="8">
        <f t="shared" si="332"/>
        <v>3.3639610430158092E-3</v>
      </c>
      <c r="D4630" s="8">
        <f t="shared" si="333"/>
        <v>6.8415156933669726E-3</v>
      </c>
      <c r="E4630" s="8">
        <f t="shared" si="326"/>
        <v>7.6028310479997283E-3</v>
      </c>
      <c r="F4630" s="8">
        <f>F4629*$H$3+D4621*$I$3+E4621*$J$3+$K$3</f>
        <v>7.2746818057166382E-3</v>
      </c>
      <c r="G4630">
        <f t="shared" si="329"/>
        <v>1.3300426673988992E-3</v>
      </c>
      <c r="H4630" s="12">
        <f t="shared" si="330"/>
        <v>0.15457120928792817</v>
      </c>
      <c r="I4630" s="12">
        <f t="shared" si="331"/>
        <v>1.4920395351215365E-2</v>
      </c>
    </row>
    <row r="4631" spans="1:9" x14ac:dyDescent="0.3">
      <c r="A4631" s="1">
        <v>43250</v>
      </c>
      <c r="B4631" s="10">
        <v>5.6770238981526458E-3</v>
      </c>
      <c r="C4631" s="8">
        <f t="shared" si="332"/>
        <v>8.6047244731155374E-3</v>
      </c>
      <c r="D4631" s="8">
        <f t="shared" si="333"/>
        <v>6.7685146658591194E-3</v>
      </c>
      <c r="E4631" s="8">
        <f t="shared" si="326"/>
        <v>7.3897343349107972E-3</v>
      </c>
      <c r="F4631" s="8">
        <f>F4630*$H$3+D4621*$I$3+E4621*$J$3+$K$3</f>
        <v>7.2746957100510079E-3</v>
      </c>
      <c r="G4631">
        <f t="shared" si="329"/>
        <v>1.5976718118983621E-3</v>
      </c>
      <c r="H4631" s="12">
        <f t="shared" si="330"/>
        <v>0.28142770588270005</v>
      </c>
      <c r="I4631" s="12">
        <f t="shared" si="331"/>
        <v>2.8354419920302076E-2</v>
      </c>
    </row>
    <row r="4632" spans="1:9" x14ac:dyDescent="0.3">
      <c r="A4632" s="1">
        <v>43251</v>
      </c>
      <c r="B4632" s="10">
        <v>5.8052803840082743E-3</v>
      </c>
      <c r="C4632" s="8">
        <f t="shared" si="332"/>
        <v>5.6770238981526458E-3</v>
      </c>
      <c r="D4632" s="8">
        <f t="shared" si="333"/>
        <v>6.7357148150900712E-3</v>
      </c>
      <c r="E4632" s="8">
        <f t="shared" si="326"/>
        <v>7.003288623957318E-3</v>
      </c>
      <c r="F4632" s="8">
        <f>F4631*$H$3+D4621*$I$3+E4621*$J$3+$K$3</f>
        <v>7.2747004262107571E-3</v>
      </c>
      <c r="G4632">
        <f t="shared" si="329"/>
        <v>1.4694200422024828E-3</v>
      </c>
      <c r="H4632" s="12">
        <f t="shared" si="330"/>
        <v>0.25311784186174263</v>
      </c>
      <c r="I4632" s="12">
        <f t="shared" si="331"/>
        <v>2.3644265211716586E-2</v>
      </c>
    </row>
    <row r="4633" spans="1:9" x14ac:dyDescent="0.3">
      <c r="A4633" s="1">
        <v>43252</v>
      </c>
      <c r="B4633" s="10">
        <v>7.2293139577216088E-3</v>
      </c>
      <c r="C4633" s="8">
        <f t="shared" si="332"/>
        <v>5.8052803840082743E-3</v>
      </c>
      <c r="D4633" s="8">
        <f t="shared" si="333"/>
        <v>6.3650337736981272E-3</v>
      </c>
      <c r="E4633" s="8">
        <f t="shared" ref="E4633:E4696" si="335">AVERAGE(B4611:B4632)</f>
        <v>6.8594340948708917E-3</v>
      </c>
      <c r="F4633" s="8">
        <f>F4632*$H$3+D4621*$I$3+E4621*$J$3+$K$3</f>
        <v>7.2747020258675391E-3</v>
      </c>
      <c r="G4633">
        <f t="shared" si="329"/>
        <v>4.5388068145930244E-5</v>
      </c>
      <c r="H4633" s="12">
        <f t="shared" si="330"/>
        <v>6.2783368396182853E-3</v>
      </c>
      <c r="I4633" s="12">
        <f t="shared" si="331"/>
        <v>1.9544930003334571E-5</v>
      </c>
    </row>
    <row r="4634" spans="1:9" x14ac:dyDescent="0.3">
      <c r="A4634" s="1">
        <v>43255</v>
      </c>
      <c r="B4634" s="10">
        <v>3.7486855016081867E-3</v>
      </c>
      <c r="C4634" s="8">
        <f t="shared" si="332"/>
        <v>7.2293139577216088E-3</v>
      </c>
      <c r="D4634" s="8">
        <f t="shared" si="333"/>
        <v>6.1360607512027741E-3</v>
      </c>
      <c r="E4634" s="8">
        <f t="shared" si="335"/>
        <v>6.8600220090526999E-3</v>
      </c>
      <c r="F4634" s="8">
        <f>F4633*$H$3+D4621*$I$3+E4621*$J$3+$K$3</f>
        <v>7.2747025684492079E-3</v>
      </c>
      <c r="G4634">
        <f t="shared" si="329"/>
        <v>3.5260170668410212E-3</v>
      </c>
      <c r="H4634" s="12">
        <f t="shared" si="330"/>
        <v>0.94060092940001483</v>
      </c>
      <c r="I4634" s="12">
        <f t="shared" si="331"/>
        <v>0.1783019807274635</v>
      </c>
    </row>
    <row r="4635" spans="1:9" x14ac:dyDescent="0.3">
      <c r="A4635" s="1">
        <v>43256</v>
      </c>
      <c r="B4635" s="10">
        <v>4.0836250743311962E-3</v>
      </c>
      <c r="C4635" s="8">
        <f t="shared" si="332"/>
        <v>3.7486855016081867E-3</v>
      </c>
      <c r="D4635" s="8">
        <f t="shared" si="333"/>
        <v>6.2130056429212507E-3</v>
      </c>
      <c r="E4635" s="8">
        <f t="shared" si="335"/>
        <v>6.7241625998382959E-3</v>
      </c>
      <c r="F4635" s="8">
        <f>F4634*$H$3+D4621*$I$3+E4621*$J$3+$K$3</f>
        <v>7.2747027524854768E-3</v>
      </c>
      <c r="G4635">
        <f t="shared" si="329"/>
        <v>3.1910776781542806E-3</v>
      </c>
      <c r="H4635" s="12">
        <f t="shared" si="330"/>
        <v>0.78143258013883798</v>
      </c>
      <c r="I4635" s="12">
        <f t="shared" si="331"/>
        <v>0.13876383108786028</v>
      </c>
    </row>
    <row r="4636" spans="1:9" x14ac:dyDescent="0.3">
      <c r="A4636" s="1">
        <v>43257</v>
      </c>
      <c r="B4636" s="10">
        <v>6.1874651231809165E-3</v>
      </c>
      <c r="C4636" s="8">
        <f t="shared" si="332"/>
        <v>4.0836250743311962E-3</v>
      </c>
      <c r="D4636" s="8">
        <f t="shared" si="333"/>
        <v>5.3087857631643823E-3</v>
      </c>
      <c r="E4636" s="8">
        <f t="shared" si="335"/>
        <v>6.3157611836419658E-3</v>
      </c>
      <c r="F4636" s="8">
        <f>F4635*$H$3+D4621*$I$3+E4621*$J$3+$K$3</f>
        <v>7.2747028149080578E-3</v>
      </c>
      <c r="G4636">
        <f t="shared" si="329"/>
        <v>1.0872376917271413E-3</v>
      </c>
      <c r="H4636" s="12">
        <f t="shared" si="330"/>
        <v>0.17571617295326311</v>
      </c>
      <c r="I4636" s="12">
        <f t="shared" si="331"/>
        <v>1.2422885607544565E-2</v>
      </c>
    </row>
    <row r="4637" spans="1:9" x14ac:dyDescent="0.3">
      <c r="A4637" s="1">
        <v>43258</v>
      </c>
      <c r="B4637" s="10">
        <v>8.0928275024306287E-3</v>
      </c>
      <c r="C4637" s="8">
        <f t="shared" si="332"/>
        <v>6.1874651231809165E-3</v>
      </c>
      <c r="D4637" s="8">
        <f t="shared" si="333"/>
        <v>5.4108740081700362E-3</v>
      </c>
      <c r="E4637" s="8">
        <f t="shared" si="335"/>
        <v>6.0603446180214453E-3</v>
      </c>
      <c r="F4637" s="8">
        <f>F4636*$H$3+D4621*$I$3+E4621*$J$3+$K$3</f>
        <v>7.2747028360809424E-3</v>
      </c>
      <c r="G4637">
        <f t="shared" si="329"/>
        <v>8.181246663496863E-4</v>
      </c>
      <c r="H4637" s="12">
        <f t="shared" si="330"/>
        <v>0.10109256203767691</v>
      </c>
      <c r="I4637" s="12">
        <f t="shared" si="331"/>
        <v>5.8863816393115442E-3</v>
      </c>
    </row>
    <row r="4638" spans="1:9" x14ac:dyDescent="0.3">
      <c r="A4638" s="1">
        <v>43259</v>
      </c>
      <c r="B4638" s="10">
        <v>5.5859683362615865E-3</v>
      </c>
      <c r="C4638" s="8">
        <f t="shared" si="332"/>
        <v>8.0928275024306287E-3</v>
      </c>
      <c r="D4638" s="8">
        <f t="shared" si="333"/>
        <v>5.8683834318545066E-3</v>
      </c>
      <c r="E4638" s="8">
        <f t="shared" si="335"/>
        <v>6.1209891265285197E-3</v>
      </c>
      <c r="F4638" s="8">
        <f>F4637*$H$3+D4621*$I$3+E4621*$J$3+$K$3</f>
        <v>7.2747028432624946E-3</v>
      </c>
      <c r="G4638">
        <f t="shared" si="329"/>
        <v>1.6887345070009082E-3</v>
      </c>
      <c r="H4638" s="12">
        <f t="shared" si="330"/>
        <v>0.30231723585656683</v>
      </c>
      <c r="I4638" s="12">
        <f t="shared" si="331"/>
        <v>3.2007230296151823E-2</v>
      </c>
    </row>
    <row r="4639" spans="1:9" x14ac:dyDescent="0.3">
      <c r="A4639" s="1">
        <v>43262</v>
      </c>
      <c r="B4639" s="10">
        <v>3.0213847680478495E-3</v>
      </c>
      <c r="C4639" s="8">
        <f t="shared" si="332"/>
        <v>5.5859683362615865E-3</v>
      </c>
      <c r="D4639" s="8">
        <f t="shared" si="333"/>
        <v>5.5397143075625026E-3</v>
      </c>
      <c r="E4639" s="8">
        <f t="shared" si="335"/>
        <v>6.1352100421367102E-3</v>
      </c>
      <c r="F4639" s="8">
        <f>F4638*$H$3+D4621*$I$3+E4621*$J$3+$K$3</f>
        <v>7.2747028456983795E-3</v>
      </c>
      <c r="G4639">
        <f t="shared" si="329"/>
        <v>4.25331807765053E-3</v>
      </c>
      <c r="H4639" s="12">
        <f t="shared" si="330"/>
        <v>1.4077379758549078</v>
      </c>
      <c r="I4639" s="12">
        <f t="shared" si="331"/>
        <v>0.2940152930003308</v>
      </c>
    </row>
    <row r="4640" spans="1:9" x14ac:dyDescent="0.3">
      <c r="A4640" s="1">
        <v>43263</v>
      </c>
      <c r="B4640" s="10">
        <v>3.1419029779138135E-3</v>
      </c>
      <c r="C4640" s="8">
        <f t="shared" si="332"/>
        <v>3.0213847680478495E-3</v>
      </c>
      <c r="D4640" s="8">
        <f t="shared" si="333"/>
        <v>5.3942541608504356E-3</v>
      </c>
      <c r="E4640" s="8">
        <f t="shared" si="335"/>
        <v>5.9592442291507893E-3</v>
      </c>
      <c r="F4640" s="8">
        <f>F4639*$H$3+D4621*$I$3+E4621*$J$3+$K$3</f>
        <v>7.274702846524597E-3</v>
      </c>
      <c r="G4640">
        <f t="shared" si="329"/>
        <v>4.1327998686107835E-3</v>
      </c>
      <c r="H4640" s="12">
        <f t="shared" si="330"/>
        <v>1.3153811233709432</v>
      </c>
      <c r="I4640" s="12">
        <f t="shared" si="331"/>
        <v>0.27146864519496128</v>
      </c>
    </row>
    <row r="4641" spans="1:9" x14ac:dyDescent="0.3">
      <c r="A4641" s="1">
        <v>43264</v>
      </c>
      <c r="B4641" s="10">
        <v>5.7292279501599246E-3</v>
      </c>
      <c r="C4641" s="8">
        <f t="shared" si="332"/>
        <v>3.1419029779138135E-3</v>
      </c>
      <c r="D4641" s="8">
        <f t="shared" si="333"/>
        <v>5.2059097415669596E-3</v>
      </c>
      <c r="E4641" s="8">
        <f t="shared" si="335"/>
        <v>5.8920663671572513E-3</v>
      </c>
      <c r="F4641" s="8">
        <f>F4640*$H$3+D4621*$I$3+E4621*$J$3+$K$3</f>
        <v>7.2747028468048399E-3</v>
      </c>
      <c r="G4641">
        <f t="shared" si="329"/>
        <v>1.5454748966449152E-3</v>
      </c>
      <c r="H4641" s="12">
        <f t="shared" si="330"/>
        <v>0.26975273284453188</v>
      </c>
      <c r="I4641" s="12">
        <f t="shared" si="331"/>
        <v>2.6377093567073295E-2</v>
      </c>
    </row>
    <row r="4642" spans="1:9" x14ac:dyDescent="0.3">
      <c r="A4642" s="1">
        <v>43265</v>
      </c>
      <c r="B4642" s="10">
        <v>4.6131206051125443E-3</v>
      </c>
      <c r="C4642" s="8">
        <f t="shared" si="332"/>
        <v>5.7292279501599246E-3</v>
      </c>
      <c r="D4642" s="8">
        <f t="shared" si="333"/>
        <v>5.1142623069627604E-3</v>
      </c>
      <c r="E4642" s="8">
        <f t="shared" si="335"/>
        <v>5.9580454530523694E-3</v>
      </c>
      <c r="F4642" s="8">
        <f>F4641*$H$3+D4621*$I$3+E4621*$J$3+$K$3</f>
        <v>7.274702846899894E-3</v>
      </c>
      <c r="G4642">
        <f t="shared" si="329"/>
        <v>2.6615822417873497E-3</v>
      </c>
      <c r="H4642" s="12">
        <f t="shared" si="330"/>
        <v>0.57695917137688102</v>
      </c>
      <c r="I4642" s="12">
        <f t="shared" si="331"/>
        <v>8.9630244301576623E-2</v>
      </c>
    </row>
    <row r="4643" spans="1:9" x14ac:dyDescent="0.3">
      <c r="A4643" s="1">
        <v>43266</v>
      </c>
      <c r="B4643" s="10">
        <v>6.2685163074019997E-3</v>
      </c>
      <c r="C4643" s="8">
        <f t="shared" si="332"/>
        <v>4.6131206051125443E-3</v>
      </c>
      <c r="D4643" s="8">
        <f t="shared" si="333"/>
        <v>4.4183209274991442E-3</v>
      </c>
      <c r="E4643" s="8">
        <f t="shared" si="335"/>
        <v>5.8845176351789881E-3</v>
      </c>
      <c r="F4643" s="8">
        <f t="shared" ref="F4643" si="336">C4643*$H$3+D4643*$I$3+E4643*$J$3+$K$3</f>
        <v>5.3160878245095316E-3</v>
      </c>
      <c r="G4643">
        <f t="shared" si="329"/>
        <v>9.5242848289246815E-4</v>
      </c>
      <c r="H4643" s="12">
        <f t="shared" si="330"/>
        <v>0.15193842309508232</v>
      </c>
      <c r="I4643" s="12">
        <f t="shared" si="331"/>
        <v>1.4357627643643012E-2</v>
      </c>
    </row>
    <row r="4644" spans="1:9" x14ac:dyDescent="0.3">
      <c r="A4644" s="1">
        <v>43269</v>
      </c>
      <c r="B4644" s="10">
        <v>8.5567903856529452E-3</v>
      </c>
      <c r="C4644" s="8">
        <f t="shared" si="332"/>
        <v>6.2685163074019997E-3</v>
      </c>
      <c r="D4644" s="8">
        <f t="shared" si="333"/>
        <v>4.5548305217272267E-3</v>
      </c>
      <c r="E4644" s="8">
        <f t="shared" si="335"/>
        <v>5.7997479613266824E-3</v>
      </c>
      <c r="F4644" s="8">
        <f>F4643*$H$3+D4643*$I$3+E4643*$J$3+$K$3</f>
        <v>5.5545246757343148E-3</v>
      </c>
      <c r="G4644">
        <f t="shared" si="329"/>
        <v>3.0022657099186304E-3</v>
      </c>
      <c r="H4644" s="12">
        <f t="shared" si="330"/>
        <v>0.35086353347541255</v>
      </c>
      <c r="I4644" s="12">
        <f t="shared" si="331"/>
        <v>0.10839581120319952</v>
      </c>
    </row>
    <row r="4645" spans="1:9" x14ac:dyDescent="0.3">
      <c r="A4645" s="1">
        <v>43270</v>
      </c>
      <c r="B4645" s="10">
        <v>1.3220710262373056E-2</v>
      </c>
      <c r="C4645" s="8">
        <f t="shared" si="332"/>
        <v>8.5567903856529452E-3</v>
      </c>
      <c r="D4645" s="8">
        <f t="shared" si="333"/>
        <v>5.6619116452482458E-3</v>
      </c>
      <c r="E4645" s="8">
        <f t="shared" si="335"/>
        <v>5.9928769979411241E-3</v>
      </c>
      <c r="F4645" s="8">
        <f>F4644*$H$3+D4643*$I$3+E4643*$J$3+$K$3</f>
        <v>5.6353991894431592E-3</v>
      </c>
      <c r="G4645">
        <f t="shared" si="329"/>
        <v>7.5853110729298965E-3</v>
      </c>
      <c r="H4645" s="12">
        <f t="shared" si="330"/>
        <v>0.57374459634881736</v>
      </c>
      <c r="I4645" s="12">
        <f t="shared" si="331"/>
        <v>0.49329474161585973</v>
      </c>
    </row>
    <row r="4646" spans="1:9" x14ac:dyDescent="0.3">
      <c r="A4646" s="1">
        <v>43271</v>
      </c>
      <c r="B4646" s="10">
        <v>6.611871900832191E-3</v>
      </c>
      <c r="C4646" s="8">
        <f t="shared" si="332"/>
        <v>1.3220710262373056E-2</v>
      </c>
      <c r="D4646" s="8">
        <f t="shared" si="333"/>
        <v>7.6776731021400936E-3</v>
      </c>
      <c r="E4646" s="8">
        <f t="shared" si="335"/>
        <v>6.2666958159519311E-3</v>
      </c>
      <c r="F4646" s="8">
        <f>F4645*$H$3+D4643*$I$3+E4643*$J$3+$K$3</f>
        <v>5.662830716633877E-3</v>
      </c>
      <c r="G4646">
        <f t="shared" si="329"/>
        <v>9.4904118419831401E-4</v>
      </c>
      <c r="H4646" s="12">
        <f t="shared" si="330"/>
        <v>0.14353593028305112</v>
      </c>
      <c r="I4646" s="12">
        <f t="shared" si="331"/>
        <v>1.2648391787675628E-2</v>
      </c>
    </row>
    <row r="4647" spans="1:9" x14ac:dyDescent="0.3">
      <c r="A4647" s="1">
        <v>43272</v>
      </c>
      <c r="B4647" s="10">
        <v>6.9393852543515148E-3</v>
      </c>
      <c r="C4647" s="8">
        <f t="shared" si="332"/>
        <v>6.611871900832191E-3</v>
      </c>
      <c r="D4647" s="8">
        <f t="shared" si="333"/>
        <v>7.8542018922745475E-3</v>
      </c>
      <c r="E4647" s="8">
        <f t="shared" si="335"/>
        <v>6.3811826306881701E-3</v>
      </c>
      <c r="F4647" s="8">
        <f>F4646*$H$3+D4643*$I$3+E4643*$J$3+$K$3</f>
        <v>5.6721351148862629E-3</v>
      </c>
      <c r="G4647">
        <f t="shared" si="329"/>
        <v>1.267250139465252E-3</v>
      </c>
      <c r="H4647" s="12">
        <f t="shared" si="330"/>
        <v>0.18261706088022583</v>
      </c>
      <c r="I4647" s="12">
        <f t="shared" si="331"/>
        <v>2.1769195633239313E-2</v>
      </c>
    </row>
    <row r="4648" spans="1:9" x14ac:dyDescent="0.3">
      <c r="A4648" s="1">
        <v>43273</v>
      </c>
      <c r="B4648" s="10">
        <v>5.4146977763105944E-3</v>
      </c>
      <c r="C4648" s="8">
        <f t="shared" si="332"/>
        <v>6.9393852543515148E-3</v>
      </c>
      <c r="D4648" s="8">
        <f t="shared" si="333"/>
        <v>8.3194548221223411E-3</v>
      </c>
      <c r="E4648" s="8">
        <f t="shared" si="335"/>
        <v>6.288894250856201E-3</v>
      </c>
      <c r="F4648" s="8">
        <f>F4647*$H$3+D4643*$I$3+E4643*$J$3+$K$3</f>
        <v>5.6752910393171969E-3</v>
      </c>
      <c r="G4648">
        <f t="shared" si="329"/>
        <v>2.6059326300660254E-4</v>
      </c>
      <c r="H4648" s="12">
        <f t="shared" si="330"/>
        <v>4.8127019045587922E-2</v>
      </c>
      <c r="I4648" s="12">
        <f t="shared" si="331"/>
        <v>1.0876170604767754E-3</v>
      </c>
    </row>
    <row r="4649" spans="1:9" x14ac:dyDescent="0.3">
      <c r="A4649" s="1">
        <v>43276</v>
      </c>
      <c r="B4649" s="10">
        <v>1.5128975725376961E-2</v>
      </c>
      <c r="C4649" s="8">
        <f t="shared" si="332"/>
        <v>5.4146977763105944E-3</v>
      </c>
      <c r="D4649" s="8">
        <f t="shared" si="333"/>
        <v>8.1486911159040602E-3</v>
      </c>
      <c r="E4649" s="8">
        <f t="shared" si="335"/>
        <v>6.2695158246885976E-3</v>
      </c>
      <c r="F4649" s="8">
        <f>F4648*$H$3+D4643*$I$3+E4643*$J$3+$K$3</f>
        <v>5.6763614856527467E-3</v>
      </c>
      <c r="G4649">
        <f t="shared" si="329"/>
        <v>9.4526142397242142E-3</v>
      </c>
      <c r="H4649" s="12">
        <f t="shared" si="330"/>
        <v>0.62480199659971947</v>
      </c>
      <c r="I4649" s="12">
        <f t="shared" si="331"/>
        <v>0.68495800225203718</v>
      </c>
    </row>
    <row r="4650" spans="1:9" x14ac:dyDescent="0.3">
      <c r="A4650" s="1">
        <v>43277</v>
      </c>
      <c r="B4650" s="10">
        <v>6.7622822113395306E-3</v>
      </c>
      <c r="C4650" s="8">
        <f t="shared" si="332"/>
        <v>1.5128975725376961E-2</v>
      </c>
      <c r="D4650" s="8">
        <f t="shared" si="333"/>
        <v>9.4631281838488644E-3</v>
      </c>
      <c r="E4650" s="8">
        <f t="shared" si="335"/>
        <v>6.6090744671617333E-3</v>
      </c>
      <c r="F4650" s="8">
        <f>F4649*$H$3+D4643*$I$3+E4643*$J$3+$K$3</f>
        <v>5.6767245663862593E-3</v>
      </c>
      <c r="G4650">
        <f t="shared" si="329"/>
        <v>1.0855576449532714E-3</v>
      </c>
      <c r="H4650" s="12">
        <f t="shared" si="330"/>
        <v>0.16053125424622508</v>
      </c>
      <c r="I4650" s="12">
        <f t="shared" si="331"/>
        <v>1.6243545545607141E-2</v>
      </c>
    </row>
    <row r="4651" spans="1:9" x14ac:dyDescent="0.3">
      <c r="A4651" s="1">
        <v>43278</v>
      </c>
      <c r="B4651" s="10">
        <v>1.1141585162327159E-2</v>
      </c>
      <c r="C4651" s="8">
        <f t="shared" si="332"/>
        <v>6.7622822113395306E-3</v>
      </c>
      <c r="D4651" s="8">
        <f t="shared" si="333"/>
        <v>8.1714425736421591E-3</v>
      </c>
      <c r="E4651" s="8">
        <f t="shared" si="335"/>
        <v>6.5358064281226961E-3</v>
      </c>
      <c r="F4651" s="8">
        <f>F4650*$H$3+D4643*$I$3+E4643*$J$3+$K$3</f>
        <v>5.6768477183974054E-3</v>
      </c>
      <c r="G4651">
        <f t="shared" si="329"/>
        <v>5.464737443929754E-3</v>
      </c>
      <c r="H4651" s="12">
        <f t="shared" si="330"/>
        <v>0.49048114467657367</v>
      </c>
      <c r="I4651" s="12">
        <f t="shared" si="331"/>
        <v>0.28834748602563542</v>
      </c>
    </row>
    <row r="4652" spans="1:9" x14ac:dyDescent="0.3">
      <c r="A4652" s="1">
        <v>43279</v>
      </c>
      <c r="B4652" s="10">
        <v>8.1281076732612062E-3</v>
      </c>
      <c r="C4652" s="8">
        <f t="shared" si="332"/>
        <v>1.1141585162327159E-2</v>
      </c>
      <c r="D4652" s="8">
        <f t="shared" si="333"/>
        <v>9.0773852259411515E-3</v>
      </c>
      <c r="E4652" s="8">
        <f t="shared" si="335"/>
        <v>6.8893347971823032E-3</v>
      </c>
      <c r="F4652" s="8">
        <f>F4651*$H$3+D4643*$I$3+E4643*$J$3+$K$3</f>
        <v>5.6768894898725887E-3</v>
      </c>
      <c r="G4652">
        <f t="shared" si="329"/>
        <v>2.4512181833886175E-3</v>
      </c>
      <c r="H4652" s="12">
        <f t="shared" si="330"/>
        <v>0.3015730452799385</v>
      </c>
      <c r="I4652" s="12">
        <f t="shared" si="331"/>
        <v>7.2864275270394296E-2</v>
      </c>
    </row>
    <row r="4653" spans="1:9" x14ac:dyDescent="0.3">
      <c r="A4653" s="1">
        <v>43280</v>
      </c>
      <c r="B4653" s="10">
        <v>8.0233618495605969E-3</v>
      </c>
      <c r="C4653" s="8">
        <f t="shared" si="332"/>
        <v>8.1281076732612062E-3</v>
      </c>
      <c r="D4653" s="8">
        <f t="shared" si="333"/>
        <v>9.3151297097230894E-3</v>
      </c>
      <c r="E4653" s="8">
        <f t="shared" si="335"/>
        <v>6.867670397188926E-3</v>
      </c>
      <c r="F4653" s="8">
        <f>F4652*$H$3+D4643*$I$3+E4643*$J$3+$K$3</f>
        <v>5.676903658184765E-3</v>
      </c>
      <c r="G4653">
        <f t="shared" si="329"/>
        <v>2.3464581913758319E-3</v>
      </c>
      <c r="H4653" s="12">
        <f t="shared" si="330"/>
        <v>0.29245324283913943</v>
      </c>
      <c r="I4653" s="12">
        <f t="shared" si="331"/>
        <v>6.7382593819116154E-2</v>
      </c>
    </row>
    <row r="4654" spans="1:9" x14ac:dyDescent="0.3">
      <c r="A4654" s="1">
        <v>43283</v>
      </c>
      <c r="B4654" s="10">
        <v>1.0627457122947204E-2</v>
      </c>
      <c r="C4654" s="8">
        <f t="shared" si="332"/>
        <v>8.0233618495605969E-3</v>
      </c>
      <c r="D4654" s="8">
        <f t="shared" si="333"/>
        <v>9.8368625243730919E-3</v>
      </c>
      <c r="E4654" s="8">
        <f t="shared" si="335"/>
        <v>6.974322122252922E-3</v>
      </c>
      <c r="F4654" s="8">
        <f>F4653*$H$3+D4643*$I$3+E4643*$J$3+$K$3</f>
        <v>5.676908463882171E-3</v>
      </c>
      <c r="G4654">
        <f t="shared" si="329"/>
        <v>4.9505486590650334E-3</v>
      </c>
      <c r="H4654" s="12">
        <f t="shared" si="330"/>
        <v>0.46582626509737901</v>
      </c>
      <c r="I4654" s="12">
        <f t="shared" si="331"/>
        <v>0.24501596485244193</v>
      </c>
    </row>
    <row r="4655" spans="1:9" x14ac:dyDescent="0.3">
      <c r="A4655" s="1">
        <v>43284</v>
      </c>
      <c r="B4655" s="10">
        <v>6.3042344837793132E-3</v>
      </c>
      <c r="C4655" s="8">
        <f t="shared" si="332"/>
        <v>1.0627457122947204E-2</v>
      </c>
      <c r="D4655" s="8">
        <f t="shared" si="333"/>
        <v>8.9365588038871398E-3</v>
      </c>
      <c r="E4655" s="8">
        <f t="shared" si="335"/>
        <v>7.1935119740228733E-3</v>
      </c>
      <c r="F4655" s="8">
        <f>F4654*$H$3+D4643*$I$3+E4643*$J$3+$K$3</f>
        <v>5.6769100939088992E-3</v>
      </c>
      <c r="G4655">
        <f t="shared" si="329"/>
        <v>6.2732438987041401E-4</v>
      </c>
      <c r="H4655" s="12">
        <f t="shared" si="330"/>
        <v>9.9508416364351426E-2</v>
      </c>
      <c r="I4655" s="12">
        <f t="shared" si="331"/>
        <v>5.6900883070729602E-3</v>
      </c>
    </row>
    <row r="4656" spans="1:9" x14ac:dyDescent="0.3">
      <c r="A4656" s="1">
        <v>43286</v>
      </c>
      <c r="B4656" s="10">
        <v>9.4720090231580015E-3</v>
      </c>
      <c r="C4656" s="8">
        <f t="shared" si="332"/>
        <v>6.3042344837793132E-3</v>
      </c>
      <c r="D4656" s="8">
        <f t="shared" si="333"/>
        <v>8.8449492583750951E-3</v>
      </c>
      <c r="E4656" s="8">
        <f t="shared" si="335"/>
        <v>7.1514629070254972E-3</v>
      </c>
      <c r="F4656" s="8">
        <f>F4655*$H$3+D4643*$I$3+E4643*$J$3+$K$3</f>
        <v>5.676910646791637E-3</v>
      </c>
      <c r="G4656">
        <f t="shared" si="329"/>
        <v>3.7950983763663645E-3</v>
      </c>
      <c r="H4656" s="12">
        <f t="shared" si="330"/>
        <v>0.4006645651506216</v>
      </c>
      <c r="I4656" s="12">
        <f t="shared" si="331"/>
        <v>0.15658088170037643</v>
      </c>
    </row>
    <row r="4657" spans="1:9" x14ac:dyDescent="0.3">
      <c r="A4657" s="1">
        <v>43287</v>
      </c>
      <c r="B4657" s="10">
        <v>6.6554704869383708E-3</v>
      </c>
      <c r="C4657" s="8">
        <f t="shared" si="332"/>
        <v>9.4720090231580015E-3</v>
      </c>
      <c r="D4657" s="8">
        <f t="shared" si="333"/>
        <v>8.5110340305412629E-3</v>
      </c>
      <c r="E4657" s="8">
        <f t="shared" si="335"/>
        <v>7.411613976186851E-3</v>
      </c>
      <c r="F4657" s="8">
        <f>F4656*$H$3+D4643*$I$3+E4643*$J$3+$K$3</f>
        <v>5.6769108343218879E-3</v>
      </c>
      <c r="G4657">
        <f t="shared" si="329"/>
        <v>9.7855965261648293E-4</v>
      </c>
      <c r="H4657" s="12">
        <f t="shared" si="330"/>
        <v>0.14703087550864297</v>
      </c>
      <c r="I4657" s="12">
        <f t="shared" si="331"/>
        <v>1.3343449774112059E-2</v>
      </c>
    </row>
    <row r="4658" spans="1:9" x14ac:dyDescent="0.3">
      <c r="A4658" s="1">
        <v>43290</v>
      </c>
      <c r="B4658" s="10">
        <v>7.5155309672657244E-3</v>
      </c>
      <c r="C4658" s="8">
        <f t="shared" si="332"/>
        <v>6.6554704869383708E-3</v>
      </c>
      <c r="D4658" s="8">
        <f t="shared" si="333"/>
        <v>8.216506593276697E-3</v>
      </c>
      <c r="E4658" s="8">
        <f t="shared" si="335"/>
        <v>7.5285160403962695E-3</v>
      </c>
      <c r="F4658" s="8">
        <f>F4657*$H$3+D4643*$I$3+E4643*$J$3+$K$3</f>
        <v>5.6769108979295808E-3</v>
      </c>
      <c r="G4658">
        <f t="shared" si="329"/>
        <v>1.8386200693361436E-3</v>
      </c>
      <c r="H4658" s="12">
        <f t="shared" si="330"/>
        <v>0.24464273746516998</v>
      </c>
      <c r="I4658" s="12">
        <f t="shared" si="331"/>
        <v>4.3312412560411628E-2</v>
      </c>
    </row>
    <row r="4659" spans="1:9" x14ac:dyDescent="0.3">
      <c r="A4659" s="1">
        <v>43291</v>
      </c>
      <c r="B4659" s="10">
        <v>4.5299493801371649E-3</v>
      </c>
      <c r="C4659" s="8">
        <f t="shared" si="332"/>
        <v>7.5155309672657244E-3</v>
      </c>
      <c r="D4659" s="8">
        <f t="shared" si="333"/>
        <v>8.1149404168177237E-3</v>
      </c>
      <c r="E4659" s="8">
        <f t="shared" si="335"/>
        <v>7.5888826696728527E-3</v>
      </c>
      <c r="F4659" s="8">
        <f>F4658*$H$3+D4643*$I$3+E4643*$J$3+$K$3</f>
        <v>5.6769109195044382E-3</v>
      </c>
      <c r="G4659">
        <f t="shared" si="329"/>
        <v>1.1469615393672732E-3</v>
      </c>
      <c r="H4659" s="12">
        <f t="shared" si="330"/>
        <v>0.25319522209154216</v>
      </c>
      <c r="I4659" s="12">
        <f t="shared" si="331"/>
        <v>2.3656739291212148E-2</v>
      </c>
    </row>
    <row r="4660" spans="1:9" x14ac:dyDescent="0.3">
      <c r="A4660" s="1">
        <v>43292</v>
      </c>
      <c r="B4660" s="10">
        <v>9.2434437396598564E-3</v>
      </c>
      <c r="C4660" s="8">
        <f t="shared" si="332"/>
        <v>4.5299493801371649E-3</v>
      </c>
      <c r="D4660" s="8">
        <f t="shared" si="333"/>
        <v>6.8954388682557159E-3</v>
      </c>
      <c r="E4660" s="8">
        <f t="shared" si="335"/>
        <v>7.4269336641140582E-3</v>
      </c>
      <c r="F4660" s="8">
        <f>F4659*$H$3+D4643*$I$3+E4643*$J$3+$K$3</f>
        <v>5.6769109268223336E-3</v>
      </c>
      <c r="G4660">
        <f t="shared" si="329"/>
        <v>3.5665328128375228E-3</v>
      </c>
      <c r="H4660" s="12">
        <f t="shared" si="330"/>
        <v>0.38584459572518209</v>
      </c>
      <c r="I4660" s="12">
        <f t="shared" si="331"/>
        <v>0.14074510068121171</v>
      </c>
    </row>
    <row r="4661" spans="1:9" x14ac:dyDescent="0.3">
      <c r="A4661" s="1">
        <v>43293</v>
      </c>
      <c r="B4661" s="10">
        <v>6.4975320539181142E-3</v>
      </c>
      <c r="C4661" s="8">
        <f t="shared" si="332"/>
        <v>9.2434437396598564E-3</v>
      </c>
      <c r="D4661" s="8">
        <f t="shared" si="333"/>
        <v>7.4832807194318242E-3</v>
      </c>
      <c r="E4661" s="8">
        <f t="shared" si="335"/>
        <v>7.5931825460867066E-3</v>
      </c>
      <c r="F4661" s="8">
        <f>F4660*$H$3+D4643*$I$3+E4643*$J$3+$K$3</f>
        <v>5.6769109293044644E-3</v>
      </c>
      <c r="G4661">
        <f t="shared" si="329"/>
        <v>8.206211246136498E-4</v>
      </c>
      <c r="H4661" s="12">
        <f t="shared" si="330"/>
        <v>0.12629735687395374</v>
      </c>
      <c r="I4661" s="12">
        <f t="shared" si="331"/>
        <v>9.538979487209831E-3</v>
      </c>
    </row>
    <row r="4662" spans="1:9" x14ac:dyDescent="0.3">
      <c r="A4662" s="1">
        <v>43294</v>
      </c>
      <c r="B4662" s="10">
        <v>3.4361043827086887E-3</v>
      </c>
      <c r="C4662" s="8">
        <f t="shared" si="332"/>
        <v>6.4975320539181142E-3</v>
      </c>
      <c r="D4662" s="8">
        <f t="shared" si="333"/>
        <v>6.8883853255838458E-3</v>
      </c>
      <c r="E4662" s="8">
        <f t="shared" si="335"/>
        <v>7.7511892408989921E-3</v>
      </c>
      <c r="F4662" s="8">
        <f>F4661*$H$3+D4643*$I$3+E4643*$J$3+$K$3</f>
        <v>5.6769109301463691E-3</v>
      </c>
      <c r="G4662">
        <f t="shared" si="329"/>
        <v>2.2408065474376804E-3</v>
      </c>
      <c r="H4662" s="12">
        <f t="shared" si="330"/>
        <v>0.65213576127487949</v>
      </c>
      <c r="I4662" s="12">
        <f t="shared" si="331"/>
        <v>0.10734598654023442</v>
      </c>
    </row>
    <row r="4663" spans="1:9" x14ac:dyDescent="0.3">
      <c r="A4663" s="1">
        <v>43297</v>
      </c>
      <c r="B4663" s="10">
        <v>3.6170231134891474E-3</v>
      </c>
      <c r="C4663" s="8">
        <f t="shared" si="332"/>
        <v>3.4361043827086887E-3</v>
      </c>
      <c r="D4663" s="8">
        <f t="shared" si="333"/>
        <v>6.24451210473791E-3</v>
      </c>
      <c r="E4663" s="8">
        <f t="shared" si="335"/>
        <v>7.7645620320260312E-3</v>
      </c>
      <c r="F4663" s="8">
        <f>F4662*$H$3+D4643*$I$3+E4643*$J$3+$K$3</f>
        <v>5.6769109304319314E-3</v>
      </c>
      <c r="G4663">
        <f t="shared" si="329"/>
        <v>2.0598878169427841E-3</v>
      </c>
      <c r="H4663" s="12">
        <f t="shared" si="330"/>
        <v>0.56949810723098238</v>
      </c>
      <c r="I4663" s="12">
        <f t="shared" si="331"/>
        <v>8.7902247475547313E-2</v>
      </c>
    </row>
    <row r="4664" spans="1:9" x14ac:dyDescent="0.3">
      <c r="A4664" s="1">
        <v>43298</v>
      </c>
      <c r="B4664" s="10">
        <v>9.7943364251525823E-3</v>
      </c>
      <c r="C4664" s="8">
        <f t="shared" si="332"/>
        <v>3.6170231134891474E-3</v>
      </c>
      <c r="D4664" s="8">
        <f t="shared" si="333"/>
        <v>5.4648105339825948E-3</v>
      </c>
      <c r="E4664" s="8">
        <f t="shared" si="335"/>
        <v>7.6685527212682686E-3</v>
      </c>
      <c r="F4664" s="8">
        <f>F4663*$H$3+D4643*$I$3+E4643*$J$3+$K$3</f>
        <v>5.6769109305287906E-3</v>
      </c>
      <c r="G4664">
        <f t="shared" si="329"/>
        <v>4.1174254946237917E-3</v>
      </c>
      <c r="H4664" s="12">
        <f t="shared" si="330"/>
        <v>0.42038840773836783</v>
      </c>
      <c r="I4664" s="12">
        <f t="shared" si="331"/>
        <v>0.17989623735520688</v>
      </c>
    </row>
    <row r="4665" spans="1:9" x14ac:dyDescent="0.3">
      <c r="A4665" s="1">
        <v>43299</v>
      </c>
      <c r="B4665" s="10">
        <v>4.1242573756931572E-3</v>
      </c>
      <c r="C4665" s="8">
        <f t="shared" si="332"/>
        <v>9.7943364251525823E-3</v>
      </c>
      <c r="D4665" s="8">
        <f t="shared" si="333"/>
        <v>6.5176879429856786E-3</v>
      </c>
      <c r="E4665" s="8">
        <f t="shared" si="335"/>
        <v>7.9040625312700886E-3</v>
      </c>
      <c r="F4665" s="8">
        <f t="shared" ref="F4665" si="337">C4665*$H$3+D4665*$I$3+E4665*$J$3+$K$3</f>
        <v>8.2949638492645465E-3</v>
      </c>
      <c r="G4665">
        <f t="shared" si="329"/>
        <v>4.1707064735713893E-3</v>
      </c>
      <c r="H4665" s="12">
        <f t="shared" si="330"/>
        <v>1.0112624149385017</v>
      </c>
      <c r="I4665" s="12">
        <f t="shared" si="331"/>
        <v>0.19596275478287306</v>
      </c>
    </row>
    <row r="4666" spans="1:9" x14ac:dyDescent="0.3">
      <c r="A4666" s="1">
        <v>43300</v>
      </c>
      <c r="B4666" s="10">
        <v>4.523002955931118E-3</v>
      </c>
      <c r="C4666" s="8">
        <f t="shared" si="332"/>
        <v>4.1242573756931572E-3</v>
      </c>
      <c r="D4666" s="8">
        <f t="shared" si="333"/>
        <v>5.493850670192338E-3</v>
      </c>
      <c r="E4666" s="8">
        <f t="shared" si="335"/>
        <v>7.8065962161924154E-3</v>
      </c>
      <c r="F4666" s="8">
        <f>F4665*$H$3+D4665*$I$3+E4665*$J$3+$K$3</f>
        <v>7.7863972106747585E-3</v>
      </c>
      <c r="G4666">
        <f t="shared" si="329"/>
        <v>3.2633942547436404E-3</v>
      </c>
      <c r="H4666" s="12">
        <f t="shared" si="330"/>
        <v>0.72151052885434808</v>
      </c>
      <c r="I4666" s="12">
        <f t="shared" si="331"/>
        <v>0.12408732692534796</v>
      </c>
    </row>
    <row r="4667" spans="1:9" x14ac:dyDescent="0.3">
      <c r="A4667" s="1">
        <v>43301</v>
      </c>
      <c r="B4667" s="10">
        <v>4.1939020272671514E-3</v>
      </c>
      <c r="C4667" s="8">
        <f t="shared" si="332"/>
        <v>4.523002955931118E-3</v>
      </c>
      <c r="D4667" s="8">
        <f t="shared" si="333"/>
        <v>5.0989448505949385E-3</v>
      </c>
      <c r="E4667" s="8">
        <f t="shared" si="335"/>
        <v>7.6232422421141496E-3</v>
      </c>
      <c r="F4667" s="8">
        <f>F4666*$H$3+D4665*$I$3+E4665*$J$3+$K$3</f>
        <v>7.6138983734639135E-3</v>
      </c>
      <c r="G4667">
        <f t="shared" si="329"/>
        <v>3.419996346196762E-3</v>
      </c>
      <c r="H4667" s="12">
        <f t="shared" si="330"/>
        <v>0.81546882210439109</v>
      </c>
      <c r="I4667" s="12">
        <f t="shared" si="331"/>
        <v>0.14716564627303264</v>
      </c>
    </row>
    <row r="4668" spans="1:9" x14ac:dyDescent="0.3">
      <c r="A4668" s="1">
        <v>43304</v>
      </c>
      <c r="B4668" s="10">
        <v>6.030720424371307E-3</v>
      </c>
      <c r="C4668" s="8">
        <f t="shared" si="332"/>
        <v>4.1939020272671514E-3</v>
      </c>
      <c r="D4668" s="8">
        <f t="shared" si="333"/>
        <v>5.2505043795066306E-3</v>
      </c>
      <c r="E4668" s="8">
        <f t="shared" si="335"/>
        <v>7.212932776882063E-3</v>
      </c>
      <c r="F4668" s="8">
        <f>F4667*$H$3+D4665*$I$3+E4665*$J$3+$K$3</f>
        <v>7.55538913085688E-3</v>
      </c>
      <c r="G4668">
        <f t="shared" si="329"/>
        <v>1.524668706485573E-3</v>
      </c>
      <c r="H4668" s="12">
        <f t="shared" si="330"/>
        <v>0.25281701010779606</v>
      </c>
      <c r="I4668" s="12">
        <f t="shared" si="331"/>
        <v>2.359579122919242E-2</v>
      </c>
    </row>
    <row r="4669" spans="1:9" x14ac:dyDescent="0.3">
      <c r="A4669" s="1">
        <v>43305</v>
      </c>
      <c r="B4669" s="10">
        <v>1.2305665348945793E-2</v>
      </c>
      <c r="C4669" s="8">
        <f t="shared" si="332"/>
        <v>6.030720424371307E-3</v>
      </c>
      <c r="D4669" s="8">
        <f t="shared" si="333"/>
        <v>5.7332438416830625E-3</v>
      </c>
      <c r="E4669" s="8">
        <f t="shared" si="335"/>
        <v>7.1865168006792959E-3</v>
      </c>
      <c r="F4669" s="8">
        <f>F4668*$H$3+D4665*$I$3+E4665*$J$3+$K$3</f>
        <v>7.5355435972532855E-3</v>
      </c>
      <c r="G4669">
        <f t="shared" si="329"/>
        <v>4.7701217516925073E-3</v>
      </c>
      <c r="H4669" s="12">
        <f t="shared" si="330"/>
        <v>0.38763623229045119</v>
      </c>
      <c r="I4669" s="12">
        <f t="shared" si="331"/>
        <v>0.14258749544431826</v>
      </c>
    </row>
    <row r="4670" spans="1:9" x14ac:dyDescent="0.3">
      <c r="A4670" s="1">
        <v>43306</v>
      </c>
      <c r="B4670" s="10">
        <v>4.7022759026175897E-3</v>
      </c>
      <c r="C4670" s="8">
        <f t="shared" si="332"/>
        <v>1.2305665348945793E-2</v>
      </c>
      <c r="D4670" s="8">
        <f t="shared" si="333"/>
        <v>6.2355096264417051E-3</v>
      </c>
      <c r="E4670" s="8">
        <f t="shared" si="335"/>
        <v>7.4304386231608529E-3</v>
      </c>
      <c r="F4670" s="8">
        <f>F4669*$H$3+D4665*$I$3+E4665*$J$3+$K$3</f>
        <v>7.528812264108938E-3</v>
      </c>
      <c r="G4670">
        <f t="shared" ref="G4670:G4733" si="338">SQRT((B4670-F4670)^2)</f>
        <v>2.8265363614913483E-3</v>
      </c>
      <c r="H4670" s="12">
        <f t="shared" ref="H4670:H4733" si="339">ABS(B4670-F4670)/B4670</f>
        <v>0.60109964196654564</v>
      </c>
      <c r="I4670" s="12">
        <f t="shared" ref="I4670:I4733" si="340">B4670/F4670-LN(B4670/F4670)-1</f>
        <v>9.5261416780620278E-2</v>
      </c>
    </row>
    <row r="4671" spans="1:9" x14ac:dyDescent="0.3">
      <c r="A4671" s="1">
        <v>43307</v>
      </c>
      <c r="B4671" s="10">
        <v>1.1437581982117502E-2</v>
      </c>
      <c r="C4671" s="8">
        <f t="shared" si="332"/>
        <v>4.7022759026175897E-3</v>
      </c>
      <c r="D4671" s="8">
        <f t="shared" si="333"/>
        <v>6.3511133318265925E-3</v>
      </c>
      <c r="E4671" s="8">
        <f t="shared" si="335"/>
        <v>7.3980558107202615E-3</v>
      </c>
      <c r="F4671" s="8">
        <f>F4670*$H$3+D4665*$I$3+E4665*$J$3+$K$3</f>
        <v>7.5265290881155258E-3</v>
      </c>
      <c r="G4671">
        <f t="shared" si="338"/>
        <v>3.9110528940019765E-3</v>
      </c>
      <c r="H4671" s="12">
        <f t="shared" si="339"/>
        <v>0.34194752877984635</v>
      </c>
      <c r="I4671" s="12">
        <f t="shared" si="340"/>
        <v>0.10116505050577795</v>
      </c>
    </row>
    <row r="4672" spans="1:9" x14ac:dyDescent="0.3">
      <c r="A4672" s="1">
        <v>43308</v>
      </c>
      <c r="B4672" s="10">
        <v>1.3499760717956857E-2</v>
      </c>
      <c r="C4672" s="8">
        <f t="shared" si="332"/>
        <v>1.1437581982117502E-2</v>
      </c>
      <c r="D4672" s="8">
        <f t="shared" si="333"/>
        <v>7.7340291370638688E-3</v>
      </c>
      <c r="E4672" s="8">
        <f t="shared" si="335"/>
        <v>7.2302651860266494E-3</v>
      </c>
      <c r="F4672" s="8">
        <f>F4671*$H$3+D4665*$I$3+E4665*$J$3+$K$3</f>
        <v>7.5257546660946403E-3</v>
      </c>
      <c r="G4672">
        <f t="shared" si="338"/>
        <v>5.9740060518622164E-3</v>
      </c>
      <c r="H4672" s="12">
        <f t="shared" si="339"/>
        <v>0.44252681041344871</v>
      </c>
      <c r="I4672" s="12">
        <f t="shared" si="340"/>
        <v>0.20946737086761602</v>
      </c>
    </row>
    <row r="4673" spans="1:9" x14ac:dyDescent="0.3">
      <c r="A4673" s="1">
        <v>43311</v>
      </c>
      <c r="B4673" s="10">
        <v>9.1997772232488215E-3</v>
      </c>
      <c r="C4673" s="8">
        <f t="shared" si="332"/>
        <v>1.3499760717956857E-2</v>
      </c>
      <c r="D4673" s="8">
        <f t="shared" si="333"/>
        <v>9.5952008752018085E-3</v>
      </c>
      <c r="E4673" s="8">
        <f t="shared" si="335"/>
        <v>7.5365142090547095E-3</v>
      </c>
      <c r="F4673" s="8">
        <f>F4672*$H$3+D4665*$I$3+E4665*$J$3+$K$3</f>
        <v>7.5254919927535743E-3</v>
      </c>
      <c r="G4673">
        <f t="shared" si="338"/>
        <v>1.6742852304952472E-3</v>
      </c>
      <c r="H4673" s="12">
        <f t="shared" si="339"/>
        <v>0.18199193196375987</v>
      </c>
      <c r="I4673" s="12">
        <f t="shared" si="340"/>
        <v>2.1598750736434802E-2</v>
      </c>
    </row>
    <row r="4674" spans="1:9" x14ac:dyDescent="0.3">
      <c r="A4674" s="1">
        <v>43312</v>
      </c>
      <c r="B4674" s="10">
        <v>8.6134682640250839E-3</v>
      </c>
      <c r="C4674" s="8">
        <f t="shared" si="332"/>
        <v>9.1997772232488215E-3</v>
      </c>
      <c r="D4674" s="8">
        <f t="shared" si="333"/>
        <v>1.0229012234977313E-2</v>
      </c>
      <c r="E4674" s="8">
        <f t="shared" si="335"/>
        <v>7.4482502118238762E-3</v>
      </c>
      <c r="F4674" s="8">
        <f>F4673*$H$3+D4665*$I$3+E4665*$J$3+$K$3</f>
        <v>7.5254028975545147E-3</v>
      </c>
      <c r="G4674">
        <f t="shared" si="338"/>
        <v>1.0880653664705692E-3</v>
      </c>
      <c r="H4674" s="12">
        <f t="shared" si="339"/>
        <v>0.12632139959404864</v>
      </c>
      <c r="I4674" s="12">
        <f t="shared" si="340"/>
        <v>9.5429578451073915E-3</v>
      </c>
    </row>
    <row r="4675" spans="1:9" x14ac:dyDescent="0.3">
      <c r="A4675" s="1">
        <v>43313</v>
      </c>
      <c r="B4675" s="10">
        <v>6.560278251756646E-3</v>
      </c>
      <c r="C4675" s="8">
        <f t="shared" si="332"/>
        <v>8.6134682640250839E-3</v>
      </c>
      <c r="D4675" s="8">
        <f t="shared" si="333"/>
        <v>9.4905728179931724E-3</v>
      </c>
      <c r="E4675" s="8">
        <f t="shared" si="335"/>
        <v>7.4703120568585992E-3</v>
      </c>
      <c r="F4675" s="8">
        <f>F4674*$H$3+D4665*$I$3+E4665*$J$3+$K$3</f>
        <v>7.5253726776834638E-3</v>
      </c>
      <c r="G4675">
        <f t="shared" si="338"/>
        <v>9.6509442592681779E-4</v>
      </c>
      <c r="H4675" s="12">
        <f t="shared" si="339"/>
        <v>0.14711181277537952</v>
      </c>
      <c r="I4675" s="12">
        <f t="shared" si="340"/>
        <v>9.0019166341541723E-3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41">B4675</f>
        <v>6.560278251756646E-3</v>
      </c>
      <c r="D4676" s="8">
        <f t="shared" si="333"/>
        <v>9.8621732878209824E-3</v>
      </c>
      <c r="E4676" s="8">
        <f t="shared" si="335"/>
        <v>7.4038082569584194E-3</v>
      </c>
      <c r="F4676" s="8">
        <f>F4675*$H$3+D4665*$I$3+E4665*$J$3+$K$3</f>
        <v>7.52536242751717E-3</v>
      </c>
      <c r="G4676">
        <f t="shared" si="338"/>
        <v>2.5482887566565231E-3</v>
      </c>
      <c r="H4676" s="12">
        <f t="shared" si="339"/>
        <v>0.25296575293971235</v>
      </c>
      <c r="I4676" s="12">
        <f t="shared" si="340"/>
        <v>4.6982466050893068E-2</v>
      </c>
    </row>
    <row r="4677" spans="1:9" x14ac:dyDescent="0.3">
      <c r="A4677" s="1">
        <v>43315</v>
      </c>
      <c r="B4677" s="10">
        <v>4.4628319863622735E-3</v>
      </c>
      <c r="C4677" s="8">
        <f t="shared" si="341"/>
        <v>1.0073651184173693E-2</v>
      </c>
      <c r="D4677" s="8">
        <f t="shared" si="333"/>
        <v>9.5893871282322195E-3</v>
      </c>
      <c r="E4677" s="8">
        <f t="shared" si="335"/>
        <v>7.3786352597414416E-3</v>
      </c>
      <c r="F4677" s="8">
        <f>F4676*$H$3+D4665*$I$3+E4665*$J$3+$K$3</f>
        <v>7.525358950801175E-3</v>
      </c>
      <c r="G4677">
        <f t="shared" si="338"/>
        <v>3.0625269644389014E-3</v>
      </c>
      <c r="H4677" s="12">
        <f t="shared" si="339"/>
        <v>0.68622950041532182</v>
      </c>
      <c r="I4677" s="12">
        <f t="shared" si="340"/>
        <v>0.11553405654318238</v>
      </c>
    </row>
    <row r="4678" spans="1:9" x14ac:dyDescent="0.3">
      <c r="A4678" s="1">
        <v>43318</v>
      </c>
      <c r="B4678" s="10">
        <v>3.4984137692325046E-3</v>
      </c>
      <c r="C4678" s="8">
        <f t="shared" si="341"/>
        <v>4.4628319863622735E-3</v>
      </c>
      <c r="D4678" s="8">
        <f t="shared" si="333"/>
        <v>7.7820013819133033E-3</v>
      </c>
      <c r="E4678" s="8">
        <f t="shared" si="335"/>
        <v>7.2949351462224836E-3</v>
      </c>
      <c r="F4678" s="8">
        <f>F4677*$H$3+D4665*$I$3+E4665*$J$3+$K$3</f>
        <v>7.5253577715467361E-3</v>
      </c>
      <c r="G4678">
        <f t="shared" si="338"/>
        <v>4.0269440023142315E-3</v>
      </c>
      <c r="H4678" s="12">
        <f t="shared" si="339"/>
        <v>1.1510771074965434</v>
      </c>
      <c r="I4678" s="12">
        <f t="shared" si="340"/>
        <v>0.23085207860766799</v>
      </c>
    </row>
    <row r="4679" spans="1:9" x14ac:dyDescent="0.3">
      <c r="A4679" s="1">
        <v>43319</v>
      </c>
      <c r="B4679" s="10">
        <v>3.4387153487491326E-3</v>
      </c>
      <c r="C4679" s="8">
        <f t="shared" si="341"/>
        <v>3.4984137692325046E-3</v>
      </c>
      <c r="D4679" s="8">
        <f t="shared" si="333"/>
        <v>6.6417286911100411E-3</v>
      </c>
      <c r="E4679" s="8">
        <f t="shared" si="335"/>
        <v>7.0234080892258707E-3</v>
      </c>
      <c r="F4679" s="8">
        <f>F4678*$H$3+D4665*$I$3+E4665*$J$3+$K$3</f>
        <v>7.5253573715597846E-3</v>
      </c>
      <c r="G4679">
        <f t="shared" si="338"/>
        <v>4.0866420228106524E-3</v>
      </c>
      <c r="H4679" s="12">
        <f t="shared" si="339"/>
        <v>1.1884211423016475</v>
      </c>
      <c r="I4679" s="12">
        <f t="shared" si="340"/>
        <v>0.24013078246521813</v>
      </c>
    </row>
    <row r="4680" spans="1:9" x14ac:dyDescent="0.3">
      <c r="A4680" s="1">
        <v>43320</v>
      </c>
      <c r="B4680" s="10">
        <v>3.0769447182445731E-3</v>
      </c>
      <c r="C4680" s="8">
        <f t="shared" si="341"/>
        <v>3.4387153487491326E-3</v>
      </c>
      <c r="D4680" s="8">
        <f t="shared" ref="D4680:D4743" si="342">AVERAGE(B4675:B4679)</f>
        <v>5.6067781080548504E-3</v>
      </c>
      <c r="E4680" s="8">
        <f t="shared" si="335"/>
        <v>6.8771919465809052E-3</v>
      </c>
      <c r="F4680" s="8">
        <f>F4679*$H$3+D4665*$I$3+E4665*$J$3+$K$3</f>
        <v>7.5253572358896896E-3</v>
      </c>
      <c r="G4680">
        <f t="shared" si="338"/>
        <v>4.4484125176451166E-3</v>
      </c>
      <c r="H4680" s="12">
        <f t="shared" si="339"/>
        <v>1.4457238998375568</v>
      </c>
      <c r="I4680" s="12">
        <f t="shared" si="340"/>
        <v>0.30321805003330393</v>
      </c>
    </row>
    <row r="4681" spans="1:9" x14ac:dyDescent="0.3">
      <c r="A4681" s="1">
        <v>43321</v>
      </c>
      <c r="B4681" s="10">
        <v>4.1014892256770316E-3</v>
      </c>
      <c r="C4681" s="8">
        <f t="shared" si="341"/>
        <v>3.0769447182445731E-3</v>
      </c>
      <c r="D4681" s="8">
        <f t="shared" si="342"/>
        <v>4.9101114013524357E-3</v>
      </c>
      <c r="E4681" s="8">
        <f t="shared" si="335"/>
        <v>6.6754380261708516E-3</v>
      </c>
      <c r="F4681" s="8">
        <f>F4680*$H$3+D4665*$I$3+E4665*$J$3+$K$3</f>
        <v>7.5253571898722515E-3</v>
      </c>
      <c r="G4681">
        <f t="shared" si="338"/>
        <v>3.4238679641952199E-3</v>
      </c>
      <c r="H4681" s="12">
        <f t="shared" si="339"/>
        <v>0.83478653137996306</v>
      </c>
      <c r="I4681" s="12">
        <f t="shared" si="340"/>
        <v>0.15195067451476074</v>
      </c>
    </row>
    <row r="4682" spans="1:9" x14ac:dyDescent="0.3">
      <c r="A4682" s="1">
        <v>43322</v>
      </c>
      <c r="B4682" s="10">
        <v>8.3228696691020135E-3</v>
      </c>
      <c r="C4682" s="8">
        <f t="shared" si="341"/>
        <v>4.1014892256770316E-3</v>
      </c>
      <c r="D4682" s="8">
        <f t="shared" si="342"/>
        <v>3.7156790096531029E-3</v>
      </c>
      <c r="E4682" s="8">
        <f t="shared" si="335"/>
        <v>6.6559625646044809E-3</v>
      </c>
      <c r="F4682" s="8">
        <f>F4681*$H$3+D4665*$I$3+E4665*$J$3+$K$3</f>
        <v>7.5253571742637665E-3</v>
      </c>
      <c r="G4682">
        <f t="shared" si="338"/>
        <v>7.9751249483824699E-4</v>
      </c>
      <c r="H4682" s="12">
        <f t="shared" si="339"/>
        <v>9.5821817058958425E-2</v>
      </c>
      <c r="I4682" s="12">
        <f t="shared" si="340"/>
        <v>5.2478637136128548E-3</v>
      </c>
    </row>
    <row r="4683" spans="1:9" x14ac:dyDescent="0.3">
      <c r="A4683" s="1">
        <v>43325</v>
      </c>
      <c r="B4683" s="10">
        <v>6.6722375595593634E-3</v>
      </c>
      <c r="C4683" s="8">
        <f t="shared" si="341"/>
        <v>8.3228696691020135E-3</v>
      </c>
      <c r="D4683" s="8">
        <f t="shared" si="342"/>
        <v>4.4876865462010508E-3</v>
      </c>
      <c r="E4683" s="8">
        <f t="shared" si="335"/>
        <v>6.6141182886700345E-3</v>
      </c>
      <c r="F4683" s="8">
        <f>F4682*$H$3+D4665*$I$3+E4665*$J$3+$K$3</f>
        <v>7.525357168969583E-3</v>
      </c>
      <c r="G4683">
        <f t="shared" si="338"/>
        <v>8.5311960941021961E-4</v>
      </c>
      <c r="H4683" s="12">
        <f t="shared" si="339"/>
        <v>0.1278610963406045</v>
      </c>
      <c r="I4683" s="12">
        <f t="shared" si="340"/>
        <v>6.9570081248220283E-3</v>
      </c>
    </row>
    <row r="4684" spans="1:9" x14ac:dyDescent="0.3">
      <c r="A4684" s="1">
        <v>43326</v>
      </c>
      <c r="B4684" s="10">
        <v>6.4969039203271956E-3</v>
      </c>
      <c r="C4684" s="8">
        <f t="shared" si="341"/>
        <v>6.6722375595593634E-3</v>
      </c>
      <c r="D4684" s="8">
        <f t="shared" si="342"/>
        <v>5.1224513042664229E-3</v>
      </c>
      <c r="E4684" s="8">
        <f t="shared" si="335"/>
        <v>6.622059448017365E-3</v>
      </c>
      <c r="F4684" s="8">
        <f>F4683*$H$3+D4665*$I$3+E4665*$J$3+$K$3</f>
        <v>7.5253571671738684E-3</v>
      </c>
      <c r="G4684">
        <f t="shared" si="338"/>
        <v>1.0284532468466728E-3</v>
      </c>
      <c r="H4684" s="12">
        <f t="shared" si="339"/>
        <v>0.1582989773988959</v>
      </c>
      <c r="I4684" s="12">
        <f t="shared" si="340"/>
        <v>1.0287488969050074E-2</v>
      </c>
    </row>
    <row r="4685" spans="1:9" x14ac:dyDescent="0.3">
      <c r="A4685" s="1">
        <v>43327</v>
      </c>
      <c r="B4685" s="10">
        <v>1.1285818306775467E-2</v>
      </c>
      <c r="C4685" s="8">
        <f t="shared" si="341"/>
        <v>6.4969039203271956E-3</v>
      </c>
      <c r="D4685" s="8">
        <f t="shared" si="342"/>
        <v>5.7340890185820347E-3</v>
      </c>
      <c r="E4685" s="8">
        <f t="shared" si="335"/>
        <v>6.7611866997272958E-3</v>
      </c>
      <c r="F4685" s="8">
        <f>F4684*$H$3+D4665*$I$3+E4665*$J$3+$K$3</f>
        <v>7.5253571665647861E-3</v>
      </c>
      <c r="G4685">
        <f t="shared" si="338"/>
        <v>3.7604611402106813E-3</v>
      </c>
      <c r="H4685" s="12">
        <f t="shared" si="339"/>
        <v>0.33320234634231882</v>
      </c>
      <c r="I4685" s="12">
        <f t="shared" si="340"/>
        <v>9.4436690244309007E-2</v>
      </c>
    </row>
    <row r="4686" spans="1:9" x14ac:dyDescent="0.3">
      <c r="A4686" s="1">
        <v>43328</v>
      </c>
      <c r="B4686" s="10">
        <v>8.0769730681609555E-3</v>
      </c>
      <c r="C4686" s="8">
        <f t="shared" si="341"/>
        <v>1.1285818306775467E-2</v>
      </c>
      <c r="D4686" s="8">
        <f t="shared" si="342"/>
        <v>7.3758637362882143E-3</v>
      </c>
      <c r="E4686" s="8">
        <f t="shared" si="335"/>
        <v>7.1097682994221293E-3</v>
      </c>
      <c r="F4686" s="8">
        <f>F4685*$H$3+D4665*$I$3+E4665*$J$3+$K$3</f>
        <v>7.5253571663581945E-3</v>
      </c>
      <c r="G4686">
        <f t="shared" si="338"/>
        <v>5.5161590180276103E-4</v>
      </c>
      <c r="H4686" s="12">
        <f t="shared" si="339"/>
        <v>6.8294879424224492E-2</v>
      </c>
      <c r="I4686" s="12">
        <f t="shared" si="340"/>
        <v>2.5620510316219924E-3</v>
      </c>
    </row>
    <row r="4687" spans="1:9" x14ac:dyDescent="0.3">
      <c r="A4687" s="1">
        <v>43329</v>
      </c>
      <c r="B4687" s="10">
        <v>6.9338258877181345E-3</v>
      </c>
      <c r="C4687" s="8">
        <f t="shared" si="341"/>
        <v>8.0769730681609555E-3</v>
      </c>
      <c r="D4687" s="8">
        <f t="shared" si="342"/>
        <v>8.1709605047849999E-3</v>
      </c>
      <c r="E4687" s="8">
        <f t="shared" si="335"/>
        <v>7.0317063286497831E-3</v>
      </c>
      <c r="F4687" s="8">
        <f t="shared" ref="F4687" si="343">C4687*$H$3+D4687*$I$3+E4687*$J$3+$K$3</f>
        <v>8.1367974307465056E-3</v>
      </c>
      <c r="G4687">
        <f t="shared" si="338"/>
        <v>1.2029715430283711E-3</v>
      </c>
      <c r="H4687" s="12">
        <f t="shared" si="339"/>
        <v>0.17349318579792883</v>
      </c>
      <c r="I4687" s="12">
        <f t="shared" si="340"/>
        <v>1.2141560804574958E-2</v>
      </c>
    </row>
    <row r="4688" spans="1:9" x14ac:dyDescent="0.3">
      <c r="A4688" s="1">
        <v>43332</v>
      </c>
      <c r="B4688" s="10">
        <v>5.285327948276841E-3</v>
      </c>
      <c r="C4688" s="8">
        <f t="shared" si="341"/>
        <v>6.9338258877181345E-3</v>
      </c>
      <c r="D4688" s="8">
        <f t="shared" si="342"/>
        <v>7.8931517485082234E-3</v>
      </c>
      <c r="E4688" s="8">
        <f t="shared" si="335"/>
        <v>7.1594139882872826E-3</v>
      </c>
      <c r="F4688" s="8">
        <f>F4687*$H$3+D4687*$I$3+E4687*$J$3+$K$3</f>
        <v>8.1570890350316436E-3</v>
      </c>
      <c r="G4688">
        <f t="shared" si="338"/>
        <v>2.8717610867548026E-3</v>
      </c>
      <c r="H4688" s="12">
        <f t="shared" si="339"/>
        <v>0.54334586516832395</v>
      </c>
      <c r="I4688" s="12">
        <f t="shared" si="340"/>
        <v>8.1895602240337428E-2</v>
      </c>
    </row>
    <row r="4689" spans="1:9" x14ac:dyDescent="0.3">
      <c r="A4689" s="1">
        <v>43333</v>
      </c>
      <c r="B4689" s="10">
        <v>6.1968864415481179E-3</v>
      </c>
      <c r="C4689" s="8">
        <f t="shared" si="341"/>
        <v>5.285327948276841E-3</v>
      </c>
      <c r="D4689" s="8">
        <f t="shared" si="342"/>
        <v>7.6157698262517186E-3</v>
      </c>
      <c r="E4689" s="8">
        <f t="shared" si="335"/>
        <v>7.1940651243029979E-3</v>
      </c>
      <c r="F4689" s="8">
        <f>F4688*$H$3+D4687*$I$3+E4687*$J$3+$K$3</f>
        <v>8.1639716692406723E-3</v>
      </c>
      <c r="G4689">
        <f t="shared" si="338"/>
        <v>1.9670852276925544E-3</v>
      </c>
      <c r="H4689" s="12">
        <f t="shared" si="339"/>
        <v>0.31743122070204233</v>
      </c>
      <c r="I4689" s="12">
        <f t="shared" si="340"/>
        <v>3.4736704304619392E-2</v>
      </c>
    </row>
    <row r="4690" spans="1:9" x14ac:dyDescent="0.3">
      <c r="A4690" s="1">
        <v>43334</v>
      </c>
      <c r="B4690" s="10">
        <v>4.1118168207672397E-3</v>
      </c>
      <c r="C4690" s="8">
        <f t="shared" si="341"/>
        <v>6.1968864415481179E-3</v>
      </c>
      <c r="D4690" s="8">
        <f t="shared" si="342"/>
        <v>7.5557663304959026E-3</v>
      </c>
      <c r="E4690" s="8">
        <f t="shared" si="335"/>
        <v>7.2851098704066778E-3</v>
      </c>
      <c r="F4690" s="8">
        <f>F4689*$H$3+D4687*$I$3+E4687*$J$3+$K$3</f>
        <v>8.1663061644826288E-3</v>
      </c>
      <c r="G4690">
        <f t="shared" si="338"/>
        <v>4.0544893437153891E-3</v>
      </c>
      <c r="H4690" s="12">
        <f t="shared" si="339"/>
        <v>0.98605787184820326</v>
      </c>
      <c r="I4690" s="12">
        <f t="shared" si="340"/>
        <v>0.18966170557802275</v>
      </c>
    </row>
    <row r="4691" spans="1:9" x14ac:dyDescent="0.3">
      <c r="A4691" s="1">
        <v>43335</v>
      </c>
      <c r="B4691" s="10">
        <v>5.4436771205394145E-3</v>
      </c>
      <c r="C4691" s="8">
        <f t="shared" si="341"/>
        <v>4.1118168207672397E-3</v>
      </c>
      <c r="D4691" s="8">
        <f t="shared" si="342"/>
        <v>6.1209660332942582E-3</v>
      </c>
      <c r="E4691" s="8">
        <f t="shared" si="335"/>
        <v>7.1978869793337666E-3</v>
      </c>
      <c r="F4691" s="8">
        <f>F4690*$H$3+D4687*$I$3+E4687*$J$3+$K$3</f>
        <v>8.1670979932896223E-3</v>
      </c>
      <c r="G4691">
        <f t="shared" si="338"/>
        <v>2.7234208727502079E-3</v>
      </c>
      <c r="H4691" s="12">
        <f t="shared" si="339"/>
        <v>0.50029066978908987</v>
      </c>
      <c r="I4691" s="12">
        <f t="shared" si="340"/>
        <v>7.219637431730952E-2</v>
      </c>
    </row>
    <row r="4692" spans="1:9" x14ac:dyDescent="0.3">
      <c r="A4692" s="1">
        <v>43336</v>
      </c>
      <c r="B4692" s="10">
        <v>4.4373314736987609E-3</v>
      </c>
      <c r="C4692" s="8">
        <f t="shared" si="341"/>
        <v>5.4436771205394145E-3</v>
      </c>
      <c r="D4692" s="8">
        <f t="shared" si="342"/>
        <v>5.59430684376995E-3</v>
      </c>
      <c r="E4692" s="8">
        <f t="shared" si="335"/>
        <v>6.8859784234971133E-3</v>
      </c>
      <c r="F4692" s="8">
        <f>F4691*$H$3+D4687*$I$3+E4687*$J$3+$K$3</f>
        <v>8.16736657077409E-3</v>
      </c>
      <c r="G4692">
        <f t="shared" si="338"/>
        <v>3.7300350970753291E-3</v>
      </c>
      <c r="H4692" s="12">
        <f t="shared" si="339"/>
        <v>0.84060321370721014</v>
      </c>
      <c r="I4692" s="12">
        <f t="shared" si="340"/>
        <v>0.15339350029211785</v>
      </c>
    </row>
    <row r="4693" spans="1:9" x14ac:dyDescent="0.3">
      <c r="A4693" s="1">
        <v>43339</v>
      </c>
      <c r="B4693" s="10">
        <v>6.5079961147460003E-3</v>
      </c>
      <c r="C4693" s="8">
        <f t="shared" si="341"/>
        <v>4.4373314736987609E-3</v>
      </c>
      <c r="D4693" s="8">
        <f t="shared" si="342"/>
        <v>5.0950079609660744E-3</v>
      </c>
      <c r="E4693" s="8">
        <f t="shared" si="335"/>
        <v>6.8739354949098937E-3</v>
      </c>
      <c r="F4693" s="8">
        <f>F4692*$H$3+D4687*$I$3+E4687*$J$3+$K$3</f>
        <v>8.1674576685777135E-3</v>
      </c>
      <c r="G4693">
        <f t="shared" si="338"/>
        <v>1.6594615538317132E-3</v>
      </c>
      <c r="H4693" s="12">
        <f t="shared" si="339"/>
        <v>0.25498809842121117</v>
      </c>
      <c r="I4693" s="12">
        <f t="shared" si="340"/>
        <v>2.3946394722730524E-2</v>
      </c>
    </row>
    <row r="4694" spans="1:9" x14ac:dyDescent="0.3">
      <c r="A4694" s="1">
        <v>43340</v>
      </c>
      <c r="B4694" s="10">
        <v>4.0812607266095943E-3</v>
      </c>
      <c r="C4694" s="8">
        <f t="shared" si="341"/>
        <v>6.5079961147460003E-3</v>
      </c>
      <c r="D4694" s="8">
        <f t="shared" si="342"/>
        <v>5.3395415942599066E-3</v>
      </c>
      <c r="E4694" s="8">
        <f t="shared" si="335"/>
        <v>6.6498634100293713E-3</v>
      </c>
      <c r="F4694" s="8">
        <f>F4693*$H$3+D4687*$I$3+E4687*$J$3+$K$3</f>
        <v>8.1674885677048004E-3</v>
      </c>
      <c r="G4694">
        <f t="shared" si="338"/>
        <v>4.0862278410952061E-3</v>
      </c>
      <c r="H4694" s="12">
        <f t="shared" si="339"/>
        <v>1.0012170539493412</v>
      </c>
      <c r="I4694" s="12">
        <f t="shared" si="340"/>
        <v>0.19345144400975811</v>
      </c>
    </row>
    <row r="4695" spans="1:9" x14ac:dyDescent="0.3">
      <c r="A4695" s="1">
        <v>43341</v>
      </c>
      <c r="B4695" s="10">
        <v>4.2611376566721818E-3</v>
      </c>
      <c r="C4695" s="8">
        <f t="shared" si="341"/>
        <v>4.0812607266095943E-3</v>
      </c>
      <c r="D4695" s="8">
        <f t="shared" si="342"/>
        <v>4.9164164512722017E-3</v>
      </c>
      <c r="E4695" s="8">
        <f t="shared" si="335"/>
        <v>6.2217497740590386E-3</v>
      </c>
      <c r="F4695" s="8">
        <f>F4694*$H$3+D4687*$I$3+E4687*$J$3+$K$3</f>
        <v>8.167499048265435E-3</v>
      </c>
      <c r="G4695">
        <f t="shared" si="338"/>
        <v>3.9063613915932532E-3</v>
      </c>
      <c r="H4695" s="12">
        <f t="shared" si="339"/>
        <v>0.91674142126729652</v>
      </c>
      <c r="I4695" s="12">
        <f t="shared" si="340"/>
        <v>0.17234534993088646</v>
      </c>
    </row>
    <row r="4696" spans="1:9" x14ac:dyDescent="0.3">
      <c r="A4696" s="1">
        <v>43342</v>
      </c>
      <c r="B4696" s="10">
        <v>5.7108113949708092E-3</v>
      </c>
      <c r="C4696" s="8">
        <f t="shared" si="341"/>
        <v>4.2611376566721818E-3</v>
      </c>
      <c r="D4696" s="8">
        <f t="shared" si="342"/>
        <v>4.9462806184531905E-3</v>
      </c>
      <c r="E4696" s="8">
        <f t="shared" si="335"/>
        <v>5.9972661573964659E-3</v>
      </c>
      <c r="F4696" s="8">
        <f>F4695*$H$3+D4687*$I$3+E4687*$J$3+$K$3</f>
        <v>8.1675026031280355E-3</v>
      </c>
      <c r="G4696">
        <f t="shared" si="338"/>
        <v>2.4566912081572263E-3</v>
      </c>
      <c r="H4696" s="12">
        <f t="shared" si="339"/>
        <v>0.43018251492610948</v>
      </c>
      <c r="I4696" s="12">
        <f t="shared" si="340"/>
        <v>5.7013525916745245E-2</v>
      </c>
    </row>
    <row r="4697" spans="1:9" x14ac:dyDescent="0.3">
      <c r="A4697" s="1">
        <v>43343</v>
      </c>
      <c r="B4697" s="10">
        <v>2.9486361394382037E-3</v>
      </c>
      <c r="C4697" s="8">
        <f t="shared" si="341"/>
        <v>5.7108113949708092E-3</v>
      </c>
      <c r="D4697" s="8">
        <f t="shared" si="342"/>
        <v>4.9997074733394691E-3</v>
      </c>
      <c r="E4697" s="8">
        <f t="shared" ref="E4697:E4760" si="344">AVERAGE(B4675:B4696)</f>
        <v>5.8653272088030886E-3</v>
      </c>
      <c r="F4697" s="8">
        <f>F4696*$H$3+D4687*$I$3+E4687*$J$3+$K$3</f>
        <v>8.1675038088887333E-3</v>
      </c>
      <c r="G4697">
        <f t="shared" si="338"/>
        <v>5.21886766945053E-3</v>
      </c>
      <c r="H4697" s="12">
        <f t="shared" si="339"/>
        <v>1.7699259666690743</v>
      </c>
      <c r="I4697" s="12">
        <f t="shared" si="340"/>
        <v>0.37984107226723651</v>
      </c>
    </row>
    <row r="4698" spans="1:9" x14ac:dyDescent="0.3">
      <c r="A4698" s="1">
        <v>43347</v>
      </c>
      <c r="B4698" s="10">
        <v>6.2757100916551213E-3</v>
      </c>
      <c r="C4698" s="8">
        <f t="shared" si="341"/>
        <v>2.9486361394382037E-3</v>
      </c>
      <c r="D4698" s="8">
        <f t="shared" si="342"/>
        <v>4.7019684064873576E-3</v>
      </c>
      <c r="E4698" s="8">
        <f t="shared" si="344"/>
        <v>5.7011616582431611E-3</v>
      </c>
      <c r="F4698" s="8">
        <f>F4697*$H$3+D4687*$I$3+E4687*$J$3+$K$3</f>
        <v>8.1675042178662449E-3</v>
      </c>
      <c r="G4698">
        <f t="shared" si="338"/>
        <v>1.8917941262111236E-3</v>
      </c>
      <c r="H4698" s="12">
        <f t="shared" si="339"/>
        <v>0.30144702329807466</v>
      </c>
      <c r="I4698" s="12">
        <f t="shared" si="340"/>
        <v>3.1852234710561866E-2</v>
      </c>
    </row>
    <row r="4699" spans="1:9" x14ac:dyDescent="0.3">
      <c r="A4699" s="1">
        <v>43348</v>
      </c>
      <c r="B4699" s="10">
        <v>8.4893342732684542E-3</v>
      </c>
      <c r="C4699" s="8">
        <f t="shared" si="341"/>
        <v>6.2757100916551213E-3</v>
      </c>
      <c r="D4699" s="8">
        <f t="shared" si="342"/>
        <v>4.6555112018691822E-3</v>
      </c>
      <c r="E4699" s="8">
        <f t="shared" si="344"/>
        <v>5.5285279722195888E-3</v>
      </c>
      <c r="F4699" s="8">
        <f>F4698*$H$3+D4687*$I$3+E4687*$J$3+$K$3</f>
        <v>8.1675043565858155E-3</v>
      </c>
      <c r="G4699">
        <f t="shared" si="338"/>
        <v>3.2182991668263869E-4</v>
      </c>
      <c r="H4699" s="12">
        <f t="shared" si="339"/>
        <v>3.7909912170148517E-2</v>
      </c>
      <c r="I4699" s="12">
        <f t="shared" si="340"/>
        <v>7.5651678540245015E-4</v>
      </c>
    </row>
    <row r="4700" spans="1:9" x14ac:dyDescent="0.3">
      <c r="A4700" s="1">
        <v>43349</v>
      </c>
      <c r="B4700" s="10">
        <v>8.6227559912107933E-3</v>
      </c>
      <c r="C4700" s="8">
        <f t="shared" si="341"/>
        <v>8.4893342732684542E-3</v>
      </c>
      <c r="D4700" s="8">
        <f t="shared" si="342"/>
        <v>5.5371259112009536E-3</v>
      </c>
      <c r="E4700" s="8">
        <f t="shared" si="344"/>
        <v>5.7115508034425973E-3</v>
      </c>
      <c r="F4700" s="8">
        <f>F4699*$H$3+D4687*$I$3+E4687*$J$3+$K$3</f>
        <v>8.1675044036375929E-3</v>
      </c>
      <c r="G4700">
        <f t="shared" si="338"/>
        <v>4.5525158757320043E-4</v>
      </c>
      <c r="H4700" s="12">
        <f t="shared" si="339"/>
        <v>5.2796529095481777E-2</v>
      </c>
      <c r="I4700" s="12">
        <f t="shared" si="340"/>
        <v>1.498024133661513E-3</v>
      </c>
    </row>
    <row r="4701" spans="1:9" x14ac:dyDescent="0.3">
      <c r="A4701" s="1">
        <v>43350</v>
      </c>
      <c r="B4701" s="10">
        <v>1.0124398879888434E-2</v>
      </c>
      <c r="C4701" s="8">
        <f t="shared" si="341"/>
        <v>8.6227559912107933E-3</v>
      </c>
      <c r="D4701" s="8">
        <f t="shared" si="342"/>
        <v>6.4094495781086749E-3</v>
      </c>
      <c r="E4701" s="8">
        <f t="shared" si="344"/>
        <v>5.9444754498961553E-3</v>
      </c>
      <c r="F4701" s="8">
        <f>F4700*$H$3+D4687*$I$3+E4687*$J$3+$K$3</f>
        <v>8.1675044195969118E-3</v>
      </c>
      <c r="G4701">
        <f t="shared" si="338"/>
        <v>1.9568944602915226E-3</v>
      </c>
      <c r="H4701" s="12">
        <f t="shared" si="339"/>
        <v>0.19328500225122369</v>
      </c>
      <c r="I4701" s="12">
        <f t="shared" si="340"/>
        <v>2.4810315954089779E-2</v>
      </c>
    </row>
    <row r="4702" spans="1:9" x14ac:dyDescent="0.3">
      <c r="A4702" s="1">
        <v>43353</v>
      </c>
      <c r="B4702" s="10">
        <v>6.8287122348357635E-3</v>
      </c>
      <c r="C4702" s="8">
        <f t="shared" si="341"/>
        <v>1.0124398879888434E-2</v>
      </c>
      <c r="D4702" s="8">
        <f t="shared" si="342"/>
        <v>7.2921670750922011E-3</v>
      </c>
      <c r="E4702" s="8">
        <f t="shared" si="344"/>
        <v>6.2483701558570335E-3</v>
      </c>
      <c r="F4702" s="8">
        <f>F4701*$H$3+D4687*$I$3+E4687*$J$3+$K$3</f>
        <v>8.1675044250100921E-3</v>
      </c>
      <c r="G4702">
        <f t="shared" si="338"/>
        <v>1.3387921901743286E-3</v>
      </c>
      <c r="H4702" s="12">
        <f t="shared" si="339"/>
        <v>0.19605339105441566</v>
      </c>
      <c r="I4702" s="12">
        <f t="shared" si="340"/>
        <v>1.5110373342521966E-2</v>
      </c>
    </row>
    <row r="4703" spans="1:9" x14ac:dyDescent="0.3">
      <c r="A4703" s="1">
        <v>43354</v>
      </c>
      <c r="B4703" s="10">
        <v>7.8836740613203657E-3</v>
      </c>
      <c r="C4703" s="8">
        <f t="shared" si="341"/>
        <v>6.8287122348357635E-3</v>
      </c>
      <c r="D4703" s="8">
        <f t="shared" si="342"/>
        <v>8.0681822941717132E-3</v>
      </c>
      <c r="E4703" s="8">
        <f t="shared" si="344"/>
        <v>6.4189050429748146E-3</v>
      </c>
      <c r="F4703" s="8">
        <f>F4702*$H$3+D4687*$I$3+E4687*$J$3+$K$3</f>
        <v>8.1675044268461686E-3</v>
      </c>
      <c r="G4703">
        <f t="shared" si="338"/>
        <v>2.8383036552580287E-4</v>
      </c>
      <c r="H4703" s="12">
        <f t="shared" si="339"/>
        <v>3.60022957973819E-2</v>
      </c>
      <c r="I4703" s="12">
        <f t="shared" si="340"/>
        <v>6.1818609511954392E-4</v>
      </c>
    </row>
    <row r="4704" spans="1:9" x14ac:dyDescent="0.3">
      <c r="A4704" s="1">
        <v>43355</v>
      </c>
      <c r="B4704" s="10">
        <v>8.6889407143780923E-3</v>
      </c>
      <c r="C4704" s="8">
        <f t="shared" si="341"/>
        <v>7.8836740613203657E-3</v>
      </c>
      <c r="D4704" s="8">
        <f t="shared" si="342"/>
        <v>8.3897750881047617E-3</v>
      </c>
      <c r="E4704" s="8">
        <f t="shared" si="344"/>
        <v>6.5908225355040565E-3</v>
      </c>
      <c r="F4704" s="8">
        <f>F4703*$H$3+D4687*$I$3+E4687*$J$3+$K$3</f>
        <v>8.1675044274689412E-3</v>
      </c>
      <c r="G4704">
        <f t="shared" si="338"/>
        <v>5.2143628690915107E-4</v>
      </c>
      <c r="H4704" s="12">
        <f t="shared" si="339"/>
        <v>6.0011490934251663E-2</v>
      </c>
      <c r="I4704" s="12">
        <f t="shared" si="340"/>
        <v>1.9551638809451877E-3</v>
      </c>
    </row>
    <row r="4705" spans="1:9" x14ac:dyDescent="0.3">
      <c r="A4705" s="1">
        <v>43356</v>
      </c>
      <c r="B4705" s="10">
        <v>6.953011936887704E-3</v>
      </c>
      <c r="C4705" s="8">
        <f t="shared" si="341"/>
        <v>8.6889407143780923E-3</v>
      </c>
      <c r="D4705" s="8">
        <f t="shared" si="342"/>
        <v>8.429696376326689E-3</v>
      </c>
      <c r="E4705" s="8">
        <f t="shared" si="344"/>
        <v>6.6074621284711501E-3</v>
      </c>
      <c r="F4705" s="8">
        <f>F4704*$H$3+D4687*$I$3+E4687*$J$3+$K$3</f>
        <v>8.1675044276801785E-3</v>
      </c>
      <c r="G4705">
        <f t="shared" si="338"/>
        <v>1.2144924907924745E-3</v>
      </c>
      <c r="H4705" s="12">
        <f t="shared" si="339"/>
        <v>0.17467142323591403</v>
      </c>
      <c r="I4705" s="12">
        <f t="shared" si="340"/>
        <v>1.2290356366582156E-2</v>
      </c>
    </row>
    <row r="4706" spans="1:9" x14ac:dyDescent="0.3">
      <c r="A4706" s="1">
        <v>43357</v>
      </c>
      <c r="B4706" s="10">
        <v>5.2664806202600929E-3</v>
      </c>
      <c r="C4706" s="8">
        <f t="shared" si="341"/>
        <v>6.953011936887704E-3</v>
      </c>
      <c r="D4706" s="8">
        <f t="shared" si="342"/>
        <v>8.0957475654620716E-3</v>
      </c>
      <c r="E4706" s="8">
        <f t="shared" si="344"/>
        <v>6.6202246001678929E-3</v>
      </c>
      <c r="F4706" s="8">
        <f>F4705*$H$3+D4687*$I$3+E4687*$J$3+$K$3</f>
        <v>8.1675044277518261E-3</v>
      </c>
      <c r="G4706">
        <f t="shared" si="338"/>
        <v>2.9010238074917332E-3</v>
      </c>
      <c r="H4706" s="12">
        <f t="shared" si="339"/>
        <v>0.55084676402900379</v>
      </c>
      <c r="I4706" s="12">
        <f t="shared" si="340"/>
        <v>8.3610112690110983E-2</v>
      </c>
    </row>
    <row r="4707" spans="1:9" x14ac:dyDescent="0.3">
      <c r="A4707" s="1">
        <v>43360</v>
      </c>
      <c r="B4707" s="10">
        <v>7.0378046234713968E-3</v>
      </c>
      <c r="C4707" s="8">
        <f t="shared" si="341"/>
        <v>5.2664806202600929E-3</v>
      </c>
      <c r="D4707" s="8">
        <f t="shared" si="342"/>
        <v>7.1241639135364038E-3</v>
      </c>
      <c r="E4707" s="8">
        <f t="shared" si="344"/>
        <v>6.5642962683466607E-3</v>
      </c>
      <c r="F4707" s="8">
        <f>F4706*$H$3+D4687*$I$3+E4687*$J$3+$K$3</f>
        <v>8.1675044277761295E-3</v>
      </c>
      <c r="G4707">
        <f t="shared" si="338"/>
        <v>1.1296998043047327E-3</v>
      </c>
      <c r="H4707" s="12">
        <f t="shared" si="339"/>
        <v>0.16051877890118357</v>
      </c>
      <c r="I4707" s="12">
        <f t="shared" si="340"/>
        <v>1.055072896247955E-2</v>
      </c>
    </row>
    <row r="4708" spans="1:9" x14ac:dyDescent="0.3">
      <c r="A4708" s="1">
        <v>43361</v>
      </c>
      <c r="B4708" s="10">
        <v>6.5327761513900989E-3</v>
      </c>
      <c r="C4708" s="8">
        <f t="shared" si="341"/>
        <v>7.0378046234713968E-3</v>
      </c>
      <c r="D4708" s="8">
        <f t="shared" si="342"/>
        <v>7.1659823912635298E-3</v>
      </c>
      <c r="E4708" s="8">
        <f t="shared" si="344"/>
        <v>6.371204737287384E-3</v>
      </c>
      <c r="F4708" s="8">
        <f>F4707*$H$3+D4687*$I$3+E4687*$J$3+$K$3</f>
        <v>8.1675044277843729E-3</v>
      </c>
      <c r="G4708">
        <f t="shared" si="338"/>
        <v>1.634728276394274E-3</v>
      </c>
      <c r="H4708" s="12">
        <f t="shared" si="339"/>
        <v>0.25023485245953558</v>
      </c>
      <c r="I4708" s="12">
        <f t="shared" si="340"/>
        <v>2.3181138294531278E-2</v>
      </c>
    </row>
    <row r="4709" spans="1:9" x14ac:dyDescent="0.3">
      <c r="A4709" s="1">
        <v>43362</v>
      </c>
      <c r="B4709" s="10">
        <v>5.0428819185956231E-3</v>
      </c>
      <c r="C4709" s="8">
        <f t="shared" si="341"/>
        <v>6.5327761513900989E-3</v>
      </c>
      <c r="D4709" s="8">
        <f t="shared" si="342"/>
        <v>6.8958028092774761E-3</v>
      </c>
      <c r="E4709" s="8">
        <f t="shared" si="344"/>
        <v>6.3010139683432557E-3</v>
      </c>
      <c r="F4709" s="8">
        <f t="shared" ref="F4709" si="345">C4709*$H$3+D4709*$I$3+E4709*$J$3+$K$3</f>
        <v>6.9793652296012629E-3</v>
      </c>
      <c r="G4709">
        <f t="shared" si="338"/>
        <v>1.9364833110056398E-3</v>
      </c>
      <c r="H4709" s="12">
        <f t="shared" si="339"/>
        <v>0.38400330252922621</v>
      </c>
      <c r="I4709" s="12">
        <f t="shared" si="340"/>
        <v>4.7521871870651822E-2</v>
      </c>
    </row>
    <row r="4710" spans="1:9" x14ac:dyDescent="0.3">
      <c r="A4710" s="1">
        <v>43363</v>
      </c>
      <c r="B4710" s="10">
        <v>6.5581769038186993E-3</v>
      </c>
      <c r="C4710" s="8">
        <f t="shared" si="341"/>
        <v>5.0428819185956231E-3</v>
      </c>
      <c r="D4710" s="8">
        <f t="shared" si="342"/>
        <v>6.1665910501209828E-3</v>
      </c>
      <c r="E4710" s="8">
        <f t="shared" si="344"/>
        <v>6.215061969746776E-3</v>
      </c>
      <c r="F4710" s="8">
        <f>F4709*$H$3+D4709*$I$3+E4709*$J$3+$K$3</f>
        <v>7.1308421273311318E-3</v>
      </c>
      <c r="G4710">
        <f t="shared" si="338"/>
        <v>5.726652235124325E-4</v>
      </c>
      <c r="H4710" s="12">
        <f t="shared" si="339"/>
        <v>8.732079538430576E-2</v>
      </c>
      <c r="I4710" s="12">
        <f t="shared" si="340"/>
        <v>3.408466628845197E-3</v>
      </c>
    </row>
    <row r="4711" spans="1:9" x14ac:dyDescent="0.3">
      <c r="A4711" s="1">
        <v>43364</v>
      </c>
      <c r="B4711" s="10">
        <v>5.4872970286329367E-3</v>
      </c>
      <c r="C4711" s="8">
        <f t="shared" si="341"/>
        <v>6.5581769038186993E-3</v>
      </c>
      <c r="D4711" s="8">
        <f t="shared" si="342"/>
        <v>6.087624043507182E-3</v>
      </c>
      <c r="E4711" s="8">
        <f t="shared" si="344"/>
        <v>6.2729187404532254E-3</v>
      </c>
      <c r="F4711" s="8">
        <f>F4710*$H$3+D4709*$I$3+E4709*$J$3+$K$3</f>
        <v>7.1822210160352035E-3</v>
      </c>
      <c r="G4711">
        <f t="shared" si="338"/>
        <v>1.6949239874022668E-3</v>
      </c>
      <c r="H4711" s="12">
        <f t="shared" si="339"/>
        <v>0.30888139981453261</v>
      </c>
      <c r="I4711" s="12">
        <f t="shared" si="340"/>
        <v>3.3184041784132923E-2</v>
      </c>
    </row>
    <row r="4712" spans="1:9" x14ac:dyDescent="0.3">
      <c r="A4712" s="1">
        <v>43367</v>
      </c>
      <c r="B4712" s="10">
        <v>8.687352404183158E-3</v>
      </c>
      <c r="C4712" s="8">
        <f t="shared" si="341"/>
        <v>5.4872970286329367E-3</v>
      </c>
      <c r="D4712" s="8">
        <f t="shared" si="342"/>
        <v>6.131787325181751E-3</v>
      </c>
      <c r="E4712" s="8">
        <f t="shared" si="344"/>
        <v>6.2406646762298091E-3</v>
      </c>
      <c r="F4712" s="8">
        <f>F4711*$H$3+D4709*$I$3+E4709*$J$3+$K$3</f>
        <v>7.1996480312700485E-3</v>
      </c>
      <c r="G4712">
        <f t="shared" si="338"/>
        <v>1.4877043729131095E-3</v>
      </c>
      <c r="H4712" s="12">
        <f t="shared" si="339"/>
        <v>0.17124945595584978</v>
      </c>
      <c r="I4712" s="12">
        <f t="shared" si="340"/>
        <v>1.8799627623060866E-2</v>
      </c>
    </row>
    <row r="4713" spans="1:9" x14ac:dyDescent="0.3">
      <c r="A4713" s="1">
        <v>43368</v>
      </c>
      <c r="B4713" s="10">
        <v>3.2690051117726074E-3</v>
      </c>
      <c r="C4713" s="8">
        <f t="shared" si="341"/>
        <v>8.687352404183158E-3</v>
      </c>
      <c r="D4713" s="8">
        <f t="shared" si="342"/>
        <v>6.4616968813241025E-3</v>
      </c>
      <c r="E4713" s="8">
        <f t="shared" si="344"/>
        <v>6.4486435663850764E-3</v>
      </c>
      <c r="F4713" s="8">
        <f>F4712*$H$3+D4709*$I$3+E4709*$J$3+$K$3</f>
        <v>7.2055590361137832E-3</v>
      </c>
      <c r="G4713">
        <f t="shared" si="338"/>
        <v>3.9365539243411754E-3</v>
      </c>
      <c r="H4713" s="12">
        <f t="shared" si="339"/>
        <v>1.2042054967012858</v>
      </c>
      <c r="I4713" s="12">
        <f t="shared" si="340"/>
        <v>0.24404533309947762</v>
      </c>
    </row>
    <row r="4714" spans="1:9" x14ac:dyDescent="0.3">
      <c r="A4714" s="1">
        <v>43369</v>
      </c>
      <c r="B4714" s="10">
        <v>7.7746498994827797E-3</v>
      </c>
      <c r="C4714" s="8">
        <f t="shared" si="341"/>
        <v>3.2690051117726074E-3</v>
      </c>
      <c r="D4714" s="8">
        <f t="shared" si="342"/>
        <v>5.8089426734006053E-3</v>
      </c>
      <c r="E4714" s="8">
        <f t="shared" si="344"/>
        <v>6.3497948387138594E-3</v>
      </c>
      <c r="F4714" s="8">
        <f>F4713*$H$3+D4709*$I$3+E4709*$J$3+$K$3</f>
        <v>7.2075639679848938E-3</v>
      </c>
      <c r="G4714">
        <f t="shared" si="338"/>
        <v>5.6708593149788593E-4</v>
      </c>
      <c r="H4714" s="12">
        <f t="shared" si="339"/>
        <v>7.2940381731608536E-2</v>
      </c>
      <c r="I4714" s="12">
        <f t="shared" si="340"/>
        <v>2.941875969512564E-3</v>
      </c>
    </row>
    <row r="4715" spans="1:9" x14ac:dyDescent="0.3">
      <c r="A4715" s="1">
        <v>43370</v>
      </c>
      <c r="B4715" s="10">
        <v>6.0428783846344682E-3</v>
      </c>
      <c r="C4715" s="8">
        <f t="shared" si="341"/>
        <v>7.7746498994827797E-3</v>
      </c>
      <c r="D4715" s="8">
        <f t="shared" si="342"/>
        <v>6.3552962695780351E-3</v>
      </c>
      <c r="E4715" s="8">
        <f t="shared" si="344"/>
        <v>6.5014911307949503E-3</v>
      </c>
      <c r="F4715" s="8">
        <f>F4714*$H$3+D4709*$I$3+E4709*$J$3+$K$3</f>
        <v>7.2082440134110196E-3</v>
      </c>
      <c r="G4715">
        <f t="shared" si="338"/>
        <v>1.1653656287765515E-3</v>
      </c>
      <c r="H4715" s="12">
        <f t="shared" si="339"/>
        <v>0.19284942615091932</v>
      </c>
      <c r="I4715" s="12">
        <f t="shared" si="340"/>
        <v>1.4673697213429815E-2</v>
      </c>
    </row>
    <row r="4716" spans="1:9" x14ac:dyDescent="0.3">
      <c r="A4716" s="1">
        <v>43371</v>
      </c>
      <c r="B4716" s="10">
        <v>4.3935857578365429E-3</v>
      </c>
      <c r="C4716" s="8">
        <f t="shared" si="341"/>
        <v>6.0428783846344682E-3</v>
      </c>
      <c r="D4716" s="8">
        <f t="shared" si="342"/>
        <v>6.2522365657411896E-3</v>
      </c>
      <c r="E4716" s="8">
        <f t="shared" si="344"/>
        <v>6.4803494157898815E-3</v>
      </c>
      <c r="F4716" s="8">
        <f>F4715*$H$3+D4709*$I$3+E4709*$J$3+$K$3</f>
        <v>7.2084746755039612E-3</v>
      </c>
      <c r="G4716">
        <f t="shared" si="338"/>
        <v>2.8148889176674184E-3</v>
      </c>
      <c r="H4716" s="12">
        <f t="shared" si="339"/>
        <v>0.64068145537996857</v>
      </c>
      <c r="I4716" s="12">
        <f t="shared" si="340"/>
        <v>0.10461451308780401</v>
      </c>
    </row>
    <row r="4717" spans="1:9" x14ac:dyDescent="0.3">
      <c r="A4717" s="1">
        <v>43374</v>
      </c>
      <c r="B4717" s="10">
        <v>8.3089007267251533E-3</v>
      </c>
      <c r="C4717" s="8">
        <f t="shared" si="341"/>
        <v>4.3935857578365429E-3</v>
      </c>
      <c r="D4717" s="8">
        <f t="shared" si="342"/>
        <v>6.0334943115819117E-3</v>
      </c>
      <c r="E4717" s="8">
        <f t="shared" si="344"/>
        <v>6.4945460081183787E-3</v>
      </c>
      <c r="F4717" s="8">
        <f>F4716*$H$3+D4709*$I$3+E4709*$J$3+$K$3</f>
        <v>7.2085529129261635E-3</v>
      </c>
      <c r="G4717">
        <f t="shared" si="338"/>
        <v>1.1003478137989898E-3</v>
      </c>
      <c r="H4717" s="12">
        <f t="shared" si="339"/>
        <v>0.13243001089900827</v>
      </c>
      <c r="I4717" s="12">
        <f t="shared" si="340"/>
        <v>1.0585666507408886E-2</v>
      </c>
    </row>
    <row r="4718" spans="1:9" x14ac:dyDescent="0.3">
      <c r="A4718" s="1">
        <v>43375</v>
      </c>
      <c r="B4718" s="10">
        <v>5.8171927364377811E-3</v>
      </c>
      <c r="C4718" s="8">
        <f t="shared" si="341"/>
        <v>8.3089007267251533E-3</v>
      </c>
      <c r="D4718" s="8">
        <f t="shared" si="342"/>
        <v>5.9578039760903104E-3</v>
      </c>
      <c r="E4718" s="8">
        <f t="shared" si="344"/>
        <v>6.6785352385753316E-3</v>
      </c>
      <c r="F4718" s="8">
        <f>F4717*$H$3+D4709*$I$3+E4709*$J$3+$K$3</f>
        <v>7.2085794499880387E-3</v>
      </c>
      <c r="G4718">
        <f t="shared" si="338"/>
        <v>1.3913867135502576E-3</v>
      </c>
      <c r="H4718" s="12">
        <f t="shared" si="339"/>
        <v>0.23918525250760178</v>
      </c>
      <c r="I4718" s="12">
        <f t="shared" si="340"/>
        <v>2.1435953130896079E-2</v>
      </c>
    </row>
    <row r="4719" spans="1:9" x14ac:dyDescent="0.3">
      <c r="A4719" s="1">
        <v>43376</v>
      </c>
      <c r="B4719" s="10">
        <v>5.5361343844139797E-3</v>
      </c>
      <c r="C4719" s="8">
        <f t="shared" si="341"/>
        <v>5.8171927364377811E-3</v>
      </c>
      <c r="D4719" s="8">
        <f t="shared" si="342"/>
        <v>6.4674415010233452E-3</v>
      </c>
      <c r="E4719" s="8">
        <f t="shared" si="344"/>
        <v>6.6833707540965579E-3</v>
      </c>
      <c r="F4719" s="8">
        <f>F4718*$H$3+D4709*$I$3+E4709*$J$3+$K$3</f>
        <v>7.2085884509959092E-3</v>
      </c>
      <c r="G4719">
        <f t="shared" si="338"/>
        <v>1.6724540665819295E-3</v>
      </c>
      <c r="H4719" s="12">
        <f t="shared" si="339"/>
        <v>0.30209780876895476</v>
      </c>
      <c r="I4719" s="12">
        <f t="shared" si="340"/>
        <v>3.1968125042803885E-2</v>
      </c>
    </row>
    <row r="4720" spans="1:9" x14ac:dyDescent="0.3">
      <c r="A4720" s="1">
        <v>43377</v>
      </c>
      <c r="B4720" s="10">
        <v>1.2399728320820265E-2</v>
      </c>
      <c r="C4720" s="8">
        <f t="shared" si="341"/>
        <v>5.5361343844139797E-3</v>
      </c>
      <c r="D4720" s="8">
        <f t="shared" si="342"/>
        <v>6.0197383980095847E-3</v>
      </c>
      <c r="E4720" s="8">
        <f t="shared" si="344"/>
        <v>6.800984310686365E-3</v>
      </c>
      <c r="F4720" s="8">
        <f>F4719*$H$3+D4709*$I$3+E4709*$J$3+$K$3</f>
        <v>7.208591504014478E-3</v>
      </c>
      <c r="G4720">
        <f t="shared" si="338"/>
        <v>5.1911368168057869E-3</v>
      </c>
      <c r="H4720" s="12">
        <f t="shared" si="339"/>
        <v>0.41864923831350392</v>
      </c>
      <c r="I4720" s="12">
        <f t="shared" si="340"/>
        <v>0.17773093307794263</v>
      </c>
    </row>
    <row r="4721" spans="1:9" x14ac:dyDescent="0.3">
      <c r="A4721" s="1">
        <v>43378</v>
      </c>
      <c r="B4721" s="10">
        <v>1.4994375610442996E-2</v>
      </c>
      <c r="C4721" s="8">
        <f t="shared" si="341"/>
        <v>1.2399728320820265E-2</v>
      </c>
      <c r="D4721" s="8">
        <f t="shared" si="342"/>
        <v>7.2911083852467444E-3</v>
      </c>
      <c r="E4721" s="8">
        <f t="shared" si="344"/>
        <v>7.0793487756484162E-3</v>
      </c>
      <c r="F4721" s="8">
        <f>F4720*$H$3+D4709*$I$3+E4709*$J$3+$K$3</f>
        <v>7.2085925395565555E-3</v>
      </c>
      <c r="G4721">
        <f t="shared" si="338"/>
        <v>7.7857830708864401E-3</v>
      </c>
      <c r="H4721" s="12">
        <f t="shared" si="339"/>
        <v>0.51924690118233041</v>
      </c>
      <c r="I4721" s="12">
        <f t="shared" si="340"/>
        <v>0.34766834688175119</v>
      </c>
    </row>
    <row r="4722" spans="1:9" x14ac:dyDescent="0.3">
      <c r="A4722" s="1">
        <v>43381</v>
      </c>
      <c r="B4722" s="10">
        <v>1.3424735605746189E-2</v>
      </c>
      <c r="C4722" s="8">
        <f t="shared" si="341"/>
        <v>1.4994375610442996E-2</v>
      </c>
      <c r="D4722" s="8">
        <f t="shared" si="342"/>
        <v>9.4112663557680363E-3</v>
      </c>
      <c r="E4722" s="8">
        <f t="shared" si="344"/>
        <v>7.3750324727927139E-3</v>
      </c>
      <c r="F4722" s="8">
        <f>F4721*$H$3+D4709*$I$3+E4709*$J$3+$K$3</f>
        <v>7.2085928907982422E-3</v>
      </c>
      <c r="G4722">
        <f t="shared" si="338"/>
        <v>6.2161427149479472E-3</v>
      </c>
      <c r="H4722" s="12">
        <f t="shared" si="339"/>
        <v>0.46303650943317287</v>
      </c>
      <c r="I4722" s="12">
        <f t="shared" si="340"/>
        <v>0.24049883362653457</v>
      </c>
    </row>
    <row r="4723" spans="1:9" x14ac:dyDescent="0.3">
      <c r="A4723" s="1">
        <v>43382</v>
      </c>
      <c r="B4723" s="10">
        <v>8.1288264978092942E-3</v>
      </c>
      <c r="C4723" s="8">
        <f t="shared" si="341"/>
        <v>1.3424735605746189E-2</v>
      </c>
      <c r="D4723" s="8">
        <f t="shared" si="342"/>
        <v>1.0434433331572242E-2</v>
      </c>
      <c r="E4723" s="8">
        <f t="shared" si="344"/>
        <v>7.5933042734534157E-3</v>
      </c>
      <c r="F4723" s="8">
        <f>F4722*$H$3+D4709*$I$3+E4709*$J$3+$K$3</f>
        <v>7.2085930099346114E-3</v>
      </c>
      <c r="G4723">
        <f t="shared" si="338"/>
        <v>9.2023348787468283E-4</v>
      </c>
      <c r="H4723" s="12">
        <f t="shared" si="339"/>
        <v>0.11320619133926456</v>
      </c>
      <c r="I4723" s="12">
        <f t="shared" si="340"/>
        <v>7.5150674468127399E-3</v>
      </c>
    </row>
    <row r="4724" spans="1:9" x14ac:dyDescent="0.3">
      <c r="A4724" s="1">
        <v>43383</v>
      </c>
      <c r="B4724" s="10">
        <v>1.5999041452344692E-2</v>
      </c>
      <c r="C4724" s="8">
        <f t="shared" si="341"/>
        <v>8.1288264978092942E-3</v>
      </c>
      <c r="D4724" s="8">
        <f t="shared" si="342"/>
        <v>1.0896760083846543E-2</v>
      </c>
      <c r="E4724" s="8">
        <f t="shared" si="344"/>
        <v>7.5025964379043632E-3</v>
      </c>
      <c r="F4724" s="8">
        <f>F4723*$H$3+D4709*$I$3+E4709*$J$3+$K$3</f>
        <v>7.2085930503440355E-3</v>
      </c>
      <c r="G4724">
        <f t="shared" si="338"/>
        <v>8.790448402000656E-3</v>
      </c>
      <c r="H4724" s="12">
        <f t="shared" si="339"/>
        <v>0.54943594140837715</v>
      </c>
      <c r="I4724" s="12">
        <f t="shared" si="340"/>
        <v>0.42218521720506508</v>
      </c>
    </row>
    <row r="4725" spans="1:9" x14ac:dyDescent="0.3">
      <c r="A4725" s="1">
        <v>43384</v>
      </c>
      <c r="B4725" s="10">
        <v>1.995332696499319E-2</v>
      </c>
      <c r="C4725" s="8">
        <f t="shared" si="341"/>
        <v>1.5999041452344692E-2</v>
      </c>
      <c r="D4725" s="8">
        <f t="shared" si="342"/>
        <v>1.2989341497432685E-2</v>
      </c>
      <c r="E4725" s="8">
        <f t="shared" si="344"/>
        <v>7.9194295841547701E-3</v>
      </c>
      <c r="F4725" s="8">
        <f>F4724*$H$3+D4709*$I$3+E4709*$J$3+$K$3</f>
        <v>7.208593064050358E-3</v>
      </c>
      <c r="G4725">
        <f t="shared" si="338"/>
        <v>1.2744733900942832E-2</v>
      </c>
      <c r="H4725" s="12">
        <f t="shared" si="339"/>
        <v>0.63872726204019192</v>
      </c>
      <c r="I4725" s="12">
        <f t="shared" si="340"/>
        <v>0.74986976669074301</v>
      </c>
    </row>
    <row r="4726" spans="1:9" x14ac:dyDescent="0.3">
      <c r="A4726" s="1">
        <v>43385</v>
      </c>
      <c r="B4726" s="10">
        <v>2.934500918103022E-2</v>
      </c>
      <c r="C4726" s="8">
        <f t="shared" si="341"/>
        <v>1.995332696499319E-2</v>
      </c>
      <c r="D4726" s="8">
        <f t="shared" si="342"/>
        <v>1.4500061226267272E-2</v>
      </c>
      <c r="E4726" s="8">
        <f t="shared" si="344"/>
        <v>8.4680501706853525E-3</v>
      </c>
      <c r="F4726" s="8">
        <f>F4725*$H$3+D4709*$I$3+E4709*$J$3+$K$3</f>
        <v>7.2085930686993554E-3</v>
      </c>
      <c r="G4726">
        <f t="shared" si="338"/>
        <v>2.2136416112330866E-2</v>
      </c>
      <c r="H4726" s="12">
        <f t="shared" si="339"/>
        <v>0.75435028749763433</v>
      </c>
      <c r="I4726" s="12">
        <f t="shared" si="340"/>
        <v>1.666988558843904</v>
      </c>
    </row>
    <row r="4727" spans="1:9" x14ac:dyDescent="0.3">
      <c r="A4727" s="1">
        <v>43388</v>
      </c>
      <c r="B4727" s="10">
        <v>8.8940559275521112E-3</v>
      </c>
      <c r="C4727" s="8">
        <f t="shared" si="341"/>
        <v>2.934500918103022E-2</v>
      </c>
      <c r="D4727" s="8">
        <f t="shared" si="342"/>
        <v>1.7370187940384717E-2</v>
      </c>
      <c r="E4727" s="8">
        <f t="shared" si="344"/>
        <v>9.4069623737149926E-3</v>
      </c>
      <c r="F4727" s="8">
        <f>F4726*$H$3+D4709*$I$3+E4709*$J$3+$K$3</f>
        <v>7.208593070276232E-3</v>
      </c>
      <c r="G4727">
        <f t="shared" si="338"/>
        <v>1.6854628572758792E-3</v>
      </c>
      <c r="H4727" s="12">
        <f t="shared" si="339"/>
        <v>0.18950441407217067</v>
      </c>
      <c r="I4727" s="12">
        <f t="shared" si="340"/>
        <v>2.3703627962241569E-2</v>
      </c>
    </row>
    <row r="4728" spans="1:9" x14ac:dyDescent="0.3">
      <c r="A4728" s="1">
        <v>43389</v>
      </c>
      <c r="B4728" s="10">
        <v>1.3822683853982186E-2</v>
      </c>
      <c r="C4728" s="8">
        <f t="shared" si="341"/>
        <v>8.8940559275521112E-3</v>
      </c>
      <c r="D4728" s="8">
        <f t="shared" si="342"/>
        <v>1.6464052004745901E-2</v>
      </c>
      <c r="E4728" s="8">
        <f t="shared" si="344"/>
        <v>9.4951916460179215E-3</v>
      </c>
      <c r="F4728" s="8">
        <f>F4727*$H$3+D4709*$I$3+E4709*$J$3+$K$3</f>
        <v>7.2085930708110871E-3</v>
      </c>
      <c r="G4728">
        <f t="shared" si="338"/>
        <v>6.6140907831710987E-3</v>
      </c>
      <c r="H4728" s="12">
        <f t="shared" si="339"/>
        <v>0.47849541037326415</v>
      </c>
      <c r="I4728" s="12">
        <f t="shared" si="340"/>
        <v>0.26649146212351837</v>
      </c>
    </row>
    <row r="4729" spans="1:9" x14ac:dyDescent="0.3">
      <c r="A4729" s="1">
        <v>43390</v>
      </c>
      <c r="B4729" s="10">
        <v>1.1690025816304536E-2</v>
      </c>
      <c r="C4729" s="8">
        <f t="shared" si="341"/>
        <v>1.3822683853982186E-2</v>
      </c>
      <c r="D4729" s="8">
        <f t="shared" si="342"/>
        <v>1.7602823475980484E-2</v>
      </c>
      <c r="E4729" s="8">
        <f t="shared" si="344"/>
        <v>9.8841099748234722E-3</v>
      </c>
      <c r="F4729" s="8">
        <f>F4728*$H$3+D4709*$I$3+E4709*$J$3+$K$3</f>
        <v>7.2085930709925028E-3</v>
      </c>
      <c r="G4729">
        <f t="shared" si="338"/>
        <v>4.481432745312033E-3</v>
      </c>
      <c r="H4729" s="12">
        <f t="shared" si="339"/>
        <v>0.38335524794663872</v>
      </c>
      <c r="I4729" s="12">
        <f t="shared" si="340"/>
        <v>0.13821706415887558</v>
      </c>
    </row>
    <row r="4730" spans="1:9" x14ac:dyDescent="0.3">
      <c r="A4730" s="1">
        <v>43391</v>
      </c>
      <c r="B4730" s="10">
        <v>1.1744352858141171E-2</v>
      </c>
      <c r="C4730" s="8">
        <f t="shared" si="341"/>
        <v>1.1690025816304536E-2</v>
      </c>
      <c r="D4730" s="8">
        <f t="shared" si="342"/>
        <v>1.6741020348772447E-2</v>
      </c>
      <c r="E4730" s="8">
        <f t="shared" si="344"/>
        <v>1.0095574574497706E-2</v>
      </c>
      <c r="F4730" s="8">
        <f>F4729*$H$3+D4709*$I$3+E4709*$J$3+$K$3</f>
        <v>7.208593071054036E-3</v>
      </c>
      <c r="G4730">
        <f t="shared" si="338"/>
        <v>4.5357597870871345E-3</v>
      </c>
      <c r="H4730" s="12">
        <f t="shared" si="339"/>
        <v>0.38620772399076475</v>
      </c>
      <c r="I4730" s="12">
        <f t="shared" si="340"/>
        <v>0.1411169586865515</v>
      </c>
    </row>
    <row r="4731" spans="1:9" x14ac:dyDescent="0.3">
      <c r="A4731" s="1">
        <v>43392</v>
      </c>
      <c r="B4731" s="10">
        <v>1.384480101049289E-2</v>
      </c>
      <c r="C4731" s="8">
        <f t="shared" si="341"/>
        <v>1.1744352858141171E-2</v>
      </c>
      <c r="D4731" s="8">
        <f t="shared" si="342"/>
        <v>1.5099225527402043E-2</v>
      </c>
      <c r="E4731" s="8">
        <f t="shared" si="344"/>
        <v>1.0332464424804573E-2</v>
      </c>
      <c r="F4731" s="8">
        <f t="shared" ref="F4731" si="346">C4731*$H$3+D4731*$I$3+E4731*$J$3+$K$3</f>
        <v>1.2677477173758538E-2</v>
      </c>
      <c r="G4731">
        <f t="shared" si="338"/>
        <v>1.1673238367343516E-3</v>
      </c>
      <c r="H4731" s="12">
        <f t="shared" si="339"/>
        <v>8.4314959517991186E-2</v>
      </c>
      <c r="I4731" s="12">
        <f t="shared" si="340"/>
        <v>3.9957438340416651E-3</v>
      </c>
    </row>
    <row r="4732" spans="1:9" x14ac:dyDescent="0.3">
      <c r="A4732" s="1">
        <v>43395</v>
      </c>
      <c r="B4732" s="10">
        <v>9.7424895933507488E-3</v>
      </c>
      <c r="C4732" s="8">
        <f t="shared" si="341"/>
        <v>1.384480101049289E-2</v>
      </c>
      <c r="D4732" s="8">
        <f t="shared" si="342"/>
        <v>1.1999183893294577E-2</v>
      </c>
      <c r="E4732" s="8">
        <f t="shared" si="344"/>
        <v>1.0732551656254448E-2</v>
      </c>
      <c r="F4732" s="8">
        <f>F4731*$H$3+D4731*$I$3+E4731*$J$3+$K$3</f>
        <v>1.2993980159214876E-2</v>
      </c>
      <c r="G4732">
        <f t="shared" si="338"/>
        <v>3.2514905658641274E-3</v>
      </c>
      <c r="H4732" s="12">
        <f t="shared" si="339"/>
        <v>0.3337432937145009</v>
      </c>
      <c r="I4732" s="12">
        <f t="shared" si="340"/>
        <v>3.7758963645637023E-2</v>
      </c>
    </row>
    <row r="4733" spans="1:9" x14ac:dyDescent="0.3">
      <c r="A4733" s="1">
        <v>43396</v>
      </c>
      <c r="B4733" s="10">
        <v>2.5727521967957471E-2</v>
      </c>
      <c r="C4733" s="8">
        <f t="shared" si="341"/>
        <v>9.7424895933507488E-3</v>
      </c>
      <c r="D4733" s="8">
        <f t="shared" si="342"/>
        <v>1.2168870626454307E-2</v>
      </c>
      <c r="E4733" s="8">
        <f t="shared" si="344"/>
        <v>1.0877293142142268E-2</v>
      </c>
      <c r="F4733" s="8">
        <f>F4732*$H$3+D4731*$I$3+E4731*$J$3+$K$3</f>
        <v>1.3101333636266321E-2</v>
      </c>
      <c r="G4733">
        <f t="shared" si="338"/>
        <v>1.262618833169115E-2</v>
      </c>
      <c r="H4733" s="12">
        <f t="shared" si="339"/>
        <v>0.49076581675516701</v>
      </c>
      <c r="I4733" s="12">
        <f t="shared" si="340"/>
        <v>0.28888577491554313</v>
      </c>
    </row>
    <row r="4734" spans="1:9" x14ac:dyDescent="0.3">
      <c r="A4734" s="1">
        <v>43397</v>
      </c>
      <c r="B4734" s="10">
        <v>1.9787243976412471E-2</v>
      </c>
      <c r="C4734" s="8">
        <f t="shared" si="341"/>
        <v>2.5727521967957471E-2</v>
      </c>
      <c r="D4734" s="8">
        <f t="shared" si="342"/>
        <v>1.4549838249249363E-2</v>
      </c>
      <c r="E4734" s="8">
        <f t="shared" si="344"/>
        <v>1.1797303366657021E-2</v>
      </c>
      <c r="F4734" s="8">
        <f>F4733*$H$3+D4731*$I$3+E4731*$J$3+$K$3</f>
        <v>1.3137746465100839E-2</v>
      </c>
      <c r="G4734">
        <f t="shared" ref="G4734:G4797" si="347">SQRT((B4734-F4734)^2)</f>
        <v>6.6494975113116327E-3</v>
      </c>
      <c r="H4734" s="12">
        <f t="shared" ref="H4734:H4797" si="348">ABS(B4734-F4734)/B4734</f>
        <v>0.33604970551928376</v>
      </c>
      <c r="I4734" s="12">
        <f t="shared" ref="I4734:I4797" si="349">B4734/F4734-LN(B4734/F4734)-1</f>
        <v>9.6588852322705865E-2</v>
      </c>
    </row>
    <row r="4735" spans="1:9" x14ac:dyDescent="0.3">
      <c r="A4735" s="1">
        <v>43398</v>
      </c>
      <c r="B4735" s="10">
        <v>1.9058629440259715E-2</v>
      </c>
      <c r="C4735" s="8">
        <f t="shared" si="341"/>
        <v>1.9787243976412471E-2</v>
      </c>
      <c r="D4735" s="8">
        <f t="shared" si="342"/>
        <v>1.6169281881270949E-2</v>
      </c>
      <c r="E4735" s="8">
        <f t="shared" si="344"/>
        <v>1.2301843892667445E-2</v>
      </c>
      <c r="F4735" s="8">
        <f>F4734*$H$3+D4731*$I$3+E4731*$J$3+$K$3</f>
        <v>1.3150097197840462E-2</v>
      </c>
      <c r="G4735">
        <f t="shared" si="347"/>
        <v>5.9085322424192524E-3</v>
      </c>
      <c r="H4735" s="12">
        <f t="shared" si="348"/>
        <v>0.31001873775550653</v>
      </c>
      <c r="I4735" s="12">
        <f t="shared" si="349"/>
        <v>7.8223882225029184E-2</v>
      </c>
    </row>
    <row r="4736" spans="1:9" x14ac:dyDescent="0.3">
      <c r="A4736" s="1">
        <v>43399</v>
      </c>
      <c r="B4736" s="10">
        <v>3.3903054139377074E-2</v>
      </c>
      <c r="C4736" s="8">
        <f t="shared" si="341"/>
        <v>1.9058629440259715E-2</v>
      </c>
      <c r="D4736" s="8">
        <f t="shared" si="342"/>
        <v>1.7632137197694658E-2</v>
      </c>
      <c r="E4736" s="8">
        <f t="shared" si="344"/>
        <v>1.3019554089416858E-2</v>
      </c>
      <c r="F4736" s="8">
        <f>F4735*$H$3+D4731*$I$3+E4731*$J$3+$K$3</f>
        <v>1.3154286397199261E-2</v>
      </c>
      <c r="G4736">
        <f t="shared" si="347"/>
        <v>2.0748767742177814E-2</v>
      </c>
      <c r="H4736" s="12">
        <f t="shared" si="348"/>
        <v>0.61200290855445172</v>
      </c>
      <c r="I4736" s="12">
        <f t="shared" si="349"/>
        <v>0.63058147240711881</v>
      </c>
    </row>
    <row r="4737" spans="1:9" x14ac:dyDescent="0.3">
      <c r="A4737" s="1">
        <v>43402</v>
      </c>
      <c r="B4737" s="10">
        <v>3.4834570945932716E-2</v>
      </c>
      <c r="C4737" s="8">
        <f t="shared" si="341"/>
        <v>3.3903054139377074E-2</v>
      </c>
      <c r="D4737" s="8">
        <f t="shared" si="342"/>
        <v>2.1643787823471494E-2</v>
      </c>
      <c r="E4737" s="8">
        <f t="shared" si="344"/>
        <v>1.4207208827593871E-2</v>
      </c>
      <c r="F4737" s="8">
        <f>F4736*$H$3+D4731*$I$3+E4731*$J$3+$K$3</f>
        <v>1.315570731623603E-2</v>
      </c>
      <c r="G4737">
        <f t="shared" si="347"/>
        <v>2.1678863629696687E-2</v>
      </c>
      <c r="H4737" s="12">
        <f t="shared" si="348"/>
        <v>0.62233761005251909</v>
      </c>
      <c r="I4737" s="12">
        <f t="shared" si="349"/>
        <v>0.67411295315542041</v>
      </c>
    </row>
    <row r="4738" spans="1:9" x14ac:dyDescent="0.3">
      <c r="A4738" s="1">
        <v>43403</v>
      </c>
      <c r="B4738" s="10">
        <v>1.1797444681934376E-2</v>
      </c>
      <c r="C4738" s="8">
        <f t="shared" si="341"/>
        <v>3.4834570945932716E-2</v>
      </c>
      <c r="D4738" s="8">
        <f t="shared" si="342"/>
        <v>2.6662204093987885E-2</v>
      </c>
      <c r="E4738" s="8">
        <f t="shared" si="344"/>
        <v>1.5515922125834702E-2</v>
      </c>
      <c r="F4738" s="8">
        <f>F4737*$H$3+D4731*$I$3+E4731*$J$3+$K$3</f>
        <v>1.3156189272508844E-2</v>
      </c>
      <c r="G4738">
        <f t="shared" si="347"/>
        <v>1.3587445905744681E-3</v>
      </c>
      <c r="H4738" s="12">
        <f t="shared" si="348"/>
        <v>0.11517278759993987</v>
      </c>
      <c r="I4738" s="12">
        <f t="shared" si="349"/>
        <v>5.7313840750583545E-3</v>
      </c>
    </row>
    <row r="4739" spans="1:9" x14ac:dyDescent="0.3">
      <c r="A4739" s="1">
        <v>43404</v>
      </c>
      <c r="B4739" s="10">
        <v>1.8731691728154701E-2</v>
      </c>
      <c r="C4739" s="8">
        <f t="shared" si="341"/>
        <v>1.1797444681934376E-2</v>
      </c>
      <c r="D4739" s="8">
        <f t="shared" si="342"/>
        <v>2.3876188636783268E-2</v>
      </c>
      <c r="E4739" s="8">
        <f t="shared" si="344"/>
        <v>1.5852461167839147E-2</v>
      </c>
      <c r="F4739" s="8">
        <f>F4738*$H$3+D4731*$I$3+E4731*$J$3+$K$3</f>
        <v>1.3156352745474508E-2</v>
      </c>
      <c r="G4739">
        <f t="shared" si="347"/>
        <v>5.5753389826801933E-3</v>
      </c>
      <c r="H4739" s="12">
        <f t="shared" si="348"/>
        <v>0.29764204235222225</v>
      </c>
      <c r="I4739" s="12">
        <f t="shared" si="349"/>
        <v>7.0463331757652403E-2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50">B4739</f>
        <v>1.8731691728154701E-2</v>
      </c>
      <c r="D4740" s="8">
        <f t="shared" si="342"/>
        <v>2.3665078187131715E-2</v>
      </c>
      <c r="E4740" s="8">
        <f t="shared" si="344"/>
        <v>1.6326224395176853E-2</v>
      </c>
      <c r="F4740" s="8">
        <f>F4739*$H$3+D4731*$I$3+E4731*$J$3+$K$3</f>
        <v>1.3156408193265128E-2</v>
      </c>
      <c r="G4740">
        <f t="shared" si="347"/>
        <v>1.365271504456235E-3</v>
      </c>
      <c r="H4740" s="12">
        <f t="shared" si="348"/>
        <v>0.11578794653038246</v>
      </c>
      <c r="I4740" s="12">
        <f t="shared" si="349"/>
        <v>5.7884755742345639E-3</v>
      </c>
    </row>
    <row r="4741" spans="1:9" x14ac:dyDescent="0.3">
      <c r="A4741" s="1">
        <v>43406</v>
      </c>
      <c r="B4741" s="10">
        <v>1.420286525299224E-2</v>
      </c>
      <c r="C4741" s="8">
        <f t="shared" si="350"/>
        <v>1.1791136688808893E-2</v>
      </c>
      <c r="D4741" s="8">
        <f t="shared" si="342"/>
        <v>2.221157963684155E-2</v>
      </c>
      <c r="E4741" s="8">
        <f t="shared" si="344"/>
        <v>1.6597767302102814E-2</v>
      </c>
      <c r="F4741" s="8">
        <f>F4740*$H$3+D4731*$I$3+E4731*$J$3+$K$3</f>
        <v>1.3156427000396154E-2</v>
      </c>
      <c r="G4741">
        <f t="shared" si="347"/>
        <v>1.0464382525960866E-3</v>
      </c>
      <c r="H4741" s="12">
        <f t="shared" si="348"/>
        <v>7.3677968068846134E-2</v>
      </c>
      <c r="I4741" s="12">
        <f t="shared" si="349"/>
        <v>3.0048413913019711E-3</v>
      </c>
    </row>
    <row r="4742" spans="1:9" x14ac:dyDescent="0.3">
      <c r="A4742" s="1">
        <v>43409</v>
      </c>
      <c r="B4742" s="10">
        <v>1.042696344015644E-2</v>
      </c>
      <c r="C4742" s="8">
        <f t="shared" si="350"/>
        <v>1.420286525299224E-2</v>
      </c>
      <c r="D4742" s="8">
        <f t="shared" si="342"/>
        <v>1.8271541859564581E-2</v>
      </c>
      <c r="E4742" s="8">
        <f t="shared" si="344"/>
        <v>1.6991709614310915E-2</v>
      </c>
      <c r="F4742" s="8">
        <f>F4741*$H$3+D4731*$I$3+E4731*$J$3+$K$3</f>
        <v>1.3156433379517368E-2</v>
      </c>
      <c r="G4742">
        <f t="shared" si="347"/>
        <v>2.7294699393609276E-3</v>
      </c>
      <c r="H4742" s="12">
        <f t="shared" si="348"/>
        <v>0.26177035673196686</v>
      </c>
      <c r="I4742" s="12">
        <f t="shared" si="349"/>
        <v>2.5053022976512018E-2</v>
      </c>
    </row>
    <row r="4743" spans="1:9" x14ac:dyDescent="0.3">
      <c r="A4743" s="1">
        <v>43410</v>
      </c>
      <c r="B4743" s="10">
        <v>6.3466916149718501E-3</v>
      </c>
      <c r="C4743" s="8">
        <f t="shared" si="350"/>
        <v>1.042696344015644E-2</v>
      </c>
      <c r="D4743" s="8">
        <f t="shared" si="342"/>
        <v>1.3390020358409329E-2</v>
      </c>
      <c r="E4743" s="8">
        <f t="shared" si="344"/>
        <v>1.6902038483371653E-2</v>
      </c>
      <c r="F4743" s="8">
        <f>F4742*$H$3+D4731*$I$3+E4731*$J$3+$K$3</f>
        <v>1.3156435543227898E-2</v>
      </c>
      <c r="G4743">
        <f t="shared" si="347"/>
        <v>6.8097439282560476E-3</v>
      </c>
      <c r="H4743" s="12">
        <f t="shared" si="348"/>
        <v>1.0729596365123297</v>
      </c>
      <c r="I4743" s="12">
        <f t="shared" si="349"/>
        <v>0.21137942271991683</v>
      </c>
    </row>
    <row r="4744" spans="1:9" x14ac:dyDescent="0.3">
      <c r="A4744" s="1">
        <v>43411</v>
      </c>
      <c r="B4744" s="10">
        <v>1.2443328229714173E-2</v>
      </c>
      <c r="C4744" s="8">
        <f t="shared" si="350"/>
        <v>6.3466916149718501E-3</v>
      </c>
      <c r="D4744" s="8">
        <f t="shared" ref="D4744:D4807" si="351">AVERAGE(B4739:B4743)</f>
        <v>1.2299869745016826E-2</v>
      </c>
      <c r="E4744" s="8">
        <f t="shared" si="344"/>
        <v>1.650896193812296E-2</v>
      </c>
      <c r="F4744" s="8">
        <f>F4743*$H$3+D4731*$I$3+E4731*$J$3+$K$3</f>
        <v>1.3156436277128872E-2</v>
      </c>
      <c r="G4744">
        <f t="shared" si="347"/>
        <v>7.1310804741469939E-4</v>
      </c>
      <c r="H4744" s="12">
        <f t="shared" si="348"/>
        <v>5.7308465568868122E-2</v>
      </c>
      <c r="I4744" s="12">
        <f t="shared" si="349"/>
        <v>1.5242759678557594E-3</v>
      </c>
    </row>
    <row r="4745" spans="1:9" x14ac:dyDescent="0.3">
      <c r="A4745" s="1">
        <v>43412</v>
      </c>
      <c r="B4745" s="10">
        <v>6.7877531054235385E-3</v>
      </c>
      <c r="C4745" s="8">
        <f t="shared" si="350"/>
        <v>1.2443328229714173E-2</v>
      </c>
      <c r="D4745" s="8">
        <f t="shared" si="351"/>
        <v>1.104219704532872E-2</v>
      </c>
      <c r="E4745" s="8">
        <f t="shared" si="344"/>
        <v>1.6464352511939687E-2</v>
      </c>
      <c r="F4745" s="8">
        <f>F4744*$H$3+D4731*$I$3+E4731*$J$3+$K$3</f>
        <v>1.3156436526058028E-2</v>
      </c>
      <c r="G4745">
        <f t="shared" si="347"/>
        <v>6.368683420634489E-3</v>
      </c>
      <c r="H4745" s="12">
        <f t="shared" si="348"/>
        <v>0.93826091222230734</v>
      </c>
      <c r="I4745" s="12">
        <f t="shared" si="349"/>
        <v>0.17771754708758847</v>
      </c>
    </row>
    <row r="4746" spans="1:9" x14ac:dyDescent="0.3">
      <c r="A4746" s="1">
        <v>43413</v>
      </c>
      <c r="B4746" s="10">
        <v>1.3858157596525172E-2</v>
      </c>
      <c r="C4746" s="8">
        <f t="shared" si="350"/>
        <v>6.7877531054235385E-3</v>
      </c>
      <c r="D4746" s="8">
        <f t="shared" si="351"/>
        <v>1.0041520328651649E-2</v>
      </c>
      <c r="E4746" s="8">
        <f t="shared" si="344"/>
        <v>1.6403394630467607E-2</v>
      </c>
      <c r="F4746" s="8">
        <f>F4745*$H$3+D4731*$I$3+E4731*$J$3+$K$3</f>
        <v>1.3156436610491387E-2</v>
      </c>
      <c r="G4746">
        <f t="shared" si="347"/>
        <v>7.017209860337853E-4</v>
      </c>
      <c r="H4746" s="12">
        <f t="shared" si="348"/>
        <v>5.0635950785386977E-2</v>
      </c>
      <c r="I4746" s="12">
        <f t="shared" si="349"/>
        <v>1.3737651546372742E-3</v>
      </c>
    </row>
    <row r="4747" spans="1:9" x14ac:dyDescent="0.3">
      <c r="A4747" s="1">
        <v>43416</v>
      </c>
      <c r="B4747" s="10">
        <v>1.2057471304544862E-2</v>
      </c>
      <c r="C4747" s="8">
        <f t="shared" si="350"/>
        <v>1.3858157596525172E-2</v>
      </c>
      <c r="D4747" s="8">
        <f t="shared" si="351"/>
        <v>9.9725787973582343E-3</v>
      </c>
      <c r="E4747" s="8">
        <f t="shared" si="344"/>
        <v>1.6306081727930358E-2</v>
      </c>
      <c r="F4747" s="8">
        <f>F4746*$H$3+D4731*$I$3+E4731*$J$3+$K$3</f>
        <v>1.3156436639130027E-2</v>
      </c>
      <c r="G4747">
        <f t="shared" si="347"/>
        <v>1.0989653345851655E-3</v>
      </c>
      <c r="H4747" s="12">
        <f t="shared" si="348"/>
        <v>9.1143931163321854E-2</v>
      </c>
      <c r="I4747" s="12">
        <f t="shared" si="349"/>
        <v>3.6960021454295333E-3</v>
      </c>
    </row>
    <row r="4748" spans="1:9" x14ac:dyDescent="0.3">
      <c r="A4748" s="1">
        <v>43417</v>
      </c>
      <c r="B4748" s="10">
        <v>1.4248182195859278E-2</v>
      </c>
      <c r="C4748" s="8">
        <f t="shared" si="350"/>
        <v>1.2057471304544862E-2</v>
      </c>
      <c r="D4748" s="8">
        <f t="shared" si="351"/>
        <v>1.0298680370235919E-2</v>
      </c>
      <c r="E4748" s="8">
        <f t="shared" si="344"/>
        <v>1.5947179197909982E-2</v>
      </c>
      <c r="F4748" s="8">
        <f>F4747*$H$3+D4731*$I$3+E4731*$J$3+$K$3</f>
        <v>1.3156436648843861E-2</v>
      </c>
      <c r="G4748">
        <f t="shared" si="347"/>
        <v>1.0917455470154172E-3</v>
      </c>
      <c r="H4748" s="12">
        <f t="shared" si="348"/>
        <v>7.6623497089523027E-2</v>
      </c>
      <c r="I4748" s="12">
        <f t="shared" si="349"/>
        <v>3.2636416746427699E-3</v>
      </c>
    </row>
    <row r="4749" spans="1:9" x14ac:dyDescent="0.3">
      <c r="A4749" s="1">
        <v>43418</v>
      </c>
      <c r="B4749" s="10">
        <v>1.6489676668254769E-2</v>
      </c>
      <c r="C4749" s="8">
        <f t="shared" si="350"/>
        <v>1.4248182195859278E-2</v>
      </c>
      <c r="D4749" s="8">
        <f t="shared" si="351"/>
        <v>1.1878978486413404E-2</v>
      </c>
      <c r="E4749" s="8">
        <f t="shared" si="344"/>
        <v>1.5260959789493121E-2</v>
      </c>
      <c r="F4749" s="8">
        <f>F4748*$H$3+D4731*$I$3+E4731*$J$3+$K$3</f>
        <v>1.315643665213866E-2</v>
      </c>
      <c r="G4749">
        <f t="shared" si="347"/>
        <v>3.3332400161161096E-3</v>
      </c>
      <c r="H4749" s="12">
        <f t="shared" si="348"/>
        <v>0.20214101726646483</v>
      </c>
      <c r="I4749" s="12">
        <f t="shared" si="349"/>
        <v>2.7530906026418167E-2</v>
      </c>
    </row>
    <row r="4750" spans="1:9" x14ac:dyDescent="0.3">
      <c r="A4750" s="1">
        <v>43419</v>
      </c>
      <c r="B4750" s="10">
        <v>1.5437491532585111E-2</v>
      </c>
      <c r="C4750" s="8">
        <f t="shared" si="350"/>
        <v>1.6489676668254769E-2</v>
      </c>
      <c r="D4750" s="8">
        <f t="shared" si="351"/>
        <v>1.2688248174121525E-2</v>
      </c>
      <c r="E4750" s="8">
        <f t="shared" si="344"/>
        <v>1.560621527770688E-2</v>
      </c>
      <c r="F4750" s="8">
        <f>F4749*$H$3+D4731*$I$3+E4731*$J$3+$K$3</f>
        <v>1.315643665325621E-2</v>
      </c>
      <c r="G4750">
        <f t="shared" si="347"/>
        <v>2.2810548793289007E-3</v>
      </c>
      <c r="H4750" s="12">
        <f t="shared" si="348"/>
        <v>0.14776072100276791</v>
      </c>
      <c r="I4750" s="12">
        <f t="shared" si="349"/>
        <v>1.3491436064528184E-2</v>
      </c>
    </row>
    <row r="4751" spans="1:9" x14ac:dyDescent="0.3">
      <c r="A4751" s="1">
        <v>43420</v>
      </c>
      <c r="B4751" s="10">
        <v>1.2385832616568388E-2</v>
      </c>
      <c r="C4751" s="8">
        <f t="shared" si="350"/>
        <v>1.5437491532585111E-2</v>
      </c>
      <c r="D4751" s="8">
        <f t="shared" si="351"/>
        <v>1.441819585955384E-2</v>
      </c>
      <c r="E4751" s="8">
        <f t="shared" si="344"/>
        <v>1.5679615626734283E-2</v>
      </c>
      <c r="F4751" s="8">
        <f>F4750*$H$3+D4731*$I$3+E4731*$J$3+$K$3</f>
        <v>1.3156436653635268E-2</v>
      </c>
      <c r="G4751">
        <f t="shared" si="347"/>
        <v>7.706040370668802E-4</v>
      </c>
      <c r="H4751" s="12">
        <f t="shared" si="348"/>
        <v>6.221657121670221E-2</v>
      </c>
      <c r="I4751" s="12">
        <f t="shared" si="349"/>
        <v>1.7854322509651688E-3</v>
      </c>
    </row>
    <row r="4752" spans="1:9" x14ac:dyDescent="0.3">
      <c r="A4752" s="1">
        <v>43423</v>
      </c>
      <c r="B4752" s="10">
        <v>1.422882160197691E-2</v>
      </c>
      <c r="C4752" s="8">
        <f t="shared" si="350"/>
        <v>1.2385832616568388E-2</v>
      </c>
      <c r="D4752" s="8">
        <f t="shared" si="351"/>
        <v>1.4123730863562483E-2</v>
      </c>
      <c r="E4752" s="8">
        <f t="shared" si="344"/>
        <v>1.5711243208564461E-2</v>
      </c>
      <c r="F4752" s="8">
        <f>F4751*$H$3+D4731*$I$3+E4731*$J$3+$K$3</f>
        <v>1.3156436653763839E-2</v>
      </c>
      <c r="G4752">
        <f t="shared" si="347"/>
        <v>1.0723849482130714E-3</v>
      </c>
      <c r="H4752" s="12">
        <f t="shared" si="348"/>
        <v>7.5367094915581592E-2</v>
      </c>
      <c r="I4752" s="12">
        <f t="shared" si="349"/>
        <v>3.1518089634730018E-3</v>
      </c>
    </row>
    <row r="4753" spans="1:9" x14ac:dyDescent="0.3">
      <c r="A4753" s="1">
        <v>43424</v>
      </c>
      <c r="B4753" s="10">
        <v>2.8083485931416168E-2</v>
      </c>
      <c r="C4753" s="8">
        <f t="shared" si="350"/>
        <v>1.422882160197691E-2</v>
      </c>
      <c r="D4753" s="8">
        <f t="shared" si="351"/>
        <v>1.4558000923048892E-2</v>
      </c>
      <c r="E4753" s="8">
        <f t="shared" si="344"/>
        <v>1.582417360601154E-2</v>
      </c>
      <c r="F4753" s="8">
        <f t="shared" ref="F4753" si="352">C4753*$H$3+D4753*$I$3+E4753*$J$3+$K$3</f>
        <v>1.4517684125273888E-2</v>
      </c>
      <c r="G4753">
        <f t="shared" si="347"/>
        <v>1.356580180614228E-2</v>
      </c>
      <c r="H4753" s="12">
        <f t="shared" si="348"/>
        <v>0.48305263240011875</v>
      </c>
      <c r="I4753" s="12">
        <f t="shared" si="349"/>
        <v>0.27461869565680885</v>
      </c>
    </row>
    <row r="4754" spans="1:9" x14ac:dyDescent="0.3">
      <c r="A4754" s="1">
        <v>43425</v>
      </c>
      <c r="B4754" s="10">
        <v>1.3392024366077483E-2</v>
      </c>
      <c r="C4754" s="8">
        <f t="shared" si="350"/>
        <v>2.8083485931416168E-2</v>
      </c>
      <c r="D4754" s="8">
        <f t="shared" si="351"/>
        <v>1.732506167016027E-2</v>
      </c>
      <c r="E4754" s="8">
        <f t="shared" si="344"/>
        <v>1.6471386556962595E-2</v>
      </c>
      <c r="F4754" s="8">
        <f>F4753*$H$3+D4753*$I$3+E4753*$J$3+$K$3</f>
        <v>1.4615662336193679E-2</v>
      </c>
      <c r="G4754">
        <f t="shared" si="347"/>
        <v>1.2236379701161954E-3</v>
      </c>
      <c r="H4754" s="12">
        <f t="shared" si="348"/>
        <v>9.1370649923227271E-2</v>
      </c>
      <c r="I4754" s="12">
        <f t="shared" si="349"/>
        <v>3.713376179893757E-3</v>
      </c>
    </row>
    <row r="4755" spans="1:9" x14ac:dyDescent="0.3">
      <c r="A4755" s="1">
        <v>43427</v>
      </c>
      <c r="B4755" s="10">
        <v>1.0859901985425306E-2</v>
      </c>
      <c r="C4755" s="8">
        <f t="shared" si="350"/>
        <v>1.3392024366077483E-2</v>
      </c>
      <c r="D4755" s="8">
        <f t="shared" si="351"/>
        <v>1.670553120972481E-2</v>
      </c>
      <c r="E4755" s="8">
        <f t="shared" si="344"/>
        <v>1.6637274501177447E-2</v>
      </c>
      <c r="F4755" s="8">
        <f>F4754*$H$3+D4753*$I$3+E4753*$J$3+$K$3</f>
        <v>1.4648895203183399E-2</v>
      </c>
      <c r="G4755">
        <f t="shared" si="347"/>
        <v>3.7889932177580937E-3</v>
      </c>
      <c r="H4755" s="12">
        <f t="shared" si="348"/>
        <v>0.3488975520076672</v>
      </c>
      <c r="I4755" s="12">
        <f t="shared" si="349"/>
        <v>4.063377555141412E-2</v>
      </c>
    </row>
    <row r="4756" spans="1:9" x14ac:dyDescent="0.3">
      <c r="A4756" s="1">
        <v>43430</v>
      </c>
      <c r="B4756" s="10">
        <v>1.4139746372622119E-2</v>
      </c>
      <c r="C4756" s="8">
        <f t="shared" si="350"/>
        <v>1.0859901985425306E-2</v>
      </c>
      <c r="D4756" s="8">
        <f t="shared" si="351"/>
        <v>1.5790013300292848E-2</v>
      </c>
      <c r="E4756" s="8">
        <f t="shared" si="344"/>
        <v>1.596147359288053E-2</v>
      </c>
      <c r="F4756" s="8">
        <f>F4755*$H$3+D4753*$I$3+E4753*$J$3+$K$3</f>
        <v>1.4660167336425969E-2</v>
      </c>
      <c r="G4756">
        <f t="shared" si="347"/>
        <v>5.2042096380384983E-4</v>
      </c>
      <c r="H4756" s="12">
        <f t="shared" si="348"/>
        <v>3.6805537390084131E-2</v>
      </c>
      <c r="I4756" s="12">
        <f t="shared" si="349"/>
        <v>6.4540903572662955E-4</v>
      </c>
    </row>
    <row r="4757" spans="1:9" x14ac:dyDescent="0.3">
      <c r="A4757" s="1">
        <v>43431</v>
      </c>
      <c r="B4757" s="10">
        <v>9.70651574830079E-3</v>
      </c>
      <c r="C4757" s="8">
        <f t="shared" si="350"/>
        <v>1.4139746372622119E-2</v>
      </c>
      <c r="D4757" s="8">
        <f t="shared" si="351"/>
        <v>1.6140796051503599E-2</v>
      </c>
      <c r="E4757" s="8">
        <f t="shared" si="344"/>
        <v>1.5704769156344604E-2</v>
      </c>
      <c r="F4757" s="8">
        <f>F4756*$H$3+D4753*$I$3+E4753*$J$3+$K$3</f>
        <v>1.4663990689610558E-2</v>
      </c>
      <c r="G4757">
        <f t="shared" si="347"/>
        <v>4.9574749413097679E-3</v>
      </c>
      <c r="H4757" s="12">
        <f t="shared" si="348"/>
        <v>0.51073681533743109</v>
      </c>
      <c r="I4757" s="12">
        <f t="shared" si="349"/>
        <v>7.4526151778949501E-2</v>
      </c>
    </row>
    <row r="4758" spans="1:9" x14ac:dyDescent="0.3">
      <c r="A4758" s="1">
        <v>43432</v>
      </c>
      <c r="B4758" s="10">
        <v>1.6533999373389428E-2</v>
      </c>
      <c r="C4758" s="8">
        <f t="shared" si="350"/>
        <v>9.70651574830079E-3</v>
      </c>
      <c r="D4758" s="8">
        <f t="shared" si="351"/>
        <v>1.5236334880768374E-2</v>
      </c>
      <c r="E4758" s="8">
        <f t="shared" si="344"/>
        <v>1.5279673079437379E-2</v>
      </c>
      <c r="F4758" s="8">
        <f>F4757*$H$3+D4753*$I$3+E4753*$J$3+$K$3</f>
        <v>1.4665287518636577E-2</v>
      </c>
      <c r="G4758">
        <f t="shared" si="347"/>
        <v>1.8687118547528504E-3</v>
      </c>
      <c r="H4758" s="12">
        <f t="shared" si="348"/>
        <v>0.11302237362851486</v>
      </c>
      <c r="I4758" s="12">
        <f t="shared" si="349"/>
        <v>7.4886330439074555E-3</v>
      </c>
    </row>
    <row r="4759" spans="1:9" x14ac:dyDescent="0.3">
      <c r="A4759" s="1">
        <v>43433</v>
      </c>
      <c r="B4759" s="10">
        <v>9.7767821042604938E-3</v>
      </c>
      <c r="C4759" s="8">
        <f t="shared" si="350"/>
        <v>1.6533999373389428E-2</v>
      </c>
      <c r="D4759" s="8">
        <f t="shared" si="351"/>
        <v>1.2926437569163025E-2</v>
      </c>
      <c r="E4759" s="8">
        <f t="shared" si="344"/>
        <v>1.4490170590074304E-2</v>
      </c>
      <c r="F4759" s="8">
        <f>F4758*$H$3+D4753*$I$3+E4753*$J$3+$K$3</f>
        <v>1.4665727385277594E-2</v>
      </c>
      <c r="G4759">
        <f t="shared" si="347"/>
        <v>4.8889452810171007E-3</v>
      </c>
      <c r="H4759" s="12">
        <f t="shared" si="348"/>
        <v>0.5000566882723726</v>
      </c>
      <c r="I4759" s="12">
        <f t="shared" si="349"/>
        <v>7.2144372406715007E-2</v>
      </c>
    </row>
    <row r="4760" spans="1:9" x14ac:dyDescent="0.3">
      <c r="A4760" s="1">
        <v>43434</v>
      </c>
      <c r="B4760" s="10">
        <v>6.189665759080901E-3</v>
      </c>
      <c r="C4760" s="8">
        <f t="shared" si="350"/>
        <v>9.7767821042604938E-3</v>
      </c>
      <c r="D4760" s="8">
        <f t="shared" si="351"/>
        <v>1.2203389116799628E-2</v>
      </c>
      <c r="E4760" s="8">
        <f t="shared" si="344"/>
        <v>1.3351180188180113E-2</v>
      </c>
      <c r="F4760" s="8">
        <f>F4759*$H$3+D4753*$I$3+E4753*$J$3+$K$3</f>
        <v>1.4665876582016714E-2</v>
      </c>
      <c r="G4760">
        <f t="shared" si="347"/>
        <v>8.4762108229358129E-3</v>
      </c>
      <c r="H4760" s="12">
        <f t="shared" si="348"/>
        <v>1.3694133339106891</v>
      </c>
      <c r="I4760" s="12">
        <f t="shared" si="349"/>
        <v>0.28468778679778173</v>
      </c>
    </row>
    <row r="4761" spans="1:9" x14ac:dyDescent="0.3">
      <c r="A4761" s="1">
        <v>43437</v>
      </c>
      <c r="B4761" s="10">
        <v>2.2765745886018752E-2</v>
      </c>
      <c r="C4761" s="8">
        <f t="shared" si="350"/>
        <v>6.189665759080901E-3</v>
      </c>
      <c r="D4761" s="8">
        <f t="shared" si="351"/>
        <v>1.1269341871530747E-2</v>
      </c>
      <c r="E4761" s="8">
        <f t="shared" ref="E4761:E4824" si="353">AVERAGE(B4739:B4760)</f>
        <v>1.3096281146232229E-2</v>
      </c>
      <c r="F4761" s="8">
        <f>F4760*$H$3+D4753*$I$3+E4753*$J$3+$K$3</f>
        <v>1.4665927187506853E-2</v>
      </c>
      <c r="G4761">
        <f t="shared" si="347"/>
        <v>8.0998186985118993E-3</v>
      </c>
      <c r="H4761" s="12">
        <f t="shared" si="348"/>
        <v>0.35578973511631279</v>
      </c>
      <c r="I4761" s="12">
        <f t="shared" si="349"/>
        <v>0.11255810374539377</v>
      </c>
    </row>
    <row r="4762" spans="1:9" x14ac:dyDescent="0.3">
      <c r="A4762" s="1">
        <v>43438</v>
      </c>
      <c r="B4762" s="10">
        <v>1.6756541120942495E-2</v>
      </c>
      <c r="C4762" s="8">
        <f t="shared" si="350"/>
        <v>2.2765745886018752E-2</v>
      </c>
      <c r="D4762" s="8">
        <f t="shared" si="351"/>
        <v>1.2994541774210073E-2</v>
      </c>
      <c r="E4762" s="8">
        <f t="shared" si="353"/>
        <v>1.3279647244316959E-2</v>
      </c>
      <c r="F4762" s="8">
        <f>F4761*$H$3+D4753*$I$3+E4753*$J$3+$K$3</f>
        <v>1.4665944352195887E-2</v>
      </c>
      <c r="G4762">
        <f t="shared" si="347"/>
        <v>2.0905967687466082E-3</v>
      </c>
      <c r="H4762" s="12">
        <f t="shared" si="348"/>
        <v>0.12476302559445034</v>
      </c>
      <c r="I4762" s="12">
        <f t="shared" si="349"/>
        <v>9.2871076698020083E-3</v>
      </c>
    </row>
    <row r="4763" spans="1:9" x14ac:dyDescent="0.3">
      <c r="A4763" s="1">
        <v>43440</v>
      </c>
      <c r="B4763" s="10">
        <v>2.4512709738221044E-2</v>
      </c>
      <c r="C4763" s="8">
        <f t="shared" si="350"/>
        <v>1.6756541120942495E-2</v>
      </c>
      <c r="D4763" s="8">
        <f t="shared" si="351"/>
        <v>1.4404546848738414E-2</v>
      </c>
      <c r="E4763" s="8">
        <f t="shared" si="353"/>
        <v>1.3505347445777575E-2</v>
      </c>
      <c r="F4763" s="8">
        <f>F4762*$H$3+D4753*$I$3+E4753*$J$3+$K$3</f>
        <v>1.4665950174223279E-2</v>
      </c>
      <c r="G4763">
        <f t="shared" si="347"/>
        <v>9.8467595639977652E-3</v>
      </c>
      <c r="H4763" s="12">
        <f t="shared" si="348"/>
        <v>0.4017001657162515</v>
      </c>
      <c r="I4763" s="12">
        <f t="shared" si="349"/>
        <v>0.15773951391314256</v>
      </c>
    </row>
    <row r="4764" spans="1:9" x14ac:dyDescent="0.3">
      <c r="A4764" s="1">
        <v>43441</v>
      </c>
      <c r="B4764" s="10">
        <v>1.9463094484195032E-2</v>
      </c>
      <c r="C4764" s="8">
        <f t="shared" si="350"/>
        <v>2.4512709738221044E-2</v>
      </c>
      <c r="D4764" s="8">
        <f t="shared" si="351"/>
        <v>1.6000288921704735E-2</v>
      </c>
      <c r="E4764" s="8">
        <f t="shared" si="353"/>
        <v>1.3973976740560702E-2</v>
      </c>
      <c r="F4764" s="8">
        <f>F4763*$H$3+D4753*$I$3+E4753*$J$3+$K$3</f>
        <v>1.4665952148975217E-2</v>
      </c>
      <c r="G4764">
        <f t="shared" si="347"/>
        <v>4.7971423352198145E-3</v>
      </c>
      <c r="H4764" s="12">
        <f t="shared" si="348"/>
        <v>0.24647377317699015</v>
      </c>
      <c r="I4764" s="12">
        <f t="shared" si="349"/>
        <v>4.4102366704599882E-2</v>
      </c>
    </row>
    <row r="4765" spans="1:9" x14ac:dyDescent="0.3">
      <c r="A4765" s="1">
        <v>43444</v>
      </c>
      <c r="B4765" s="10">
        <v>1.6037024032426316E-2</v>
      </c>
      <c r="C4765" s="8">
        <f t="shared" si="350"/>
        <v>1.9463094484195032E-2</v>
      </c>
      <c r="D4765" s="8">
        <f t="shared" si="351"/>
        <v>1.7937551397691646E-2</v>
      </c>
      <c r="E4765" s="8">
        <f t="shared" si="353"/>
        <v>1.4384709969835182E-2</v>
      </c>
      <c r="F4765" s="8">
        <f>F4764*$H$3+D4753*$I$3+E4753*$J$3+$K$3</f>
        <v>1.4665952818784023E-2</v>
      </c>
      <c r="G4765">
        <f t="shared" si="347"/>
        <v>1.3710712136422928E-3</v>
      </c>
      <c r="H4765" s="12">
        <f t="shared" si="348"/>
        <v>8.5494117291963503E-2</v>
      </c>
      <c r="I4765" s="12">
        <f t="shared" si="349"/>
        <v>4.1152998670941354E-3</v>
      </c>
    </row>
    <row r="4766" spans="1:9" x14ac:dyDescent="0.3">
      <c r="A4766" s="1">
        <v>43445</v>
      </c>
      <c r="B4766" s="10">
        <v>1.8937817651240002E-2</v>
      </c>
      <c r="C4766" s="8">
        <f t="shared" si="350"/>
        <v>1.6037024032426316E-2</v>
      </c>
      <c r="D4766" s="8">
        <f t="shared" si="351"/>
        <v>1.990702305236073E-2</v>
      </c>
      <c r="E4766" s="8">
        <f t="shared" si="353"/>
        <v>1.4825179625174023E-2</v>
      </c>
      <c r="F4766" s="8">
        <f>F4765*$H$3+D4753*$I$3+E4753*$J$3+$K$3</f>
        <v>1.4665953045973994E-2</v>
      </c>
      <c r="G4766">
        <f t="shared" si="347"/>
        <v>4.2718646052660077E-3</v>
      </c>
      <c r="H4766" s="12">
        <f t="shared" si="348"/>
        <v>0.22557322516970674</v>
      </c>
      <c r="I4766" s="12">
        <f t="shared" si="349"/>
        <v>3.5645499525435831E-2</v>
      </c>
    </row>
    <row r="4767" spans="1:9" x14ac:dyDescent="0.3">
      <c r="A4767" s="1">
        <v>43446</v>
      </c>
      <c r="B4767" s="10">
        <v>1.7325157933376582E-2</v>
      </c>
      <c r="C4767" s="8">
        <f t="shared" si="350"/>
        <v>1.8937817651240002E-2</v>
      </c>
      <c r="D4767" s="8">
        <f t="shared" si="351"/>
        <v>1.9141437405404978E-2</v>
      </c>
      <c r="E4767" s="8">
        <f t="shared" si="353"/>
        <v>1.5120383689788831E-2</v>
      </c>
      <c r="F4767" s="8">
        <f>F4766*$H$3+D4753*$I$3+E4753*$J$3+$K$3</f>
        <v>1.4665953123033721E-2</v>
      </c>
      <c r="G4767">
        <f t="shared" si="347"/>
        <v>2.6592048103428606E-3</v>
      </c>
      <c r="H4767" s="12">
        <f t="shared" si="348"/>
        <v>0.15348805595705156</v>
      </c>
      <c r="I4767" s="12">
        <f t="shared" si="349"/>
        <v>1.4687272553118413E-2</v>
      </c>
    </row>
    <row r="4768" spans="1:9" x14ac:dyDescent="0.3">
      <c r="A4768" s="1">
        <v>43447</v>
      </c>
      <c r="B4768" s="10">
        <v>1.1296493376410154E-2</v>
      </c>
      <c r="C4768" s="8">
        <f t="shared" si="350"/>
        <v>1.7325157933376582E-2</v>
      </c>
      <c r="D4768" s="8">
        <f t="shared" si="351"/>
        <v>1.9255160767891792E-2</v>
      </c>
      <c r="E4768" s="8">
        <f t="shared" si="353"/>
        <v>1.5599356636513968E-2</v>
      </c>
      <c r="F4768" s="8">
        <f>F4767*$H$3+D4753*$I$3+E4753*$J$3+$K$3</f>
        <v>1.4665953149171324E-2</v>
      </c>
      <c r="G4768">
        <f t="shared" si="347"/>
        <v>3.3694597727611693E-3</v>
      </c>
      <c r="H4768" s="12">
        <f t="shared" si="348"/>
        <v>0.29827484162451923</v>
      </c>
      <c r="I4768" s="12">
        <f t="shared" si="349"/>
        <v>3.1289267715174152E-2</v>
      </c>
    </row>
    <row r="4769" spans="1:9" x14ac:dyDescent="0.3">
      <c r="A4769" s="1">
        <v>43448</v>
      </c>
      <c r="B4769" s="10">
        <v>1.6166221560093973E-2</v>
      </c>
      <c r="C4769" s="8">
        <f t="shared" si="350"/>
        <v>1.1296493376410154E-2</v>
      </c>
      <c r="D4769" s="8">
        <f t="shared" si="351"/>
        <v>1.6611917495529618E-2</v>
      </c>
      <c r="E4769" s="8">
        <f t="shared" si="353"/>
        <v>1.5482917353781472E-2</v>
      </c>
      <c r="F4769" s="8">
        <f>F4768*$H$3+D4753*$I$3+E4753*$J$3+$K$3</f>
        <v>1.4665953158036839E-2</v>
      </c>
      <c r="G4769">
        <f t="shared" si="347"/>
        <v>1.5002684020571332E-3</v>
      </c>
      <c r="H4769" s="12">
        <f t="shared" si="348"/>
        <v>9.2802662420544746E-2</v>
      </c>
      <c r="I4769" s="12">
        <f t="shared" si="349"/>
        <v>4.9007231614075497E-3</v>
      </c>
    </row>
    <row r="4770" spans="1:9" x14ac:dyDescent="0.3">
      <c r="A4770" s="1">
        <v>43451</v>
      </c>
      <c r="B4770" s="10">
        <v>1.8905814245853879E-2</v>
      </c>
      <c r="C4770" s="8">
        <f t="shared" si="350"/>
        <v>1.6166221560093973E-2</v>
      </c>
      <c r="D4770" s="8">
        <f t="shared" si="351"/>
        <v>1.5952542910709404E-2</v>
      </c>
      <c r="E4770" s="8">
        <f t="shared" si="353"/>
        <v>1.5669678729033701E-2</v>
      </c>
      <c r="F4770" s="8">
        <f>F4769*$H$3+D4753*$I$3+E4753*$J$3+$K$3</f>
        <v>1.4665953161043903E-2</v>
      </c>
      <c r="G4770">
        <f t="shared" si="347"/>
        <v>4.239861084809976E-3</v>
      </c>
      <c r="H4770" s="12">
        <f t="shared" si="348"/>
        <v>0.22426228406109483</v>
      </c>
      <c r="I4770" s="12">
        <f t="shared" si="349"/>
        <v>3.515469069445798E-2</v>
      </c>
    </row>
    <row r="4771" spans="1:9" x14ac:dyDescent="0.3">
      <c r="A4771" s="1">
        <v>43452</v>
      </c>
      <c r="B4771" s="10">
        <v>1.3618185794398472E-2</v>
      </c>
      <c r="C4771" s="8">
        <f t="shared" si="350"/>
        <v>1.8905814245853879E-2</v>
      </c>
      <c r="D4771" s="8">
        <f t="shared" si="351"/>
        <v>1.6526300953394919E-2</v>
      </c>
      <c r="E4771" s="8">
        <f t="shared" si="353"/>
        <v>1.5881389276760725E-2</v>
      </c>
      <c r="F4771" s="8">
        <f>F4770*$H$3+D4753*$I$3+E4753*$J$3+$K$3</f>
        <v>1.4665953162063858E-2</v>
      </c>
      <c r="G4771">
        <f t="shared" si="347"/>
        <v>1.0477673676653858E-3</v>
      </c>
      <c r="H4771" s="12">
        <f t="shared" si="348"/>
        <v>7.6938836309338704E-2</v>
      </c>
      <c r="I4771" s="12">
        <f t="shared" si="349"/>
        <v>2.6804460823406373E-3</v>
      </c>
    </row>
    <row r="4772" spans="1:9" x14ac:dyDescent="0.3">
      <c r="A4772" s="1">
        <v>43453</v>
      </c>
      <c r="B4772" s="10">
        <v>2.5374112967286876E-2</v>
      </c>
      <c r="C4772" s="8">
        <f t="shared" si="350"/>
        <v>1.3618185794398472E-2</v>
      </c>
      <c r="D4772" s="8">
        <f t="shared" si="351"/>
        <v>1.5462374582026612E-2</v>
      </c>
      <c r="E4772" s="8">
        <f t="shared" si="353"/>
        <v>1.5750866964312719E-2</v>
      </c>
      <c r="F4772" s="8">
        <f>F4771*$H$3+D4753*$I$3+E4753*$J$3+$K$3</f>
        <v>1.4665953162409814E-2</v>
      </c>
      <c r="G4772">
        <f t="shared" si="347"/>
        <v>1.0708159804877063E-2</v>
      </c>
      <c r="H4772" s="12">
        <f t="shared" si="348"/>
        <v>0.42201119773851276</v>
      </c>
      <c r="I4772" s="12">
        <f t="shared" si="349"/>
        <v>0.18193654086389044</v>
      </c>
    </row>
    <row r="4773" spans="1:9" x14ac:dyDescent="0.3">
      <c r="A4773" s="1">
        <v>43454</v>
      </c>
      <c r="B4773" s="10">
        <v>2.1386762390995781E-2</v>
      </c>
      <c r="C4773" s="8">
        <f t="shared" si="350"/>
        <v>2.5374112967286876E-2</v>
      </c>
      <c r="D4773" s="8">
        <f t="shared" si="351"/>
        <v>1.7072165588808672E-2</v>
      </c>
      <c r="E4773" s="8">
        <f t="shared" si="353"/>
        <v>1.6202531574980979E-2</v>
      </c>
      <c r="F4773" s="8">
        <f>F4772*$H$3+D4753*$I$3+E4753*$J$3+$K$3</f>
        <v>1.4665953162527157E-2</v>
      </c>
      <c r="G4773">
        <f t="shared" si="347"/>
        <v>6.7208092284686237E-3</v>
      </c>
      <c r="H4773" s="12">
        <f t="shared" si="348"/>
        <v>0.31425089527801586</v>
      </c>
      <c r="I4773" s="12">
        <f t="shared" si="349"/>
        <v>8.1015831541197514E-2</v>
      </c>
    </row>
    <row r="4774" spans="1:9" x14ac:dyDescent="0.3">
      <c r="A4774" s="1">
        <v>43455</v>
      </c>
      <c r="B4774" s="10">
        <v>2.1830913910622921E-2</v>
      </c>
      <c r="C4774" s="8">
        <f t="shared" si="350"/>
        <v>2.1386762390995781E-2</v>
      </c>
      <c r="D4774" s="8">
        <f t="shared" si="351"/>
        <v>1.9090219391725796E-2</v>
      </c>
      <c r="E4774" s="8">
        <f t="shared" si="353"/>
        <v>1.6611664746545862E-2</v>
      </c>
      <c r="F4774" s="8">
        <f>F4773*$H$3+D4753*$I$3+E4753*$J$3+$K$3</f>
        <v>1.4665953162566959E-2</v>
      </c>
      <c r="G4774">
        <f t="shared" si="347"/>
        <v>7.1649607480559624E-3</v>
      </c>
      <c r="H4774" s="12">
        <f t="shared" si="348"/>
        <v>0.32820251032044484</v>
      </c>
      <c r="I4774" s="12">
        <f t="shared" si="349"/>
        <v>9.0745479167837928E-2</v>
      </c>
    </row>
    <row r="4775" spans="1:9" x14ac:dyDescent="0.3">
      <c r="A4775" s="1">
        <v>43458</v>
      </c>
      <c r="B4775" s="10">
        <v>1.9386391922687454E-2</v>
      </c>
      <c r="C4775" s="8">
        <f t="shared" si="350"/>
        <v>2.1830913910622921E-2</v>
      </c>
      <c r="D4775" s="8">
        <f t="shared" si="351"/>
        <v>2.0223157861831587E-2</v>
      </c>
      <c r="E4775" s="8">
        <f t="shared" si="353"/>
        <v>1.6957214396938862E-2</v>
      </c>
      <c r="F4775" s="8">
        <f t="shared" ref="F4775" si="354">C4775*$H$3+D4775*$I$3+E4775*$J$3+$K$3</f>
        <v>1.9450101367671762E-2</v>
      </c>
      <c r="G4775">
        <f t="shared" si="347"/>
        <v>6.3709444984308417E-5</v>
      </c>
      <c r="H4775" s="12">
        <f t="shared" si="348"/>
        <v>3.2862971737278612E-3</v>
      </c>
      <c r="I4775" s="12">
        <f t="shared" si="349"/>
        <v>5.3763009373319903E-6</v>
      </c>
    </row>
    <row r="4776" spans="1:9" x14ac:dyDescent="0.3">
      <c r="A4776" s="1">
        <v>43460</v>
      </c>
      <c r="B4776" s="10">
        <v>2.7291967385839624E-2</v>
      </c>
      <c r="C4776" s="8">
        <f t="shared" si="350"/>
        <v>1.9386391922687454E-2</v>
      </c>
      <c r="D4776" s="8">
        <f t="shared" si="351"/>
        <v>2.0319273397198301E-2</v>
      </c>
      <c r="E4776" s="8">
        <f t="shared" si="353"/>
        <v>1.6561891941996646E-2</v>
      </c>
      <c r="F4776" s="8">
        <f>F4775*$H$3+D4775*$I$3+E4775*$J$3+$K$3</f>
        <v>1.864256236665732E-2</v>
      </c>
      <c r="G4776">
        <f t="shared" si="347"/>
        <v>8.6494050191823039E-3</v>
      </c>
      <c r="H4776" s="12">
        <f t="shared" si="348"/>
        <v>0.31692127199558462</v>
      </c>
      <c r="I4776" s="12">
        <f t="shared" si="349"/>
        <v>8.2814937558609802E-2</v>
      </c>
    </row>
    <row r="4777" spans="1:9" x14ac:dyDescent="0.3">
      <c r="A4777" s="1">
        <v>43461</v>
      </c>
      <c r="B4777" s="10">
        <v>2.9771836666178324E-2</v>
      </c>
      <c r="C4777" s="8">
        <f t="shared" si="350"/>
        <v>2.7291967385839624E-2</v>
      </c>
      <c r="D4777" s="8">
        <f t="shared" si="351"/>
        <v>2.3054029715486531E-2</v>
      </c>
      <c r="E4777" s="8">
        <f t="shared" si="353"/>
        <v>1.7193707533804017E-2</v>
      </c>
      <c r="F4777" s="8">
        <f>F4776*$H$3+D4775*$I$3+E4775*$J$3+$K$3</f>
        <v>1.8368656199584183E-2</v>
      </c>
      <c r="G4777">
        <f t="shared" si="347"/>
        <v>1.1403180466594141E-2</v>
      </c>
      <c r="H4777" s="12">
        <f t="shared" si="348"/>
        <v>0.38301904563209183</v>
      </c>
      <c r="I4777" s="12">
        <f t="shared" si="349"/>
        <v>0.13787845019091138</v>
      </c>
    </row>
    <row r="4778" spans="1:9" x14ac:dyDescent="0.3">
      <c r="A4778" s="1">
        <v>43462</v>
      </c>
      <c r="B4778" s="10">
        <v>1.6173930640938507E-2</v>
      </c>
      <c r="C4778" s="8">
        <f t="shared" si="350"/>
        <v>2.9771836666178324E-2</v>
      </c>
      <c r="D4778" s="8">
        <f t="shared" si="351"/>
        <v>2.3933574455264821E-2</v>
      </c>
      <c r="E4778" s="8">
        <f t="shared" si="353"/>
        <v>1.8053340928383701E-2</v>
      </c>
      <c r="F4778" s="8">
        <f>F4777*$H$3+D4775*$I$3+E4775*$J$3+$K$3</f>
        <v>1.8275750979815909E-2</v>
      </c>
      <c r="G4778">
        <f t="shared" si="347"/>
        <v>2.1018203388774026E-3</v>
      </c>
      <c r="H4778" s="12">
        <f t="shared" si="348"/>
        <v>0.12995111612247168</v>
      </c>
      <c r="I4778" s="12">
        <f t="shared" si="349"/>
        <v>7.1684088350498776E-3</v>
      </c>
    </row>
    <row r="4779" spans="1:9" x14ac:dyDescent="0.3">
      <c r="A4779" s="1">
        <v>43465</v>
      </c>
      <c r="B4779" s="10">
        <v>1.4270537594932371E-2</v>
      </c>
      <c r="C4779" s="8">
        <f t="shared" si="350"/>
        <v>1.6173930640938507E-2</v>
      </c>
      <c r="D4779" s="8">
        <f t="shared" si="351"/>
        <v>2.2891008105253362E-2</v>
      </c>
      <c r="E4779" s="8">
        <f t="shared" si="353"/>
        <v>1.8145803849670808E-2</v>
      </c>
      <c r="F4779" s="8">
        <f>F4778*$H$3+D4775*$I$3+E4775*$J$3+$K$3</f>
        <v>1.824423880193243E-2</v>
      </c>
      <c r="G4779">
        <f t="shared" si="347"/>
        <v>3.9737012070000591E-3</v>
      </c>
      <c r="H4779" s="12">
        <f t="shared" si="348"/>
        <v>0.27845490617054014</v>
      </c>
      <c r="I4779" s="12">
        <f t="shared" si="349"/>
        <v>2.784643440900858E-2</v>
      </c>
    </row>
    <row r="4780" spans="1:9" x14ac:dyDescent="0.3">
      <c r="A4780" s="1">
        <v>43467</v>
      </c>
      <c r="B4780" s="10">
        <v>2.3811662488595974E-2</v>
      </c>
      <c r="C4780" s="8">
        <f t="shared" si="350"/>
        <v>1.4270537594932371E-2</v>
      </c>
      <c r="D4780" s="8">
        <f t="shared" si="351"/>
        <v>2.1378932842115252E-2</v>
      </c>
      <c r="E4780" s="8">
        <f t="shared" si="353"/>
        <v>1.8353259388154061E-2</v>
      </c>
      <c r="F4780" s="8">
        <f>F4779*$H$3+D4775*$I$3+E4775*$J$3+$K$3</f>
        <v>1.8233550302863843E-2</v>
      </c>
      <c r="G4780">
        <f t="shared" si="347"/>
        <v>5.5781121857321307E-3</v>
      </c>
      <c r="H4780" s="12">
        <f t="shared" si="348"/>
        <v>0.23425966953813637</v>
      </c>
      <c r="I4780" s="12">
        <f t="shared" si="349"/>
        <v>3.9013569048032215E-2</v>
      </c>
    </row>
    <row r="4781" spans="1:9" x14ac:dyDescent="0.3">
      <c r="A4781" s="1">
        <v>43468</v>
      </c>
      <c r="B4781" s="10">
        <v>1.6083315327430209E-2</v>
      </c>
      <c r="C4781" s="8">
        <f t="shared" si="350"/>
        <v>2.3811662488595974E-2</v>
      </c>
      <c r="D4781" s="8">
        <f t="shared" si="351"/>
        <v>2.2263986955296959E-2</v>
      </c>
      <c r="E4781" s="8">
        <f t="shared" si="353"/>
        <v>1.8684062257027085E-2</v>
      </c>
      <c r="F4781" s="8">
        <f>F4780*$H$3+D4775*$I$3+E4775*$J$3+$K$3</f>
        <v>1.8229924910396156E-2</v>
      </c>
      <c r="G4781">
        <f t="shared" si="347"/>
        <v>2.1466095829659471E-3</v>
      </c>
      <c r="H4781" s="12">
        <f t="shared" si="348"/>
        <v>0.13346810276764823</v>
      </c>
      <c r="I4781" s="12">
        <f t="shared" si="349"/>
        <v>7.5300794429253859E-3</v>
      </c>
    </row>
    <row r="4782" spans="1:9" x14ac:dyDescent="0.3">
      <c r="A4782" s="1">
        <v>43469</v>
      </c>
      <c r="B4782" s="10">
        <v>2.1835328804333344E-2</v>
      </c>
      <c r="C4782" s="8">
        <f t="shared" si="350"/>
        <v>1.6083315327430209E-2</v>
      </c>
      <c r="D4782" s="8">
        <f t="shared" si="351"/>
        <v>2.0022256543615075E-2</v>
      </c>
      <c r="E4782" s="8">
        <f t="shared" si="353"/>
        <v>1.8970722858080255E-2</v>
      </c>
      <c r="F4782" s="8">
        <f>F4781*$H$3+D4775*$I$3+E4775*$J$3+$K$3</f>
        <v>1.8228695226933544E-2</v>
      </c>
      <c r="G4782">
        <f t="shared" si="347"/>
        <v>3.6066335773997996E-3</v>
      </c>
      <c r="H4782" s="12">
        <f t="shared" si="348"/>
        <v>0.16517422795502135</v>
      </c>
      <c r="I4782" s="12">
        <f t="shared" si="349"/>
        <v>1.7322498138950593E-2</v>
      </c>
    </row>
    <row r="4783" spans="1:9" x14ac:dyDescent="0.3">
      <c r="A4783" s="1">
        <v>43472</v>
      </c>
      <c r="B4783" s="10">
        <v>1.0194306155505083E-2</v>
      </c>
      <c r="C4783" s="8">
        <f t="shared" si="350"/>
        <v>2.1835328804333344E-2</v>
      </c>
      <c r="D4783" s="8">
        <f t="shared" si="351"/>
        <v>1.843495497124608E-2</v>
      </c>
      <c r="E4783" s="8">
        <f t="shared" si="353"/>
        <v>1.9681889360137185E-2</v>
      </c>
      <c r="F4783" s="8">
        <f>F4782*$H$3+D4775*$I$3+E4775*$J$3+$K$3</f>
        <v>1.8228278135147841E-2</v>
      </c>
      <c r="G4783">
        <f t="shared" si="347"/>
        <v>8.0339719796427584E-3</v>
      </c>
      <c r="H4783" s="12">
        <f t="shared" si="348"/>
        <v>0.78808423615022483</v>
      </c>
      <c r="I4783" s="12">
        <f t="shared" si="349"/>
        <v>0.14040255619461739</v>
      </c>
    </row>
    <row r="4784" spans="1:9" x14ac:dyDescent="0.3">
      <c r="A4784" s="1">
        <v>43473</v>
      </c>
      <c r="B4784" s="10">
        <v>1.6964528693638545E-2</v>
      </c>
      <c r="C4784" s="8">
        <f t="shared" si="350"/>
        <v>1.0194306155505083E-2</v>
      </c>
      <c r="D4784" s="8">
        <f t="shared" si="351"/>
        <v>1.7239030074159396E-2</v>
      </c>
      <c r="E4784" s="8">
        <f t="shared" si="353"/>
        <v>1.9110460281477473E-2</v>
      </c>
      <c r="F4784" s="8">
        <f>F4783*$H$3+D4775*$I$3+E4775*$J$3+$K$3</f>
        <v>1.8228136663327663E-2</v>
      </c>
      <c r="G4784">
        <f t="shared" si="347"/>
        <v>1.2636079696891171E-3</v>
      </c>
      <c r="H4784" s="12">
        <f t="shared" si="348"/>
        <v>7.4485297676613438E-2</v>
      </c>
      <c r="I4784" s="12">
        <f t="shared" si="349"/>
        <v>2.5199142593923529E-3</v>
      </c>
    </row>
    <row r="4785" spans="1:9" x14ac:dyDescent="0.3">
      <c r="A4785" s="1">
        <v>43474</v>
      </c>
      <c r="B4785" s="10">
        <v>8.52559017318677E-3</v>
      </c>
      <c r="C4785" s="8">
        <f t="shared" si="350"/>
        <v>1.6964528693638545E-2</v>
      </c>
      <c r="D4785" s="8">
        <f t="shared" si="351"/>
        <v>1.7777828293900629E-2</v>
      </c>
      <c r="E4785" s="8">
        <f t="shared" si="353"/>
        <v>1.9119914262054567E-2</v>
      </c>
      <c r="F4785" s="8">
        <f>F4784*$H$3+D4775*$I$3+E4775*$J$3+$K$3</f>
        <v>1.822808867802421E-2</v>
      </c>
      <c r="G4785">
        <f t="shared" si="347"/>
        <v>9.7024985048374396E-3</v>
      </c>
      <c r="H4785" s="12">
        <f t="shared" si="348"/>
        <v>1.1380442066464889</v>
      </c>
      <c r="I4785" s="12">
        <f t="shared" si="349"/>
        <v>0.22760866572801053</v>
      </c>
    </row>
    <row r="4786" spans="1:9" x14ac:dyDescent="0.3">
      <c r="A4786" s="1">
        <v>43475</v>
      </c>
      <c r="B4786" s="10">
        <v>1.1666498076768998E-2</v>
      </c>
      <c r="C4786" s="8">
        <f t="shared" si="350"/>
        <v>8.52559017318677E-3</v>
      </c>
      <c r="D4786" s="8">
        <f t="shared" si="351"/>
        <v>1.4720613830818791E-2</v>
      </c>
      <c r="E4786" s="8">
        <f t="shared" si="353"/>
        <v>1.8393227009098463E-2</v>
      </c>
      <c r="F4786" s="8">
        <f>F4785*$H$3+D4775*$I$3+E4775*$J$3+$K$3</f>
        <v>1.8228072402066604E-2</v>
      </c>
      <c r="G4786">
        <f t="shared" si="347"/>
        <v>6.5615743252976054E-3</v>
      </c>
      <c r="H4786" s="12">
        <f t="shared" si="348"/>
        <v>0.562428783866462</v>
      </c>
      <c r="I4786" s="12">
        <f t="shared" si="349"/>
        <v>8.6270694722115016E-2</v>
      </c>
    </row>
    <row r="4787" spans="1:9" x14ac:dyDescent="0.3">
      <c r="A4787" s="1">
        <v>43476</v>
      </c>
      <c r="B4787" s="10">
        <v>6.6191964695563512E-3</v>
      </c>
      <c r="C4787" s="8">
        <f t="shared" si="350"/>
        <v>1.1666498076768998E-2</v>
      </c>
      <c r="D4787" s="8">
        <f t="shared" si="351"/>
        <v>1.3837250380686551E-2</v>
      </c>
      <c r="E4787" s="8">
        <f t="shared" si="353"/>
        <v>1.8038836263306372E-2</v>
      </c>
      <c r="F4787" s="8">
        <f>F4786*$H$3+D4775*$I$3+E4775*$J$3+$K$3</f>
        <v>1.822806688148474E-2</v>
      </c>
      <c r="G4787">
        <f t="shared" si="347"/>
        <v>1.1608870411928389E-2</v>
      </c>
      <c r="H4787" s="12">
        <f t="shared" si="348"/>
        <v>1.7538186795513668</v>
      </c>
      <c r="I4787" s="12">
        <f t="shared" si="349"/>
        <v>0.37612067367612245</v>
      </c>
    </row>
    <row r="4788" spans="1:9" x14ac:dyDescent="0.3">
      <c r="A4788" s="1">
        <v>43479</v>
      </c>
      <c r="B4788" s="10">
        <v>1.0279045621019207E-2</v>
      </c>
      <c r="C4788" s="8">
        <f t="shared" si="350"/>
        <v>6.6191964695563512E-3</v>
      </c>
      <c r="D4788" s="8">
        <f t="shared" si="351"/>
        <v>1.079402391373115E-2</v>
      </c>
      <c r="E4788" s="8">
        <f t="shared" si="353"/>
        <v>1.7610753192266831E-2</v>
      </c>
      <c r="F4788" s="8">
        <f>F4787*$H$3+D4775*$I$3+E4775*$J$3+$K$3</f>
        <v>1.8228065008978996E-2</v>
      </c>
      <c r="G4788">
        <f t="shared" si="347"/>
        <v>7.9490193879597892E-3</v>
      </c>
      <c r="H4788" s="12">
        <f t="shared" si="348"/>
        <v>0.77332270728569963</v>
      </c>
      <c r="I4788" s="12">
        <f t="shared" si="349"/>
        <v>0.1367681760135786</v>
      </c>
    </row>
    <row r="4789" spans="1:9" x14ac:dyDescent="0.3">
      <c r="A4789" s="1">
        <v>43480</v>
      </c>
      <c r="B4789" s="10">
        <v>6.9209136860082969E-3</v>
      </c>
      <c r="C4789" s="8">
        <f t="shared" si="350"/>
        <v>1.0279045621019207E-2</v>
      </c>
      <c r="D4789" s="8">
        <f t="shared" si="351"/>
        <v>1.0810971806833975E-2</v>
      </c>
      <c r="E4789" s="8">
        <f t="shared" si="353"/>
        <v>1.7217172645438612E-2</v>
      </c>
      <c r="F4789" s="8">
        <f>F4788*$H$3+D4775*$I$3+E4775*$J$3+$K$3</f>
        <v>1.8228064373850699E-2</v>
      </c>
      <c r="G4789">
        <f t="shared" si="347"/>
        <v>1.1307150687842403E-2</v>
      </c>
      <c r="H4789" s="12">
        <f t="shared" si="348"/>
        <v>1.6337655981321608</v>
      </c>
      <c r="I4789" s="12">
        <f t="shared" si="349"/>
        <v>0.34809911830211226</v>
      </c>
    </row>
    <row r="4790" spans="1:9" x14ac:dyDescent="0.3">
      <c r="A4790" s="1">
        <v>43481</v>
      </c>
      <c r="B4790" s="10">
        <v>6.1664275483313859E-3</v>
      </c>
      <c r="C4790" s="8">
        <f t="shared" si="350"/>
        <v>6.9209136860082969E-3</v>
      </c>
      <c r="D4790" s="8">
        <f t="shared" si="351"/>
        <v>8.8022488053079266E-3</v>
      </c>
      <c r="E4790" s="8">
        <f t="shared" si="353"/>
        <v>1.6744252452376415E-2</v>
      </c>
      <c r="F4790" s="8">
        <f>F4789*$H$3+D4775*$I$3+E4775*$J$3+$K$3</f>
        <v>1.822806415842388E-2</v>
      </c>
      <c r="G4790">
        <f t="shared" si="347"/>
        <v>1.2061636610092494E-2</v>
      </c>
      <c r="H4790" s="12">
        <f t="shared" si="348"/>
        <v>1.9560169183138025</v>
      </c>
      <c r="I4790" s="12">
        <f t="shared" si="349"/>
        <v>0.42213578350452474</v>
      </c>
    </row>
    <row r="4791" spans="1:9" x14ac:dyDescent="0.3">
      <c r="A4791" s="1">
        <v>43482</v>
      </c>
      <c r="B4791" s="10">
        <v>9.471104829590838E-3</v>
      </c>
      <c r="C4791" s="8">
        <f t="shared" si="350"/>
        <v>6.1664275483313859E-3</v>
      </c>
      <c r="D4791" s="8">
        <f t="shared" si="351"/>
        <v>8.3304162803368494E-3</v>
      </c>
      <c r="E4791" s="8">
        <f t="shared" si="353"/>
        <v>1.65110676420092E-2</v>
      </c>
      <c r="F4791" s="8">
        <f>F4790*$H$3+D4775*$I$3+E4775*$J$3+$K$3</f>
        <v>1.8228064085354056E-2</v>
      </c>
      <c r="G4791">
        <f t="shared" si="347"/>
        <v>8.7569592557632178E-3</v>
      </c>
      <c r="H4791" s="12">
        <f t="shared" si="348"/>
        <v>0.92459743750313106</v>
      </c>
      <c r="I4791" s="12">
        <f t="shared" si="349"/>
        <v>0.17430600021838538</v>
      </c>
    </row>
    <row r="4792" spans="1:9" x14ac:dyDescent="0.3">
      <c r="A4792" s="1">
        <v>43483</v>
      </c>
      <c r="B4792" s="10">
        <v>1.0611352396143655E-2</v>
      </c>
      <c r="C4792" s="8">
        <f t="shared" si="350"/>
        <v>9.471104829590838E-3</v>
      </c>
      <c r="D4792" s="8">
        <f t="shared" si="351"/>
        <v>7.891337630901215E-3</v>
      </c>
      <c r="E4792" s="8">
        <f t="shared" si="353"/>
        <v>1.6206744154259059E-2</v>
      </c>
      <c r="F4792" s="8">
        <f>F4791*$H$3+D4775*$I$3+E4775*$J$3+$K$3</f>
        <v>1.822806406056977E-2</v>
      </c>
      <c r="G4792">
        <f t="shared" si="347"/>
        <v>7.6167116644261148E-3</v>
      </c>
      <c r="H4792" s="12">
        <f t="shared" si="348"/>
        <v>0.71778896601286712</v>
      </c>
      <c r="I4792" s="12">
        <f t="shared" si="349"/>
        <v>0.12318166474570713</v>
      </c>
    </row>
    <row r="4793" spans="1:9" x14ac:dyDescent="0.3">
      <c r="A4793" s="1">
        <v>43487</v>
      </c>
      <c r="B4793" s="10">
        <v>1.2645292692718619E-2</v>
      </c>
      <c r="C4793" s="8">
        <f t="shared" si="350"/>
        <v>1.0611352396143655E-2</v>
      </c>
      <c r="D4793" s="8">
        <f t="shared" si="351"/>
        <v>8.6897688162186782E-3</v>
      </c>
      <c r="E4793" s="8">
        <f t="shared" si="353"/>
        <v>1.5829723161090412E-2</v>
      </c>
      <c r="F4793" s="8">
        <f>F4792*$H$3+D4775*$I$3+E4775*$J$3+$K$3</f>
        <v>1.8228064052163283E-2</v>
      </c>
      <c r="G4793">
        <f t="shared" si="347"/>
        <v>5.5827713594446635E-3</v>
      </c>
      <c r="H4793" s="12">
        <f t="shared" si="348"/>
        <v>0.44149008608233486</v>
      </c>
      <c r="I4793" s="12">
        <f t="shared" si="349"/>
        <v>5.9403949228144626E-2</v>
      </c>
    </row>
    <row r="4794" spans="1:9" x14ac:dyDescent="0.3">
      <c r="A4794" s="1">
        <v>43488</v>
      </c>
      <c r="B4794" s="10">
        <v>1.4103179648679463E-2</v>
      </c>
      <c r="C4794" s="8">
        <f t="shared" si="350"/>
        <v>1.2645292692718619E-2</v>
      </c>
      <c r="D4794" s="8">
        <f t="shared" si="351"/>
        <v>9.1630182305585586E-3</v>
      </c>
      <c r="E4794" s="8">
        <f t="shared" si="353"/>
        <v>1.5785500747377692E-2</v>
      </c>
      <c r="F4794" s="8">
        <f>F4793*$H$3+D4775*$I$3+E4775*$J$3+$K$3</f>
        <v>1.8228064049311914E-2</v>
      </c>
      <c r="G4794">
        <f t="shared" si="347"/>
        <v>4.1248844006324514E-3</v>
      </c>
      <c r="H4794" s="12">
        <f t="shared" si="348"/>
        <v>0.29247903688291177</v>
      </c>
      <c r="I4794" s="12">
        <f t="shared" si="349"/>
        <v>3.026904772700334E-2</v>
      </c>
    </row>
    <row r="4795" spans="1:9" x14ac:dyDescent="0.3">
      <c r="A4795" s="1">
        <v>43489</v>
      </c>
      <c r="B4795" s="10">
        <v>4.5828721334764382E-3</v>
      </c>
      <c r="C4795" s="8">
        <f t="shared" si="350"/>
        <v>1.4103179648679463E-2</v>
      </c>
      <c r="D4795" s="8">
        <f t="shared" si="351"/>
        <v>1.0599471423092793E-2</v>
      </c>
      <c r="E4795" s="8">
        <f t="shared" si="353"/>
        <v>1.5273185596531897E-2</v>
      </c>
      <c r="F4795" s="8">
        <f>F4794*$H$3+D4775*$I$3+E4775*$J$3+$K$3</f>
        <v>1.8228064048344771E-2</v>
      </c>
      <c r="G4795">
        <f t="shared" si="347"/>
        <v>1.3645191914868333E-2</v>
      </c>
      <c r="H4795" s="12">
        <f t="shared" si="348"/>
        <v>2.9774323868201562</v>
      </c>
      <c r="I4795" s="12">
        <f t="shared" si="349"/>
        <v>0.63205496091510804</v>
      </c>
    </row>
    <row r="4796" spans="1:9" x14ac:dyDescent="0.3">
      <c r="A4796" s="1">
        <v>43490</v>
      </c>
      <c r="B4796" s="10">
        <v>9.2826842466368822E-3</v>
      </c>
      <c r="C4796" s="8">
        <f t="shared" si="350"/>
        <v>4.5828721334764382E-3</v>
      </c>
      <c r="D4796" s="8">
        <f t="shared" si="351"/>
        <v>1.0282760340121804E-2</v>
      </c>
      <c r="E4796" s="8">
        <f t="shared" si="353"/>
        <v>1.4509372403008291E-2</v>
      </c>
      <c r="F4796" s="8">
        <f>F4795*$H$3+D4775*$I$3+E4775*$J$3+$K$3</f>
        <v>1.8228064048016728E-2</v>
      </c>
      <c r="G4796">
        <f t="shared" si="347"/>
        <v>8.945379801379846E-3</v>
      </c>
      <c r="H4796" s="12">
        <f t="shared" si="348"/>
        <v>0.96366304871575892</v>
      </c>
      <c r="I4796" s="12">
        <f t="shared" si="349"/>
        <v>0.18406397013475084</v>
      </c>
    </row>
    <row r="4797" spans="1:9" x14ac:dyDescent="0.3">
      <c r="A4797" s="1">
        <v>43493</v>
      </c>
      <c r="B4797" s="10">
        <v>1.3988692860155827E-2</v>
      </c>
      <c r="C4797" s="8">
        <f t="shared" si="350"/>
        <v>9.2826842466368822E-3</v>
      </c>
      <c r="D4797" s="8">
        <f t="shared" si="351"/>
        <v>1.0245076223531012E-2</v>
      </c>
      <c r="E4797" s="8">
        <f t="shared" si="353"/>
        <v>1.3938998327372559E-2</v>
      </c>
      <c r="F4797" s="8">
        <f t="shared" ref="F4797" si="355">C4797*$H$3+D4797*$I$3+E4797*$J$3+$K$3</f>
        <v>1.0824772206660047E-2</v>
      </c>
      <c r="G4797">
        <f t="shared" si="347"/>
        <v>3.1639206534957807E-3</v>
      </c>
      <c r="H4797" s="12">
        <f t="shared" si="348"/>
        <v>0.22617700489426115</v>
      </c>
      <c r="I4797" s="12">
        <f t="shared" si="349"/>
        <v>3.5873074798066451E-2</v>
      </c>
    </row>
    <row r="4798" spans="1:9" x14ac:dyDescent="0.3">
      <c r="A4798" s="1">
        <v>43494</v>
      </c>
      <c r="B4798" s="10">
        <v>6.1329814559248777E-3</v>
      </c>
      <c r="C4798" s="8">
        <f t="shared" si="350"/>
        <v>1.3988692860155827E-2</v>
      </c>
      <c r="D4798" s="8">
        <f t="shared" si="351"/>
        <v>1.0920544316333446E-2</v>
      </c>
      <c r="E4798" s="8">
        <f t="shared" si="353"/>
        <v>1.3693648369984757E-2</v>
      </c>
      <c r="F4798" s="8">
        <f>F4797*$H$3+D4797*$I$3+E4797*$J$3+$K$3</f>
        <v>1.1347827318411888E-2</v>
      </c>
      <c r="G4798">
        <f t="shared" ref="G4798:G4861" si="356">SQRT((B4798-F4798)^2)</f>
        <v>5.2148458624870107E-3</v>
      </c>
      <c r="H4798" s="12">
        <f t="shared" ref="H4798:H4861" si="357">ABS(B4798-F4798)/B4798</f>
        <v>0.85029539058023962</v>
      </c>
      <c r="I4798" s="12">
        <f t="shared" ref="I4798:I4861" si="358">B4798/F4798-LN(B4798/F4798)-1</f>
        <v>0.15579954282367581</v>
      </c>
    </row>
    <row r="4799" spans="1:9" x14ac:dyDescent="0.3">
      <c r="A4799" s="1">
        <v>43495</v>
      </c>
      <c r="B4799" s="10">
        <v>1.4190564906596525E-2</v>
      </c>
      <c r="C4799" s="8">
        <f t="shared" si="350"/>
        <v>6.1329814559248777E-3</v>
      </c>
      <c r="D4799" s="8">
        <f t="shared" si="351"/>
        <v>9.6180820689746975E-3</v>
      </c>
      <c r="E4799" s="8">
        <f t="shared" si="353"/>
        <v>1.2731876282261361E-2</v>
      </c>
      <c r="F4799" s="8">
        <f>F4798*$H$3+D4797*$I$3+E4797*$J$3+$K$3</f>
        <v>1.152524044724899E-2</v>
      </c>
      <c r="G4799">
        <f t="shared" si="356"/>
        <v>2.6653244593475341E-3</v>
      </c>
      <c r="H4799" s="12">
        <f t="shared" si="357"/>
        <v>0.18782370377014029</v>
      </c>
      <c r="I4799" s="12">
        <f t="shared" si="358"/>
        <v>2.3221921572374793E-2</v>
      </c>
    </row>
    <row r="4800" spans="1:9" x14ac:dyDescent="0.3">
      <c r="A4800" s="1">
        <v>43496</v>
      </c>
      <c r="B4800" s="10">
        <v>7.9171786665320331E-3</v>
      </c>
      <c r="C4800" s="8">
        <f t="shared" si="350"/>
        <v>1.4190564906596525E-2</v>
      </c>
      <c r="D4800" s="8">
        <f t="shared" si="351"/>
        <v>9.6355591205581105E-3</v>
      </c>
      <c r="E4800" s="8">
        <f t="shared" si="353"/>
        <v>1.2023636656825827E-2</v>
      </c>
      <c r="F4800" s="8">
        <f>F4799*$H$3+D4797*$I$3+E4797*$J$3+$K$3</f>
        <v>1.158541655025724E-2</v>
      </c>
      <c r="G4800">
        <f t="shared" si="356"/>
        <v>3.6682378837252071E-3</v>
      </c>
      <c r="H4800" s="12">
        <f t="shared" si="357"/>
        <v>0.46332639924267466</v>
      </c>
      <c r="I4800" s="12">
        <f t="shared" si="358"/>
        <v>6.4086736464917804E-2</v>
      </c>
    </row>
    <row r="4801" spans="1:9" x14ac:dyDescent="0.3">
      <c r="A4801" s="1">
        <v>43497</v>
      </c>
      <c r="B4801" s="10">
        <v>6.4802341292352905E-3</v>
      </c>
      <c r="C4801" s="8">
        <f t="shared" si="350"/>
        <v>7.9171786665320331E-3</v>
      </c>
      <c r="D4801" s="8">
        <f t="shared" si="351"/>
        <v>1.0302420427169228E-2</v>
      </c>
      <c r="E4801" s="8">
        <f t="shared" si="353"/>
        <v>1.1648329748898262E-2</v>
      </c>
      <c r="F4801" s="8">
        <f>F4800*$H$3+D4797*$I$3+E4797*$J$3+$K$3</f>
        <v>1.1605827460075442E-2</v>
      </c>
      <c r="G4801">
        <f t="shared" si="356"/>
        <v>5.1255933308401516E-3</v>
      </c>
      <c r="H4801" s="12">
        <f t="shared" si="357"/>
        <v>0.79095804698109029</v>
      </c>
      <c r="I4801" s="12">
        <f t="shared" si="358"/>
        <v>0.1411110696966289</v>
      </c>
    </row>
    <row r="4802" spans="1:9" x14ac:dyDescent="0.3">
      <c r="A4802" s="1">
        <v>43500</v>
      </c>
      <c r="B4802" s="10">
        <v>5.1212089236757144E-3</v>
      </c>
      <c r="C4802" s="8">
        <f t="shared" si="350"/>
        <v>6.4802341292352905E-3</v>
      </c>
      <c r="D4802" s="8">
        <f t="shared" si="351"/>
        <v>9.7419304036889115E-3</v>
      </c>
      <c r="E4802" s="8">
        <f t="shared" si="353"/>
        <v>1.1294225045912029E-2</v>
      </c>
      <c r="F4802" s="8">
        <f>F4801*$H$3+D4797*$I$3+E4797*$J$3+$K$3</f>
        <v>1.1612750561086981E-2</v>
      </c>
      <c r="G4802">
        <f t="shared" si="356"/>
        <v>6.4915416374112661E-3</v>
      </c>
      <c r="H4802" s="12">
        <f t="shared" si="357"/>
        <v>1.2675799277394066</v>
      </c>
      <c r="I4802" s="12">
        <f t="shared" si="358"/>
        <v>0.25971193974123619</v>
      </c>
    </row>
    <row r="4803" spans="1:9" x14ac:dyDescent="0.3">
      <c r="A4803" s="1">
        <v>43501</v>
      </c>
      <c r="B4803" s="10">
        <v>3.624079323924593E-3</v>
      </c>
      <c r="C4803" s="8">
        <f t="shared" si="350"/>
        <v>5.1212089236757144E-3</v>
      </c>
      <c r="D4803" s="8">
        <f t="shared" si="351"/>
        <v>7.9684336163928886E-3</v>
      </c>
      <c r="E4803" s="8">
        <f t="shared" si="353"/>
        <v>1.0444658974779289E-2</v>
      </c>
      <c r="F4803" s="8">
        <f>F4802*$H$3+D4797*$I$3+E4797*$J$3+$K$3</f>
        <v>1.1615098782114013E-2</v>
      </c>
      <c r="G4803">
        <f t="shared" si="356"/>
        <v>7.9910194581894207E-3</v>
      </c>
      <c r="H4803" s="12">
        <f t="shared" si="357"/>
        <v>2.2049791806255983</v>
      </c>
      <c r="I4803" s="12">
        <f t="shared" si="358"/>
        <v>0.47672010176259416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59">B4803</f>
        <v>3.624079323924593E-3</v>
      </c>
      <c r="D4804" s="8">
        <f t="shared" si="351"/>
        <v>7.4666531899928307E-3</v>
      </c>
      <c r="E4804" s="8">
        <f t="shared" si="353"/>
        <v>9.878330065529033E-3</v>
      </c>
      <c r="F4804" s="8">
        <f>F4803*$H$3+D4797*$I$3+E4797*$J$3+$K$3</f>
        <v>1.1615895266519283E-2</v>
      </c>
      <c r="G4804">
        <f t="shared" si="356"/>
        <v>5.9927877566194497E-3</v>
      </c>
      <c r="H4804" s="12">
        <f t="shared" si="357"/>
        <v>1.0657430515188924</v>
      </c>
      <c r="I4804" s="12">
        <f t="shared" si="358"/>
        <v>0.20957730440443045</v>
      </c>
    </row>
    <row r="4805" spans="1:9" x14ac:dyDescent="0.3">
      <c r="A4805" s="1">
        <v>43503</v>
      </c>
      <c r="B4805" s="10">
        <v>1.2330899527458935E-2</v>
      </c>
      <c r="C4805" s="8">
        <f t="shared" si="359"/>
        <v>5.6231075098998337E-3</v>
      </c>
      <c r="D4805" s="8">
        <f t="shared" si="351"/>
        <v>5.7531617106534932E-3</v>
      </c>
      <c r="E4805" s="8">
        <f t="shared" si="353"/>
        <v>9.1414109157820552E-3</v>
      </c>
      <c r="F4805" s="8">
        <f>F4804*$H$3+D4797*$I$3+E4797*$J$3+$K$3</f>
        <v>1.1616165423118909E-2</v>
      </c>
      <c r="G4805">
        <f t="shared" si="356"/>
        <v>7.1473410434002606E-4</v>
      </c>
      <c r="H4805" s="12">
        <f t="shared" si="357"/>
        <v>5.7962852000247658E-2</v>
      </c>
      <c r="I4805" s="12">
        <f t="shared" si="358"/>
        <v>1.8186936605530946E-3</v>
      </c>
    </row>
    <row r="4806" spans="1:9" x14ac:dyDescent="0.3">
      <c r="A4806" s="1">
        <v>43504</v>
      </c>
      <c r="B4806" s="10">
        <v>9.0225671433554356E-3</v>
      </c>
      <c r="C4806" s="8">
        <f t="shared" si="359"/>
        <v>1.2330899527458935E-2</v>
      </c>
      <c r="D4806" s="8">
        <f t="shared" si="351"/>
        <v>6.6359058828388733E-3</v>
      </c>
      <c r="E4806" s="8">
        <f t="shared" si="353"/>
        <v>9.2385287963254129E-3</v>
      </c>
      <c r="F4806" s="8">
        <f>F4805*$H$3+D4797*$I$3+E4797*$J$3+$K$3</f>
        <v>1.1616257056536763E-2</v>
      </c>
      <c r="G4806">
        <f t="shared" si="356"/>
        <v>2.5936899131813271E-3</v>
      </c>
      <c r="H4806" s="12">
        <f t="shared" si="357"/>
        <v>0.28746695613026496</v>
      </c>
      <c r="I4806" s="12">
        <f t="shared" si="358"/>
        <v>2.9395651813212798E-2</v>
      </c>
    </row>
    <row r="4807" spans="1:9" x14ac:dyDescent="0.3">
      <c r="A4807" s="1">
        <v>43507</v>
      </c>
      <c r="B4807" s="10">
        <v>6.0675504250112464E-3</v>
      </c>
      <c r="C4807" s="8">
        <f t="shared" si="359"/>
        <v>9.0225671433554356E-3</v>
      </c>
      <c r="D4807" s="8">
        <f t="shared" si="351"/>
        <v>7.1443724856629018E-3</v>
      </c>
      <c r="E4807" s="8">
        <f t="shared" si="353"/>
        <v>8.8775305440398182E-3</v>
      </c>
      <c r="F4807" s="8">
        <f>F4806*$H$3+D4797*$I$3+E4797*$J$3+$K$3</f>
        <v>1.161628813733686E-2</v>
      </c>
      <c r="G4807">
        <f t="shared" si="356"/>
        <v>5.5487377123256132E-3</v>
      </c>
      <c r="H4807" s="12">
        <f t="shared" si="357"/>
        <v>0.91449387704352347</v>
      </c>
      <c r="I4807" s="12">
        <f t="shared" si="358"/>
        <v>0.17178455422056427</v>
      </c>
    </row>
    <row r="4808" spans="1:9" x14ac:dyDescent="0.3">
      <c r="A4808" s="1">
        <v>43508</v>
      </c>
      <c r="B4808" s="10">
        <v>8.3862697054534214E-3</v>
      </c>
      <c r="C4808" s="8">
        <f t="shared" si="359"/>
        <v>6.0675504250112464E-3</v>
      </c>
      <c r="D4808" s="8">
        <f t="shared" ref="D4808:D4871" si="360">AVERAGE(B4803:B4807)</f>
        <v>7.3336407859300084E-3</v>
      </c>
      <c r="E4808" s="8">
        <f t="shared" si="353"/>
        <v>8.7658014645772935E-3</v>
      </c>
      <c r="F4808" s="8">
        <f>F4807*$H$3+D4797*$I$3+E4797*$J$3+$K$3</f>
        <v>1.1616298679518491E-2</v>
      </c>
      <c r="G4808">
        <f t="shared" si="356"/>
        <v>3.2300289740650693E-3</v>
      </c>
      <c r="H4808" s="12">
        <f t="shared" si="357"/>
        <v>0.3851568203160276</v>
      </c>
      <c r="I4808" s="12">
        <f t="shared" si="358"/>
        <v>4.7753277973272557E-2</v>
      </c>
    </row>
    <row r="4809" spans="1:9" x14ac:dyDescent="0.3">
      <c r="A4809" s="1">
        <v>43509</v>
      </c>
      <c r="B4809" s="10">
        <v>5.2943088089779534E-3</v>
      </c>
      <c r="C4809" s="8">
        <f t="shared" si="359"/>
        <v>8.3862697054534214E-3</v>
      </c>
      <c r="D4809" s="8">
        <f t="shared" si="360"/>
        <v>8.2860788622357746E-3</v>
      </c>
      <c r="E4809" s="8">
        <f t="shared" si="353"/>
        <v>8.61670017497204E-3</v>
      </c>
      <c r="F4809" s="8">
        <f>F4808*$H$3+D4797*$I$3+E4797*$J$3+$K$3</f>
        <v>1.1616302255282089E-2</v>
      </c>
      <c r="G4809">
        <f t="shared" si="356"/>
        <v>6.3219934463041357E-3</v>
      </c>
      <c r="H4809" s="12">
        <f t="shared" si="357"/>
        <v>1.1941112002351395</v>
      </c>
      <c r="I4809" s="12">
        <f t="shared" si="358"/>
        <v>0.24154245856952938</v>
      </c>
    </row>
    <row r="4810" spans="1:9" x14ac:dyDescent="0.3">
      <c r="A4810" s="1">
        <v>43510</v>
      </c>
      <c r="B4810" s="10">
        <v>7.6847625826528187E-3</v>
      </c>
      <c r="C4810" s="8">
        <f t="shared" si="359"/>
        <v>5.2943088089779534E-3</v>
      </c>
      <c r="D4810" s="8">
        <f t="shared" si="360"/>
        <v>8.220319122051397E-3</v>
      </c>
      <c r="E4810" s="8">
        <f t="shared" si="353"/>
        <v>8.5564780085821135E-3</v>
      </c>
      <c r="F4810" s="8">
        <f>F4809*$H$3+D4797*$I$3+E4797*$J$3+$K$3</f>
        <v>1.1616303468132118E-2</v>
      </c>
      <c r="G4810">
        <f t="shared" si="356"/>
        <v>3.9315408854792991E-3</v>
      </c>
      <c r="H4810" s="12">
        <f t="shared" si="357"/>
        <v>0.5116021273518786</v>
      </c>
      <c r="I4810" s="12">
        <f t="shared" si="358"/>
        <v>7.4719843592225388E-2</v>
      </c>
    </row>
    <row r="4811" spans="1:9" x14ac:dyDescent="0.3">
      <c r="A4811" s="1">
        <v>43511</v>
      </c>
      <c r="B4811" s="10">
        <v>6.7759320554005905E-3</v>
      </c>
      <c r="C4811" s="8">
        <f t="shared" si="359"/>
        <v>7.6847625826528187E-3</v>
      </c>
      <c r="D4811" s="8">
        <f t="shared" si="360"/>
        <v>7.2910917330901758E-3</v>
      </c>
      <c r="E4811" s="8">
        <f t="shared" si="353"/>
        <v>8.4385560522927325E-3</v>
      </c>
      <c r="F4811" s="8">
        <f>F4810*$H$3+D4797*$I$3+E4797*$J$3+$K$3</f>
        <v>1.1616303879514234E-2</v>
      </c>
      <c r="G4811">
        <f t="shared" si="356"/>
        <v>4.8403718241136432E-3</v>
      </c>
      <c r="H4811" s="12">
        <f t="shared" si="357"/>
        <v>0.71434775091284208</v>
      </c>
      <c r="I4811" s="12">
        <f t="shared" si="358"/>
        <v>0.12234491252201085</v>
      </c>
    </row>
    <row r="4812" spans="1:9" x14ac:dyDescent="0.3">
      <c r="A4812" s="1">
        <v>43515</v>
      </c>
      <c r="B4812" s="10">
        <v>5.5091417455657102E-3</v>
      </c>
      <c r="C4812" s="8">
        <f t="shared" si="359"/>
        <v>6.7759320554005905E-3</v>
      </c>
      <c r="D4812" s="8">
        <f t="shared" si="360"/>
        <v>6.8417647154992061E-3</v>
      </c>
      <c r="E4812" s="8">
        <f t="shared" si="353"/>
        <v>8.431965978174201E-3</v>
      </c>
      <c r="F4812" s="8">
        <f>F4811*$H$3+D4797*$I$3+E4797*$J$3+$K$3</f>
        <v>1.1616304019049412E-2</v>
      </c>
      <c r="G4812">
        <f t="shared" si="356"/>
        <v>6.107162273483702E-3</v>
      </c>
      <c r="H4812" s="12">
        <f t="shared" si="357"/>
        <v>1.1085505792983701</v>
      </c>
      <c r="I4812" s="12">
        <f t="shared" si="358"/>
        <v>0.2202602141629364</v>
      </c>
    </row>
    <row r="4813" spans="1:9" x14ac:dyDescent="0.3">
      <c r="A4813" s="1">
        <v>43516</v>
      </c>
      <c r="B4813" s="10">
        <v>5.2086630641945131E-3</v>
      </c>
      <c r="C4813" s="8">
        <f t="shared" si="359"/>
        <v>5.5091417455657102E-3</v>
      </c>
      <c r="D4813" s="8">
        <f t="shared" si="360"/>
        <v>6.730082979610098E-3</v>
      </c>
      <c r="E4813" s="8">
        <f t="shared" si="353"/>
        <v>8.4020893507757606E-3</v>
      </c>
      <c r="F4813" s="8">
        <f>F4812*$H$3+D4797*$I$3+E4797*$J$3+$K$3</f>
        <v>1.1616304066377835E-2</v>
      </c>
      <c r="G4813">
        <f t="shared" si="356"/>
        <v>6.4076410021833216E-3</v>
      </c>
      <c r="H4813" s="12">
        <f t="shared" si="357"/>
        <v>1.2301891912016434</v>
      </c>
      <c r="I4813" s="12">
        <f t="shared" si="358"/>
        <v>0.25047887303699534</v>
      </c>
    </row>
    <row r="4814" spans="1:9" x14ac:dyDescent="0.3">
      <c r="A4814" s="1">
        <v>43517</v>
      </c>
      <c r="B4814" s="10">
        <v>5.2779401889545777E-3</v>
      </c>
      <c r="C4814" s="8">
        <f t="shared" si="359"/>
        <v>5.2086630641945131E-3</v>
      </c>
      <c r="D4814" s="8">
        <f t="shared" si="360"/>
        <v>6.0945616513583172E-3</v>
      </c>
      <c r="E4814" s="8">
        <f t="shared" si="353"/>
        <v>8.2083419978032004E-3</v>
      </c>
      <c r="F4814" s="8">
        <f>F4813*$H$3+D4797*$I$3+E4797*$J$3+$K$3</f>
        <v>1.1616304082430987E-2</v>
      </c>
      <c r="G4814">
        <f t="shared" si="356"/>
        <v>6.3383638934764088E-3</v>
      </c>
      <c r="H4814" s="12">
        <f t="shared" si="357"/>
        <v>1.2009162033971199</v>
      </c>
      <c r="I4814" s="12">
        <f t="shared" si="358"/>
        <v>0.24322996488459059</v>
      </c>
    </row>
    <row r="4815" spans="1:9" x14ac:dyDescent="0.3">
      <c r="A4815" s="1">
        <v>43518</v>
      </c>
      <c r="B4815" s="10">
        <v>3.997483252405354E-3</v>
      </c>
      <c r="C4815" s="8">
        <f t="shared" si="359"/>
        <v>5.2779401889545777E-3</v>
      </c>
      <c r="D4815" s="8">
        <f t="shared" si="360"/>
        <v>6.0912879273536417E-3</v>
      </c>
      <c r="E4815" s="8">
        <f t="shared" si="353"/>
        <v>7.9659141702036976E-3</v>
      </c>
      <c r="F4815" s="8">
        <f>F4814*$H$3+D4797*$I$3+E4797*$J$3+$K$3</f>
        <v>1.1616304087875996E-2</v>
      </c>
      <c r="G4815">
        <f t="shared" si="356"/>
        <v>7.6188208354706416E-3</v>
      </c>
      <c r="H4815" s="12">
        <f t="shared" si="357"/>
        <v>1.9059043789329866</v>
      </c>
      <c r="I4815" s="12">
        <f t="shared" si="358"/>
        <v>0.41087160614793583</v>
      </c>
    </row>
    <row r="4816" spans="1:9" x14ac:dyDescent="0.3">
      <c r="A4816" s="1">
        <v>43521</v>
      </c>
      <c r="B4816" s="10">
        <v>8.6447368229059067E-3</v>
      </c>
      <c r="C4816" s="8">
        <f t="shared" si="359"/>
        <v>3.997483252405354E-3</v>
      </c>
      <c r="D4816" s="8">
        <f t="shared" si="360"/>
        <v>5.3538320613041486E-3</v>
      </c>
      <c r="E4816" s="8">
        <f t="shared" si="353"/>
        <v>7.5728319229167286E-3</v>
      </c>
      <c r="F4816" s="8">
        <f>F4815*$H$3+D4797*$I$3+E4797*$J$3+$K$3</f>
        <v>1.1616304089722869E-2</v>
      </c>
      <c r="G4816">
        <f t="shared" si="356"/>
        <v>2.9715672668169622E-3</v>
      </c>
      <c r="H4816" s="12">
        <f t="shared" si="357"/>
        <v>0.34374294182596959</v>
      </c>
      <c r="I4816" s="12">
        <f t="shared" si="358"/>
        <v>3.9648915725203127E-2</v>
      </c>
    </row>
    <row r="4817" spans="1:9" x14ac:dyDescent="0.3">
      <c r="A4817" s="1">
        <v>43522</v>
      </c>
      <c r="B4817" s="10">
        <v>4.9666320080740756E-3</v>
      </c>
      <c r="C4817" s="8">
        <f t="shared" si="359"/>
        <v>8.6447368229059067E-3</v>
      </c>
      <c r="D4817" s="8">
        <f t="shared" si="360"/>
        <v>5.7275930148052122E-3</v>
      </c>
      <c r="E4817" s="8">
        <f t="shared" si="353"/>
        <v>7.3247208853815656E-3</v>
      </c>
      <c r="F4817" s="8">
        <f>F4816*$H$3+D4797*$I$3+E4797*$J$3+$K$3</f>
        <v>1.1616304090349302E-2</v>
      </c>
      <c r="G4817">
        <f t="shared" si="356"/>
        <v>6.6496720822752263E-3</v>
      </c>
      <c r="H4817" s="12">
        <f t="shared" si="357"/>
        <v>1.3388694937464851</v>
      </c>
      <c r="I4817" s="12">
        <f t="shared" si="358"/>
        <v>0.27722467997758282</v>
      </c>
    </row>
    <row r="4818" spans="1:9" x14ac:dyDescent="0.3">
      <c r="A4818" s="1">
        <v>43523</v>
      </c>
      <c r="B4818" s="10">
        <v>7.6394064383277158E-3</v>
      </c>
      <c r="C4818" s="8">
        <f t="shared" si="359"/>
        <v>4.9666320080740756E-3</v>
      </c>
      <c r="D4818" s="8">
        <f t="shared" si="360"/>
        <v>5.6190910673068854E-3</v>
      </c>
      <c r="E4818" s="8">
        <f t="shared" si="353"/>
        <v>7.3421645160450938E-3</v>
      </c>
      <c r="F4818" s="8">
        <f>F4817*$H$3+D4797*$I$3+E4797*$J$3+$K$3</f>
        <v>1.1616304090561781E-2</v>
      </c>
      <c r="G4818">
        <f t="shared" si="356"/>
        <v>3.9768976522340654E-3</v>
      </c>
      <c r="H4818" s="12">
        <f t="shared" si="357"/>
        <v>0.52057678621228298</v>
      </c>
      <c r="I4818" s="12">
        <f t="shared" si="358"/>
        <v>7.6734911259770611E-2</v>
      </c>
    </row>
    <row r="4819" spans="1:9" x14ac:dyDescent="0.3">
      <c r="A4819" s="1">
        <v>43524</v>
      </c>
      <c r="B4819" s="10">
        <v>4.9575276467852388E-3</v>
      </c>
      <c r="C4819" s="8">
        <f t="shared" si="359"/>
        <v>7.6394064383277158E-3</v>
      </c>
      <c r="D4819" s="8">
        <f t="shared" si="360"/>
        <v>6.1052397421335258E-3</v>
      </c>
      <c r="E4819" s="8">
        <f t="shared" si="353"/>
        <v>7.2674700702128605E-3</v>
      </c>
      <c r="F4819" s="8">
        <f t="shared" ref="F4819" si="361">C4819*$H$3+D4819*$I$3+E4819*$J$3+$K$3</f>
        <v>7.2717149637564578E-3</v>
      </c>
      <c r="G4819">
        <f t="shared" si="356"/>
        <v>2.3141873169712189E-3</v>
      </c>
      <c r="H4819" s="12">
        <f t="shared" si="357"/>
        <v>0.46680270527021228</v>
      </c>
      <c r="I4819" s="12">
        <f t="shared" si="358"/>
        <v>6.4839948145200665E-2</v>
      </c>
    </row>
    <row r="4820" spans="1:9" x14ac:dyDescent="0.3">
      <c r="A4820" s="1">
        <v>43525</v>
      </c>
      <c r="B4820" s="10">
        <v>9.6323771904833697E-3</v>
      </c>
      <c r="C4820" s="8">
        <f t="shared" si="359"/>
        <v>4.9575276467852388E-3</v>
      </c>
      <c r="D4820" s="8">
        <f t="shared" si="360"/>
        <v>6.0411572336996578E-3</v>
      </c>
      <c r="E4820" s="8">
        <f t="shared" si="353"/>
        <v>6.8569625605141979E-3</v>
      </c>
      <c r="F4820" s="8">
        <f>F4819*$H$3+D4819*$I$3+E4819*$J$3+$K$3</f>
        <v>7.1469990524026207E-3</v>
      </c>
      <c r="G4820">
        <f t="shared" si="356"/>
        <v>2.485378138080749E-3</v>
      </c>
      <c r="H4820" s="12">
        <f t="shared" si="357"/>
        <v>0.25802334033765434</v>
      </c>
      <c r="I4820" s="12">
        <f t="shared" si="358"/>
        <v>4.9313797427045891E-2</v>
      </c>
    </row>
    <row r="4821" spans="1:9" x14ac:dyDescent="0.3">
      <c r="A4821" s="1">
        <v>43528</v>
      </c>
      <c r="B4821" s="10">
        <v>1.4097119469983444E-2</v>
      </c>
      <c r="C4821" s="8">
        <f t="shared" si="359"/>
        <v>9.6323771904833697E-3</v>
      </c>
      <c r="D4821" s="8">
        <f t="shared" si="360"/>
        <v>7.1681360213152606E-3</v>
      </c>
      <c r="E4821" s="8">
        <f t="shared" si="353"/>
        <v>7.01602600299413E-3</v>
      </c>
      <c r="F4821" s="8">
        <f>F4820*$H$3+D4819*$I$3+E4819*$J$3+$K$3</f>
        <v>7.1046971236919951E-3</v>
      </c>
      <c r="G4821">
        <f t="shared" si="356"/>
        <v>6.9924223462914494E-3</v>
      </c>
      <c r="H4821" s="12">
        <f t="shared" si="357"/>
        <v>0.49601781138197742</v>
      </c>
      <c r="I4821" s="12">
        <f t="shared" si="358"/>
        <v>0.29898275416037534</v>
      </c>
    </row>
    <row r="4822" spans="1:9" x14ac:dyDescent="0.3">
      <c r="A4822" s="1">
        <v>43529</v>
      </c>
      <c r="B4822" s="10">
        <v>4.9908500432601661E-3</v>
      </c>
      <c r="C4822" s="8">
        <f t="shared" si="359"/>
        <v>1.4097119469983444E-2</v>
      </c>
      <c r="D4822" s="8">
        <f t="shared" si="360"/>
        <v>8.2586125507307685E-3</v>
      </c>
      <c r="E4822" s="8">
        <f t="shared" si="353"/>
        <v>7.0117784831480795E-3</v>
      </c>
      <c r="F4822" s="8">
        <f>F4821*$H$3+D4819*$I$3+E4819*$J$3+$K$3</f>
        <v>7.0903488889462142E-3</v>
      </c>
      <c r="G4822">
        <f t="shared" si="356"/>
        <v>2.0994988456860481E-3</v>
      </c>
      <c r="H4822" s="12">
        <f t="shared" si="357"/>
        <v>0.42066959084881567</v>
      </c>
      <c r="I4822" s="12">
        <f t="shared" si="358"/>
        <v>5.5021739517831403E-2</v>
      </c>
    </row>
    <row r="4823" spans="1:9" x14ac:dyDescent="0.3">
      <c r="A4823" s="1">
        <v>43530</v>
      </c>
      <c r="B4823" s="10">
        <v>4.8189108007027845E-3</v>
      </c>
      <c r="C4823" s="8">
        <f t="shared" si="359"/>
        <v>4.9908500432601661E-3</v>
      </c>
      <c r="D4823" s="8">
        <f t="shared" si="360"/>
        <v>8.2634561577679868E-3</v>
      </c>
      <c r="E4823" s="8">
        <f t="shared" si="353"/>
        <v>6.8787635457266318E-3</v>
      </c>
      <c r="F4823" s="8">
        <f>F4822*$H$3+D4819*$I$3+E4819*$J$3+$K$3</f>
        <v>7.0854821642697035E-3</v>
      </c>
      <c r="G4823">
        <f t="shared" si="356"/>
        <v>2.266571363566919E-3</v>
      </c>
      <c r="H4823" s="12">
        <f t="shared" si="357"/>
        <v>0.47034930865214702</v>
      </c>
      <c r="I4823" s="12">
        <f t="shared" si="358"/>
        <v>6.561049512755579E-2</v>
      </c>
    </row>
    <row r="4824" spans="1:9" x14ac:dyDescent="0.3">
      <c r="A4824" s="1">
        <v>43531</v>
      </c>
      <c r="B4824" s="10">
        <v>7.546057639544029E-3</v>
      </c>
      <c r="C4824" s="8">
        <f t="shared" si="359"/>
        <v>4.8189108007027845E-3</v>
      </c>
      <c r="D4824" s="8">
        <f t="shared" si="360"/>
        <v>7.6993570302430012E-3</v>
      </c>
      <c r="E4824" s="8">
        <f t="shared" si="353"/>
        <v>6.8032488489751545E-3</v>
      </c>
      <c r="F4824" s="8">
        <f>F4823*$H$3+D4819*$I$3+E4819*$J$3+$K$3</f>
        <v>7.0838314379262461E-3</v>
      </c>
      <c r="G4824">
        <f t="shared" si="356"/>
        <v>4.6222620161778284E-4</v>
      </c>
      <c r="H4824" s="12">
        <f t="shared" si="357"/>
        <v>6.1253998272628209E-2</v>
      </c>
      <c r="I4824" s="12">
        <f t="shared" si="358"/>
        <v>2.0405402158067965E-3</v>
      </c>
    </row>
    <row r="4825" spans="1:9" x14ac:dyDescent="0.3">
      <c r="A4825" s="1">
        <v>43532</v>
      </c>
      <c r="B4825" s="10">
        <v>1.2638760109351208E-2</v>
      </c>
      <c r="C4825" s="8">
        <f t="shared" si="359"/>
        <v>7.546057639544029E-3</v>
      </c>
      <c r="D4825" s="8">
        <f t="shared" si="360"/>
        <v>8.2170630287947584E-3</v>
      </c>
      <c r="E4825" s="8">
        <f t="shared" ref="E4825:E4888" si="362">AVERAGE(B4803:B4824)</f>
        <v>6.9134692451509874E-3</v>
      </c>
      <c r="F4825" s="8">
        <f>F4824*$H$3+D4819*$I$3+E4819*$J$3+$K$3</f>
        <v>7.0832715341630154E-3</v>
      </c>
      <c r="G4825">
        <f t="shared" si="356"/>
        <v>5.5554885751881921E-3</v>
      </c>
      <c r="H4825" s="12">
        <f t="shared" si="357"/>
        <v>0.43955961875388228</v>
      </c>
      <c r="I4825" s="12">
        <f t="shared" si="358"/>
        <v>0.2052787030130494</v>
      </c>
    </row>
    <row r="4826" spans="1:9" x14ac:dyDescent="0.3">
      <c r="A4826" s="1">
        <v>43535</v>
      </c>
      <c r="B4826" s="10">
        <v>7.5167722049170656E-3</v>
      </c>
      <c r="C4826" s="8">
        <f t="shared" si="359"/>
        <v>1.2638760109351208E-2</v>
      </c>
      <c r="D4826" s="8">
        <f t="shared" si="360"/>
        <v>8.8183396125683274E-3</v>
      </c>
      <c r="E4826" s="8">
        <f t="shared" si="362"/>
        <v>7.3232274626703793E-3</v>
      </c>
      <c r="F4826" s="8">
        <f>F4825*$H$3+D4819*$I$3+E4819*$J$3+$K$3</f>
        <v>7.0830816224763679E-3</v>
      </c>
      <c r="G4826">
        <f t="shared" si="356"/>
        <v>4.336905824406977E-4</v>
      </c>
      <c r="H4826" s="12">
        <f t="shared" si="357"/>
        <v>5.769638491332766E-2</v>
      </c>
      <c r="I4826" s="12">
        <f t="shared" si="358"/>
        <v>1.8013342446123737E-3</v>
      </c>
    </row>
    <row r="4827" spans="1:9" x14ac:dyDescent="0.3">
      <c r="A4827" s="1">
        <v>43536</v>
      </c>
      <c r="B4827" s="10">
        <v>4.5978934367912781E-3</v>
      </c>
      <c r="C4827" s="8">
        <f t="shared" si="359"/>
        <v>7.5167722049170656E-3</v>
      </c>
      <c r="D4827" s="8">
        <f t="shared" si="360"/>
        <v>7.5022701595550507E-3</v>
      </c>
      <c r="E4827" s="8">
        <f t="shared" si="362"/>
        <v>7.4093031306257072E-3</v>
      </c>
      <c r="F4827" s="8">
        <f>F4826*$H$3+D4819*$I$3+E4819*$J$3+$K$3</f>
        <v>7.0830172070337621E-3</v>
      </c>
      <c r="G4827">
        <f t="shared" si="356"/>
        <v>2.485123770242484E-3</v>
      </c>
      <c r="H4827" s="12">
        <f t="shared" si="357"/>
        <v>0.54049181530765789</v>
      </c>
      <c r="I4827" s="12">
        <f t="shared" si="358"/>
        <v>8.1245064581639825E-2</v>
      </c>
    </row>
    <row r="4828" spans="1:9" x14ac:dyDescent="0.3">
      <c r="A4828" s="1">
        <v>43537</v>
      </c>
      <c r="B4828" s="10">
        <v>6.7196094105348662E-3</v>
      </c>
      <c r="C4828" s="8">
        <f t="shared" si="359"/>
        <v>4.5978934367912781E-3</v>
      </c>
      <c r="D4828" s="8">
        <f t="shared" si="360"/>
        <v>7.4236788382612733E-3</v>
      </c>
      <c r="E4828" s="8">
        <f t="shared" si="362"/>
        <v>7.0578028537771785E-3</v>
      </c>
      <c r="F4828" s="8">
        <f>F4827*$H$3+D4819*$I$3+E4819*$J$3+$K$3</f>
        <v>7.0829953581980258E-3</v>
      </c>
      <c r="G4828">
        <f t="shared" si="356"/>
        <v>3.6338594766315967E-4</v>
      </c>
      <c r="H4828" s="12">
        <f t="shared" si="357"/>
        <v>5.4078433054970516E-2</v>
      </c>
      <c r="I4828" s="12">
        <f t="shared" si="358"/>
        <v>1.3628685354900583E-3</v>
      </c>
    </row>
    <row r="4829" spans="1:9" x14ac:dyDescent="0.3">
      <c r="A4829" s="1">
        <v>43538</v>
      </c>
      <c r="B4829" s="10">
        <v>2.0550061695770415E-3</v>
      </c>
      <c r="C4829" s="8">
        <f t="shared" si="359"/>
        <v>6.7196094105348662E-3</v>
      </c>
      <c r="D4829" s="8">
        <f t="shared" si="360"/>
        <v>7.8038185602276895E-3</v>
      </c>
      <c r="E4829" s="8">
        <f t="shared" si="362"/>
        <v>6.9531229568307873E-3</v>
      </c>
      <c r="F4829" s="8">
        <f>F4828*$H$3+D4819*$I$3+E4819*$J$3+$K$3</f>
        <v>7.0829879473722395E-3</v>
      </c>
      <c r="G4829">
        <f t="shared" si="356"/>
        <v>5.027981777795198E-3</v>
      </c>
      <c r="H4829" s="12">
        <f t="shared" si="357"/>
        <v>2.4466991156673998</v>
      </c>
      <c r="I4829" s="12">
        <f t="shared" si="358"/>
        <v>0.52754966000586578</v>
      </c>
    </row>
    <row r="4830" spans="1:9" x14ac:dyDescent="0.3">
      <c r="A4830" s="1">
        <v>43539</v>
      </c>
      <c r="B4830" s="10">
        <v>6.3357982396630161E-3</v>
      </c>
      <c r="C4830" s="8">
        <f t="shared" si="359"/>
        <v>2.0550061695770415E-3</v>
      </c>
      <c r="D4830" s="8">
        <f t="shared" si="360"/>
        <v>6.7056082662342916E-3</v>
      </c>
      <c r="E4830" s="8">
        <f t="shared" si="362"/>
        <v>6.770734581583779E-3</v>
      </c>
      <c r="F4830" s="8">
        <f>F4829*$H$3+D4819*$I$3+E4819*$J$3+$K$3</f>
        <v>7.0829854337216497E-3</v>
      </c>
      <c r="G4830">
        <f t="shared" si="356"/>
        <v>7.471871940586336E-4</v>
      </c>
      <c r="H4830" s="12">
        <f t="shared" si="357"/>
        <v>0.11793102712474861</v>
      </c>
      <c r="I4830" s="12">
        <f t="shared" si="358"/>
        <v>5.9892476255041238E-3</v>
      </c>
    </row>
    <row r="4831" spans="1:9" x14ac:dyDescent="0.3">
      <c r="A4831" s="1">
        <v>43542</v>
      </c>
      <c r="B4831" s="10">
        <v>5.0463094825719344E-3</v>
      </c>
      <c r="C4831" s="8">
        <f t="shared" si="359"/>
        <v>6.3357982396630161E-3</v>
      </c>
      <c r="D4831" s="8">
        <f t="shared" si="360"/>
        <v>5.4450158922966525E-3</v>
      </c>
      <c r="E4831" s="8">
        <f t="shared" si="362"/>
        <v>6.6775313331387609E-3</v>
      </c>
      <c r="F4831" s="8">
        <f>F4830*$H$3+D4819*$I$3+E4819*$J$3+$K$3</f>
        <v>7.0829845811258034E-3</v>
      </c>
      <c r="G4831">
        <f t="shared" si="356"/>
        <v>2.036675098553869E-3</v>
      </c>
      <c r="H4831" s="12">
        <f t="shared" si="357"/>
        <v>0.40359694655822898</v>
      </c>
      <c r="I4831" s="12">
        <f t="shared" si="358"/>
        <v>5.1493429699492665E-2</v>
      </c>
    </row>
    <row r="4832" spans="1:9" x14ac:dyDescent="0.3">
      <c r="A4832" s="1">
        <v>43543</v>
      </c>
      <c r="B4832" s="10">
        <v>7.0319628928641733E-3</v>
      </c>
      <c r="C4832" s="8">
        <f t="shared" si="359"/>
        <v>5.0463094825719344E-3</v>
      </c>
      <c r="D4832" s="8">
        <f t="shared" si="360"/>
        <v>4.9509233478276264E-3</v>
      </c>
      <c r="E4832" s="8">
        <f t="shared" si="362"/>
        <v>6.6662586364839406E-3</v>
      </c>
      <c r="F4832" s="8">
        <f>F4831*$H$3+D4819*$I$3+E4819*$J$3+$K$3</f>
        <v>7.0829842919369716E-3</v>
      </c>
      <c r="G4832">
        <f t="shared" si="356"/>
        <v>5.1021399072798297E-5</v>
      </c>
      <c r="H4832" s="12">
        <f t="shared" si="357"/>
        <v>7.2556411133189135E-3</v>
      </c>
      <c r="I4832" s="12">
        <f t="shared" si="358"/>
        <v>2.6069581018584032E-5</v>
      </c>
    </row>
    <row r="4833" spans="1:9" x14ac:dyDescent="0.3">
      <c r="A4833" s="1">
        <v>43544</v>
      </c>
      <c r="B4833" s="10">
        <v>8.8935129872249278E-3</v>
      </c>
      <c r="C4833" s="8">
        <f t="shared" si="359"/>
        <v>7.0319628928641733E-3</v>
      </c>
      <c r="D4833" s="8">
        <f t="shared" si="360"/>
        <v>5.4377372390422059E-3</v>
      </c>
      <c r="E4833" s="8">
        <f t="shared" si="362"/>
        <v>6.6365859233117296E-3</v>
      </c>
      <c r="F4833" s="8">
        <f>F4832*$H$3+D4819*$I$3+E4819*$J$3+$K$3</f>
        <v>7.0829841938480813E-3</v>
      </c>
      <c r="G4833">
        <f t="shared" si="356"/>
        <v>1.8105287933768465E-3</v>
      </c>
      <c r="H4833" s="12">
        <f t="shared" si="357"/>
        <v>0.20357858542260832</v>
      </c>
      <c r="I4833" s="12">
        <f t="shared" si="358"/>
        <v>2.7989846433987609E-2</v>
      </c>
    </row>
    <row r="4834" spans="1:9" x14ac:dyDescent="0.3">
      <c r="A4834" s="1">
        <v>43545</v>
      </c>
      <c r="B4834" s="10">
        <v>8.6467584870109793E-3</v>
      </c>
      <c r="C4834" s="8">
        <f t="shared" si="359"/>
        <v>8.8935129872249278E-3</v>
      </c>
      <c r="D4834" s="8">
        <f t="shared" si="360"/>
        <v>5.8725179543802188E-3</v>
      </c>
      <c r="E4834" s="8">
        <f t="shared" si="362"/>
        <v>6.7328396020310179E-3</v>
      </c>
      <c r="F4834" s="8">
        <f>F4833*$H$3+D4819*$I$3+E4819*$J$3+$K$3</f>
        <v>7.0829841605776732E-3</v>
      </c>
      <c r="G4834">
        <f t="shared" si="356"/>
        <v>1.5637743264333061E-3</v>
      </c>
      <c r="H4834" s="12">
        <f t="shared" si="357"/>
        <v>0.18085093145395267</v>
      </c>
      <c r="I4834" s="12">
        <f t="shared" si="358"/>
        <v>2.1289824684629144E-2</v>
      </c>
    </row>
    <row r="4835" spans="1:9" x14ac:dyDescent="0.3">
      <c r="A4835" s="1">
        <v>43546</v>
      </c>
      <c r="B4835" s="10">
        <v>1.1349877108364664E-2</v>
      </c>
      <c r="C4835" s="8">
        <f t="shared" si="359"/>
        <v>8.6467584870109793E-3</v>
      </c>
      <c r="D4835" s="8">
        <f t="shared" si="360"/>
        <v>7.1908684178670062E-3</v>
      </c>
      <c r="E4835" s="8">
        <f t="shared" si="362"/>
        <v>6.8754585448239846E-3</v>
      </c>
      <c r="F4835" s="8">
        <f>F4834*$H$3+D4819*$I$3+E4819*$J$3+$K$3</f>
        <v>7.0829841492928069E-3</v>
      </c>
      <c r="G4835">
        <f t="shared" si="356"/>
        <v>4.2668929590718571E-3</v>
      </c>
      <c r="H4835" s="12">
        <f t="shared" si="357"/>
        <v>0.37594177613845975</v>
      </c>
      <c r="I4835" s="12">
        <f t="shared" si="358"/>
        <v>0.13090297781742399</v>
      </c>
    </row>
    <row r="4836" spans="1:9" x14ac:dyDescent="0.3">
      <c r="A4836" s="1">
        <v>43549</v>
      </c>
      <c r="B4836" s="10">
        <v>7.7745900601299319E-3</v>
      </c>
      <c r="C4836" s="8">
        <f t="shared" si="359"/>
        <v>1.1349877108364664E-2</v>
      </c>
      <c r="D4836" s="8">
        <f t="shared" si="360"/>
        <v>8.1936841916073356E-3</v>
      </c>
      <c r="E4836" s="8">
        <f t="shared" si="362"/>
        <v>7.15460463774081E-3</v>
      </c>
      <c r="F4836" s="8">
        <f>F4835*$H$3+D4819*$I$3+E4819*$J$3+$K$3</f>
        <v>7.0829841454651344E-3</v>
      </c>
      <c r="G4836">
        <f t="shared" si="356"/>
        <v>6.9160591466479755E-4</v>
      </c>
      <c r="H4836" s="12">
        <f t="shared" si="357"/>
        <v>8.8957219521004452E-2</v>
      </c>
      <c r="I4836" s="12">
        <f t="shared" si="358"/>
        <v>4.4778726890080112E-3</v>
      </c>
    </row>
    <row r="4837" spans="1:9" x14ac:dyDescent="0.3">
      <c r="A4837" s="1">
        <v>43550</v>
      </c>
      <c r="B4837" s="10">
        <v>1.1103019199034487E-2</v>
      </c>
      <c r="C4837" s="8">
        <f t="shared" si="359"/>
        <v>7.7745900601299319E-3</v>
      </c>
      <c r="D4837" s="8">
        <f t="shared" si="360"/>
        <v>8.7393403071189361E-3</v>
      </c>
      <c r="E4837" s="8">
        <f t="shared" si="362"/>
        <v>7.268088722794234E-3</v>
      </c>
      <c r="F4837" s="8">
        <f>F4836*$H$3+D4819*$I$3+E4819*$J$3+$K$3</f>
        <v>7.0829841441668404E-3</v>
      </c>
      <c r="G4837">
        <f t="shared" si="356"/>
        <v>4.0200350548676468E-3</v>
      </c>
      <c r="H4837" s="12">
        <f t="shared" si="357"/>
        <v>0.36206683810987439</v>
      </c>
      <c r="I4837" s="12">
        <f t="shared" si="358"/>
        <v>0.11804057692182313</v>
      </c>
    </row>
    <row r="4838" spans="1:9" x14ac:dyDescent="0.3">
      <c r="A4838" s="1">
        <v>43551</v>
      </c>
      <c r="B4838" s="10">
        <v>1.1367444751077767E-2</v>
      </c>
      <c r="C4838" s="8">
        <f t="shared" si="359"/>
        <v>1.1103019199034487E-2</v>
      </c>
      <c r="D4838" s="8">
        <f t="shared" si="360"/>
        <v>9.5535515683529987E-3</v>
      </c>
      <c r="E4838" s="8">
        <f t="shared" si="362"/>
        <v>7.5910676294591948E-3</v>
      </c>
      <c r="F4838" s="8">
        <f>F4837*$H$3+D4819*$I$3+E4819*$J$3+$K$3</f>
        <v>7.0829841437264765E-3</v>
      </c>
      <c r="G4838">
        <f t="shared" si="356"/>
        <v>4.2844606073512903E-3</v>
      </c>
      <c r="H4838" s="12">
        <f t="shared" si="357"/>
        <v>0.37690621781514033</v>
      </c>
      <c r="I4838" s="12">
        <f t="shared" si="358"/>
        <v>0.13183660831529043</v>
      </c>
    </row>
    <row r="4839" spans="1:9" x14ac:dyDescent="0.3">
      <c r="A4839" s="1">
        <v>43552</v>
      </c>
      <c r="B4839" s="10">
        <v>6.5168478360827335E-3</v>
      </c>
      <c r="C4839" s="8">
        <f t="shared" si="359"/>
        <v>1.1367444751077767E-2</v>
      </c>
      <c r="D4839" s="8">
        <f t="shared" si="360"/>
        <v>1.0048337921123567E-2</v>
      </c>
      <c r="E4839" s="8">
        <f t="shared" si="362"/>
        <v>7.714827080739734E-3</v>
      </c>
      <c r="F4839" s="8">
        <f>F4838*$H$3+D4819*$I$3+E4819*$J$3+$K$3</f>
        <v>7.0829841435771116E-3</v>
      </c>
      <c r="G4839">
        <f t="shared" si="356"/>
        <v>5.6613630749437812E-4</v>
      </c>
      <c r="H4839" s="12">
        <f t="shared" si="357"/>
        <v>8.6872721557157265E-2</v>
      </c>
      <c r="I4839" s="12">
        <f t="shared" si="358"/>
        <v>3.3754437423307859E-3</v>
      </c>
    </row>
    <row r="4840" spans="1:9" x14ac:dyDescent="0.3">
      <c r="A4840" s="1">
        <v>43553</v>
      </c>
      <c r="B4840" s="10">
        <v>8.8736395258562101E-3</v>
      </c>
      <c r="C4840" s="8">
        <f t="shared" si="359"/>
        <v>6.5168478360827335E-3</v>
      </c>
      <c r="D4840" s="8">
        <f t="shared" si="360"/>
        <v>9.6223557909379167E-3</v>
      </c>
      <c r="E4840" s="8">
        <f t="shared" si="362"/>
        <v>7.7852914365583092E-3</v>
      </c>
      <c r="F4840" s="8">
        <f>F4839*$H$3+D4819*$I$3+E4819*$J$3+$K$3</f>
        <v>7.082984143526449E-3</v>
      </c>
      <c r="G4840">
        <f t="shared" si="356"/>
        <v>1.7906553823297611E-3</v>
      </c>
      <c r="H4840" s="12">
        <f t="shared" si="357"/>
        <v>0.20179492046212935</v>
      </c>
      <c r="I4840" s="12">
        <f t="shared" si="358"/>
        <v>2.7421147184802042E-2</v>
      </c>
    </row>
    <row r="4841" spans="1:9" x14ac:dyDescent="0.3">
      <c r="A4841" s="1">
        <v>43556</v>
      </c>
      <c r="B4841" s="10">
        <v>1.0166552693418917E-2</v>
      </c>
      <c r="C4841" s="8">
        <f t="shared" si="359"/>
        <v>8.8736395258562101E-3</v>
      </c>
      <c r="D4841" s="8">
        <f t="shared" si="360"/>
        <v>9.1271082744362256E-3</v>
      </c>
      <c r="E4841" s="8">
        <f t="shared" si="362"/>
        <v>7.8413929405368767E-3</v>
      </c>
      <c r="F4841" s="8">
        <f t="shared" ref="F4841" si="363">C4841*$H$3+D4841*$I$3+E4841*$J$3+$K$3</f>
        <v>8.9392983333935472E-3</v>
      </c>
      <c r="G4841">
        <f t="shared" si="356"/>
        <v>1.2272543600253694E-3</v>
      </c>
      <c r="H4841" s="12">
        <f t="shared" si="357"/>
        <v>0.12071489688139857</v>
      </c>
      <c r="I4841" s="12">
        <f t="shared" si="358"/>
        <v>8.6414647383672438E-3</v>
      </c>
    </row>
    <row r="4842" spans="1:9" x14ac:dyDescent="0.3">
      <c r="A4842" s="1">
        <v>43557</v>
      </c>
      <c r="B4842" s="10">
        <v>3.355389065347505E-3</v>
      </c>
      <c r="C4842" s="8">
        <f t="shared" si="359"/>
        <v>1.0166552693418917E-2</v>
      </c>
      <c r="D4842" s="8">
        <f t="shared" si="360"/>
        <v>9.6055008010940239E-3</v>
      </c>
      <c r="E4842" s="8">
        <f t="shared" si="362"/>
        <v>8.0781668062929537E-3</v>
      </c>
      <c r="F4842" s="8">
        <f>F4841*$H$3+D4841*$I$3+E4841*$J$3+$K$3</f>
        <v>8.9615689014832037E-3</v>
      </c>
      <c r="G4842">
        <f t="shared" si="356"/>
        <v>5.6061798361356982E-3</v>
      </c>
      <c r="H4842" s="12">
        <f t="shared" si="357"/>
        <v>1.6707987440362857</v>
      </c>
      <c r="I4842" s="12">
        <f t="shared" si="358"/>
        <v>0.35679740836090912</v>
      </c>
    </row>
    <row r="4843" spans="1:9" x14ac:dyDescent="0.3">
      <c r="A4843" s="1">
        <v>43558</v>
      </c>
      <c r="B4843" s="10">
        <v>7.9688939509904213E-3</v>
      </c>
      <c r="C4843" s="8">
        <f t="shared" si="359"/>
        <v>3.355389065347505E-3</v>
      </c>
      <c r="D4843" s="8">
        <f t="shared" si="360"/>
        <v>8.0559747743566262E-3</v>
      </c>
      <c r="E4843" s="8">
        <f t="shared" si="362"/>
        <v>7.7928491642413229E-3</v>
      </c>
      <c r="F4843" s="8">
        <f>F4842*$H$3+D4841*$I$3+E4841*$J$3+$K$3</f>
        <v>8.9691227731058948E-3</v>
      </c>
      <c r="G4843">
        <f t="shared" si="356"/>
        <v>1.0002288221154735E-3</v>
      </c>
      <c r="H4843" s="12">
        <f t="shared" si="357"/>
        <v>0.12551664362294082</v>
      </c>
      <c r="I4843" s="12">
        <f t="shared" si="358"/>
        <v>6.7230330389191906E-3</v>
      </c>
    </row>
    <row r="4844" spans="1:9" x14ac:dyDescent="0.3">
      <c r="A4844" s="1">
        <v>43559</v>
      </c>
      <c r="B4844" s="10">
        <v>6.3389255372456469E-3</v>
      </c>
      <c r="C4844" s="8">
        <f t="shared" si="359"/>
        <v>7.9688939509904213E-3</v>
      </c>
      <c r="D4844" s="8">
        <f t="shared" si="360"/>
        <v>7.3762646143391581E-3</v>
      </c>
      <c r="E4844" s="8">
        <f t="shared" si="362"/>
        <v>7.5142934588325492E-3</v>
      </c>
      <c r="F4844" s="8">
        <f>F4843*$H$3+D4841*$I$3+E4841*$J$3+$K$3</f>
        <v>8.971684942883619E-3</v>
      </c>
      <c r="G4844">
        <f t="shared" si="356"/>
        <v>2.6327594056379721E-3</v>
      </c>
      <c r="H4844" s="12">
        <f t="shared" si="357"/>
        <v>0.41533212374378886</v>
      </c>
      <c r="I4844" s="12">
        <f t="shared" si="358"/>
        <v>5.3912162490681315E-2</v>
      </c>
    </row>
    <row r="4845" spans="1:9" x14ac:dyDescent="0.3">
      <c r="A4845" s="1">
        <v>43560</v>
      </c>
      <c r="B4845" s="10">
        <v>3.5222924089786832E-3</v>
      </c>
      <c r="C4845" s="8">
        <f t="shared" si="359"/>
        <v>6.3389255372456469E-3</v>
      </c>
      <c r="D4845" s="8">
        <f t="shared" si="360"/>
        <v>7.3406801545717396E-3</v>
      </c>
      <c r="E4845" s="8">
        <f t="shared" si="362"/>
        <v>7.5755696176500716E-3</v>
      </c>
      <c r="F4845" s="8">
        <f>F4844*$H$3+D4841*$I$3+E4841*$J$3+$K$3</f>
        <v>8.9725539957743461E-3</v>
      </c>
      <c r="G4845">
        <f t="shared" si="356"/>
        <v>5.4502615867956629E-3</v>
      </c>
      <c r="H4845" s="12">
        <f t="shared" si="357"/>
        <v>1.5473620454969581</v>
      </c>
      <c r="I4845" s="12">
        <f t="shared" si="358"/>
        <v>0.32762129773020487</v>
      </c>
    </row>
    <row r="4846" spans="1:9" x14ac:dyDescent="0.3">
      <c r="A4846" s="1">
        <v>43563</v>
      </c>
      <c r="B4846" s="10">
        <v>5.8112516423924525E-3</v>
      </c>
      <c r="C4846" s="8">
        <f t="shared" si="359"/>
        <v>3.5222924089786832E-3</v>
      </c>
      <c r="D4846" s="8">
        <f t="shared" si="360"/>
        <v>6.2704107311962343E-3</v>
      </c>
      <c r="E4846" s="8">
        <f t="shared" si="362"/>
        <v>7.5166324180262487E-3</v>
      </c>
      <c r="F4846" s="8">
        <f>F4845*$H$3+D4841*$I$3+E4841*$J$3+$K$3</f>
        <v>8.9728487666101628E-3</v>
      </c>
      <c r="G4846">
        <f t="shared" si="356"/>
        <v>3.1615971242177103E-3</v>
      </c>
      <c r="H4846" s="12">
        <f t="shared" si="357"/>
        <v>0.54404753377984894</v>
      </c>
      <c r="I4846" s="12">
        <f t="shared" si="358"/>
        <v>8.2055692450437201E-2</v>
      </c>
    </row>
    <row r="4847" spans="1:9" x14ac:dyDescent="0.3">
      <c r="A4847" s="1">
        <v>43564</v>
      </c>
      <c r="B4847" s="10">
        <v>5.3454810379927756E-3</v>
      </c>
      <c r="C4847" s="8">
        <f t="shared" si="359"/>
        <v>5.8112516423924525E-3</v>
      </c>
      <c r="D4847" s="8">
        <f t="shared" si="360"/>
        <v>5.399350520990942E-3</v>
      </c>
      <c r="E4847" s="8">
        <f t="shared" si="362"/>
        <v>7.4377775999739069E-3</v>
      </c>
      <c r="F4847" s="8">
        <f>F4846*$H$3+D4841*$I$3+E4841*$J$3+$K$3</f>
        <v>8.9729487488397555E-3</v>
      </c>
      <c r="G4847">
        <f t="shared" si="356"/>
        <v>3.6274677108469799E-3</v>
      </c>
      <c r="H4847" s="12">
        <f t="shared" si="357"/>
        <v>0.67860454186721642</v>
      </c>
      <c r="I4847" s="12">
        <f t="shared" si="358"/>
        <v>0.11369574719608666</v>
      </c>
    </row>
    <row r="4848" spans="1:9" x14ac:dyDescent="0.3">
      <c r="A4848" s="1">
        <v>43565</v>
      </c>
      <c r="B4848" s="10">
        <v>3.3512465851913815E-3</v>
      </c>
      <c r="C4848" s="8">
        <f t="shared" si="359"/>
        <v>5.3454810379927756E-3</v>
      </c>
      <c r="D4848" s="8">
        <f t="shared" si="360"/>
        <v>5.7973689155199955E-3</v>
      </c>
      <c r="E4848" s="8">
        <f t="shared" si="362"/>
        <v>7.1062649149121601E-3</v>
      </c>
      <c r="F4848" s="8">
        <f>F4847*$H$3+D4841*$I$3+E4841*$J$3+$K$3</f>
        <v>8.972982661442426E-3</v>
      </c>
      <c r="G4848">
        <f t="shared" si="356"/>
        <v>5.6217360762510441E-3</v>
      </c>
      <c r="H4848" s="12">
        <f t="shared" si="357"/>
        <v>1.6775059469191524</v>
      </c>
      <c r="I4848" s="12">
        <f t="shared" si="358"/>
        <v>0.35836764130275567</v>
      </c>
    </row>
    <row r="4849" spans="1:9" x14ac:dyDescent="0.3">
      <c r="A4849" s="1">
        <v>43566</v>
      </c>
      <c r="B4849" s="10">
        <v>3.399483011096824E-3</v>
      </c>
      <c r="C4849" s="8">
        <f t="shared" si="359"/>
        <v>3.3512465851913815E-3</v>
      </c>
      <c r="D4849" s="8">
        <f t="shared" si="360"/>
        <v>4.8738394423601871E-3</v>
      </c>
      <c r="E4849" s="8">
        <f t="shared" si="362"/>
        <v>6.9169228412882646E-3</v>
      </c>
      <c r="F4849" s="8">
        <f>F4848*$H$3+D4841*$I$3+E4841*$J$3+$K$3</f>
        <v>8.9729941641326985E-3</v>
      </c>
      <c r="G4849">
        <f t="shared" si="356"/>
        <v>5.5735111530358745E-3</v>
      </c>
      <c r="H4849" s="12">
        <f t="shared" si="357"/>
        <v>1.6395172839053584</v>
      </c>
      <c r="I4849" s="12">
        <f t="shared" si="358"/>
        <v>0.34945320511772082</v>
      </c>
    </row>
    <row r="4850" spans="1:9" x14ac:dyDescent="0.3">
      <c r="A4850" s="1">
        <v>43567</v>
      </c>
      <c r="B4850" s="10">
        <v>5.9641227011099553E-3</v>
      </c>
      <c r="C4850" s="8">
        <f t="shared" si="359"/>
        <v>3.399483011096824E-3</v>
      </c>
      <c r="D4850" s="8">
        <f t="shared" si="360"/>
        <v>4.2859509371304229E-3</v>
      </c>
      <c r="E4850" s="8">
        <f t="shared" si="362"/>
        <v>6.8624496401203348E-3</v>
      </c>
      <c r="F4850" s="8">
        <f>F4849*$H$3+D4841*$I$3+E4841*$J$3+$K$3</f>
        <v>8.97299806568767E-3</v>
      </c>
      <c r="G4850">
        <f t="shared" si="356"/>
        <v>3.0088753645777146E-3</v>
      </c>
      <c r="H4850" s="12">
        <f t="shared" si="357"/>
        <v>0.50449588570968651</v>
      </c>
      <c r="I4850" s="12">
        <f t="shared" si="358"/>
        <v>7.3132348804665792E-2</v>
      </c>
    </row>
    <row r="4851" spans="1:9" x14ac:dyDescent="0.3">
      <c r="A4851" s="1">
        <v>43570</v>
      </c>
      <c r="B4851" s="10">
        <v>5.7059881806996501E-3</v>
      </c>
      <c r="C4851" s="8">
        <f t="shared" si="359"/>
        <v>5.9641227011099553E-3</v>
      </c>
      <c r="D4851" s="8">
        <f t="shared" si="360"/>
        <v>4.7743169955566777E-3</v>
      </c>
      <c r="E4851" s="8">
        <f t="shared" si="362"/>
        <v>6.8281093351464754E-3</v>
      </c>
      <c r="F4851" s="8">
        <f>F4850*$H$3+D4841*$I$3+E4841*$J$3+$K$3</f>
        <v>8.9729993890416727E-3</v>
      </c>
      <c r="G4851">
        <f t="shared" si="356"/>
        <v>3.2670112083420227E-3</v>
      </c>
      <c r="H4851" s="12">
        <f t="shared" si="357"/>
        <v>0.57255835534195454</v>
      </c>
      <c r="I4851" s="12">
        <f t="shared" si="358"/>
        <v>8.8610268079519106E-2</v>
      </c>
    </row>
    <row r="4852" spans="1:9" x14ac:dyDescent="0.3">
      <c r="A4852" s="1">
        <v>43571</v>
      </c>
      <c r="B4852" s="10">
        <v>4.4292398471854066E-3</v>
      </c>
      <c r="C4852" s="8">
        <f t="shared" si="359"/>
        <v>5.7059881806996501E-3</v>
      </c>
      <c r="D4852" s="8">
        <f t="shared" si="360"/>
        <v>4.7532643032181174E-3</v>
      </c>
      <c r="E4852" s="8">
        <f t="shared" si="362"/>
        <v>6.9940630629247748E-3</v>
      </c>
      <c r="F4852" s="8">
        <f>F4851*$H$3+D4841*$I$3+E4841*$J$3+$K$3</f>
        <v>8.9729998379052232E-3</v>
      </c>
      <c r="G4852">
        <f t="shared" si="356"/>
        <v>4.5437599907198166E-3</v>
      </c>
      <c r="H4852" s="12">
        <f t="shared" si="357"/>
        <v>1.0258554847977317</v>
      </c>
      <c r="I4852" s="12">
        <f t="shared" si="358"/>
        <v>0.19961069854063118</v>
      </c>
    </row>
    <row r="4853" spans="1:9" x14ac:dyDescent="0.3">
      <c r="A4853" s="1">
        <v>43572</v>
      </c>
      <c r="B4853" s="10">
        <v>7.9847457706025225E-3</v>
      </c>
      <c r="C4853" s="8">
        <f t="shared" si="359"/>
        <v>4.4292398471854066E-3</v>
      </c>
      <c r="D4853" s="8">
        <f t="shared" si="360"/>
        <v>4.5700160650566438E-3</v>
      </c>
      <c r="E4853" s="8">
        <f t="shared" si="362"/>
        <v>6.9074013178121556E-3</v>
      </c>
      <c r="F4853" s="8">
        <f>F4852*$H$3+D4841*$I$3+E4841*$J$3+$K$3</f>
        <v>8.9729999901535899E-3</v>
      </c>
      <c r="G4853">
        <f t="shared" si="356"/>
        <v>9.8825421955106747E-4</v>
      </c>
      <c r="H4853" s="12">
        <f t="shared" si="357"/>
        <v>0.12376777519824461</v>
      </c>
      <c r="I4853" s="12">
        <f t="shared" si="358"/>
        <v>6.5506906135837095E-3</v>
      </c>
    </row>
    <row r="4854" spans="1:9" x14ac:dyDescent="0.3">
      <c r="A4854" s="1">
        <v>43573</v>
      </c>
      <c r="B4854" s="10">
        <v>5.5099998293561938E-3</v>
      </c>
      <c r="C4854" s="8">
        <f t="shared" si="359"/>
        <v>7.9847457706025225E-3</v>
      </c>
      <c r="D4854" s="8">
        <f t="shared" si="360"/>
        <v>5.4967159021388715E-3</v>
      </c>
      <c r="E4854" s="8">
        <f t="shared" si="362"/>
        <v>7.0409666036317271E-3</v>
      </c>
      <c r="F4854" s="8">
        <f>F4853*$H$3+D4841*$I$3+E4841*$J$3+$K$3</f>
        <v>8.9730000417941498E-3</v>
      </c>
      <c r="G4854">
        <f t="shared" si="356"/>
        <v>3.463000212437956E-3</v>
      </c>
      <c r="H4854" s="12">
        <f t="shared" si="357"/>
        <v>0.62849370593221676</v>
      </c>
      <c r="I4854" s="12">
        <f t="shared" si="358"/>
        <v>0.10171987436968699</v>
      </c>
    </row>
    <row r="4855" spans="1:9" x14ac:dyDescent="0.3">
      <c r="A4855" s="1">
        <v>43577</v>
      </c>
      <c r="B4855" s="10">
        <v>4.6044801651376841E-3</v>
      </c>
      <c r="C4855" s="8">
        <f t="shared" si="359"/>
        <v>5.5099998293561938E-3</v>
      </c>
      <c r="D4855" s="8">
        <f t="shared" si="360"/>
        <v>5.9188192657907458E-3</v>
      </c>
      <c r="E4855" s="8">
        <f t="shared" si="362"/>
        <v>6.9717864643813639E-3</v>
      </c>
      <c r="F4855" s="8">
        <f>F4854*$H$3+D4841*$I$3+E4841*$J$3+$K$3</f>
        <v>8.9730000593099199E-3</v>
      </c>
      <c r="G4855">
        <f t="shared" si="356"/>
        <v>4.3685198941722358E-3</v>
      </c>
      <c r="H4855" s="12">
        <f t="shared" si="357"/>
        <v>0.94875419971357555</v>
      </c>
      <c r="I4855" s="12">
        <f t="shared" si="358"/>
        <v>0.18033864537084376</v>
      </c>
    </row>
    <row r="4856" spans="1:9" x14ac:dyDescent="0.3">
      <c r="A4856" s="1">
        <v>43578</v>
      </c>
      <c r="B4856" s="10">
        <v>6.0192042988569325E-3</v>
      </c>
      <c r="C4856" s="8">
        <f t="shared" si="359"/>
        <v>4.6044801651376841E-3</v>
      </c>
      <c r="D4856" s="8">
        <f t="shared" si="360"/>
        <v>5.6468907585962916E-3</v>
      </c>
      <c r="E4856" s="8">
        <f t="shared" si="362"/>
        <v>6.7768304270137613E-3</v>
      </c>
      <c r="F4856" s="8">
        <f>F4855*$H$3+D4841*$I$3+E4841*$J$3+$K$3</f>
        <v>8.9730000652510286E-3</v>
      </c>
      <c r="G4856">
        <f t="shared" si="356"/>
        <v>2.9537957663940961E-3</v>
      </c>
      <c r="H4856" s="12">
        <f t="shared" si="357"/>
        <v>0.49072861124767475</v>
      </c>
      <c r="I4856" s="12">
        <f t="shared" si="358"/>
        <v>7.0077912794652031E-2</v>
      </c>
    </row>
    <row r="4857" spans="1:9" x14ac:dyDescent="0.3">
      <c r="A4857" s="1">
        <v>43579</v>
      </c>
      <c r="B4857" s="10">
        <v>3.0350653239882923E-3</v>
      </c>
      <c r="C4857" s="8">
        <f t="shared" si="359"/>
        <v>6.0192042988569325E-3</v>
      </c>
      <c r="D4857" s="8">
        <f t="shared" si="360"/>
        <v>5.7095339822277481E-3</v>
      </c>
      <c r="E4857" s="8">
        <f t="shared" si="362"/>
        <v>6.6573961457340319E-3</v>
      </c>
      <c r="F4857" s="8">
        <f>F4856*$H$3+D4841*$I$3+E4841*$J$3+$K$3</f>
        <v>8.9730000672661736E-3</v>
      </c>
      <c r="G4857">
        <f t="shared" si="356"/>
        <v>5.9379347432778808E-3</v>
      </c>
      <c r="H4857" s="12">
        <f t="shared" si="357"/>
        <v>1.9564438024928608</v>
      </c>
      <c r="I4857" s="12">
        <f t="shared" si="358"/>
        <v>0.4222313385247094</v>
      </c>
    </row>
    <row r="4858" spans="1:9" x14ac:dyDescent="0.3">
      <c r="A4858" s="1">
        <v>43580</v>
      </c>
      <c r="B4858" s="10">
        <v>9.0161371033904165E-3</v>
      </c>
      <c r="C4858" s="8">
        <f t="shared" si="359"/>
        <v>3.0350653239882923E-3</v>
      </c>
      <c r="D4858" s="8">
        <f t="shared" si="360"/>
        <v>5.4306990775883244E-3</v>
      </c>
      <c r="E4858" s="8">
        <f t="shared" si="362"/>
        <v>6.2794501555351072E-3</v>
      </c>
      <c r="F4858" s="8">
        <f>F4857*$H$3+D4841*$I$3+E4841*$J$3+$K$3</f>
        <v>8.9730000679496824E-3</v>
      </c>
      <c r="G4858">
        <f t="shared" si="356"/>
        <v>4.3137035440734064E-5</v>
      </c>
      <c r="H4858" s="12">
        <f t="shared" si="357"/>
        <v>4.7844254081399083E-3</v>
      </c>
      <c r="I4858" s="12">
        <f t="shared" si="358"/>
        <v>1.1518770896667974E-5</v>
      </c>
    </row>
    <row r="4859" spans="1:9" x14ac:dyDescent="0.3">
      <c r="A4859" s="1">
        <v>43581</v>
      </c>
      <c r="B4859" s="10">
        <v>7.335488462185377E-3</v>
      </c>
      <c r="C4859" s="8">
        <f t="shared" si="359"/>
        <v>9.0161371033904165E-3</v>
      </c>
      <c r="D4859" s="8">
        <f t="shared" si="360"/>
        <v>5.6369773441459032E-3</v>
      </c>
      <c r="E4859" s="8">
        <f t="shared" si="362"/>
        <v>6.3358841120469472E-3</v>
      </c>
      <c r="F4859" s="8">
        <f>F4858*$H$3+D4841*$I$3+E4841*$J$3+$K$3</f>
        <v>8.9730000681815178E-3</v>
      </c>
      <c r="G4859">
        <f t="shared" si="356"/>
        <v>1.6375116059961408E-3</v>
      </c>
      <c r="H4859" s="12">
        <f t="shared" si="357"/>
        <v>0.22323143365810652</v>
      </c>
      <c r="I4859" s="12">
        <f t="shared" si="358"/>
        <v>1.9002860937946231E-2</v>
      </c>
    </row>
    <row r="4860" spans="1:9" x14ac:dyDescent="0.3">
      <c r="A4860" s="1">
        <v>43584</v>
      </c>
      <c r="B4860" s="10">
        <v>3.0552116468961533E-3</v>
      </c>
      <c r="C4860" s="8">
        <f t="shared" si="359"/>
        <v>7.335488462185377E-3</v>
      </c>
      <c r="D4860" s="8">
        <f t="shared" si="360"/>
        <v>6.0020750707117411E-3</v>
      </c>
      <c r="E4860" s="8">
        <f t="shared" si="362"/>
        <v>6.1646327149174444E-3</v>
      </c>
      <c r="F4860" s="8">
        <f>F4859*$H$3+D4841*$I$3+E4841*$J$3+$K$3</f>
        <v>8.9730000682601528E-3</v>
      </c>
      <c r="G4860">
        <f t="shared" si="356"/>
        <v>5.9177884213639995E-3</v>
      </c>
      <c r="H4860" s="12">
        <f t="shared" si="357"/>
        <v>1.9369487633945071</v>
      </c>
      <c r="I4860" s="12">
        <f t="shared" si="358"/>
        <v>0.4178606333094359</v>
      </c>
    </row>
    <row r="4861" spans="1:9" x14ac:dyDescent="0.3">
      <c r="A4861" s="1">
        <v>43585</v>
      </c>
      <c r="B4861" s="10">
        <v>9.4148920078912235E-3</v>
      </c>
      <c r="C4861" s="8">
        <f t="shared" si="359"/>
        <v>3.0552116468961533E-3</v>
      </c>
      <c r="D4861" s="8">
        <f t="shared" si="360"/>
        <v>5.6922213670634342E-3</v>
      </c>
      <c r="E4861" s="8">
        <f t="shared" si="362"/>
        <v>5.7868039374546435E-3</v>
      </c>
      <c r="F4861" s="8">
        <f>F4860*$H$3+D4841*$I$3+E4841*$J$3+$K$3</f>
        <v>8.9730000682868259E-3</v>
      </c>
      <c r="G4861">
        <f t="shared" si="356"/>
        <v>4.4189193960439757E-4</v>
      </c>
      <c r="H4861" s="12">
        <f t="shared" si="357"/>
        <v>4.6935423075912037E-2</v>
      </c>
      <c r="I4861" s="12">
        <f t="shared" si="358"/>
        <v>1.1742286620275433E-3</v>
      </c>
    </row>
    <row r="4862" spans="1:9" x14ac:dyDescent="0.3">
      <c r="A4862" s="1">
        <v>43586</v>
      </c>
      <c r="B4862" s="10">
        <v>7.3953713860245808E-3</v>
      </c>
      <c r="C4862" s="8">
        <f t="shared" si="359"/>
        <v>9.4148920078912235E-3</v>
      </c>
      <c r="D4862" s="8">
        <f t="shared" si="360"/>
        <v>6.3713589088702921E-3</v>
      </c>
      <c r="E4862" s="8">
        <f t="shared" si="362"/>
        <v>5.9185332179913916E-3</v>
      </c>
      <c r="F4862" s="8">
        <f>F4861*$H$3+D4841*$I$3+E4841*$J$3+$K$3</f>
        <v>8.9730000682958742E-3</v>
      </c>
      <c r="G4862">
        <f t="shared" ref="G4862:G4925" si="364">SQRT((B4862-F4862)^2)</f>
        <v>1.5776286822712935E-3</v>
      </c>
      <c r="H4862" s="12">
        <f t="shared" ref="H4862:H4925" si="365">ABS(B4862-F4862)/B4862</f>
        <v>0.21332649841664758</v>
      </c>
      <c r="I4862" s="12">
        <f t="shared" ref="I4862:I4925" si="366">B4862/F4862-LN(B4862/F4862)-1</f>
        <v>1.7546226718634594E-2</v>
      </c>
    </row>
    <row r="4863" spans="1:9" x14ac:dyDescent="0.3">
      <c r="A4863" s="1">
        <v>43587</v>
      </c>
      <c r="B4863" s="10">
        <v>9.5864437129840451E-3</v>
      </c>
      <c r="C4863" s="8">
        <f t="shared" si="359"/>
        <v>7.3953713860245808E-3</v>
      </c>
      <c r="D4863" s="8">
        <f t="shared" si="360"/>
        <v>7.2434201212775492E-3</v>
      </c>
      <c r="E4863" s="8">
        <f t="shared" si="362"/>
        <v>5.8513392116354094E-3</v>
      </c>
      <c r="F4863" s="8">
        <f t="shared" ref="F4863" si="367">C4863*$H$3+D4863*$I$3+E4863*$J$3+$K$3</f>
        <v>7.3030482264036236E-3</v>
      </c>
      <c r="G4863">
        <f t="shared" si="364"/>
        <v>2.2833954865804215E-3</v>
      </c>
      <c r="H4863" s="12">
        <f t="shared" si="365"/>
        <v>0.23819004783679595</v>
      </c>
      <c r="I4863" s="12">
        <f t="shared" si="366"/>
        <v>4.0605183907675535E-2</v>
      </c>
    </row>
    <row r="4864" spans="1:9" x14ac:dyDescent="0.3">
      <c r="A4864" s="1">
        <v>43588</v>
      </c>
      <c r="B4864" s="10">
        <v>8.2765889026185941E-3</v>
      </c>
      <c r="C4864" s="8">
        <f t="shared" si="359"/>
        <v>9.5864437129840451E-3</v>
      </c>
      <c r="D4864" s="8">
        <f t="shared" si="360"/>
        <v>7.3574814431962756E-3</v>
      </c>
      <c r="E4864" s="8">
        <f t="shared" si="362"/>
        <v>5.8249706216156431E-3</v>
      </c>
      <c r="F4864" s="8">
        <f>F4863*$H$3+D4863*$I$3+E4863*$J$3+$K$3</f>
        <v>7.2717334753487628E-3</v>
      </c>
      <c r="G4864">
        <f t="shared" si="364"/>
        <v>1.0048554272698313E-3</v>
      </c>
      <c r="H4864" s="12">
        <f t="shared" si="365"/>
        <v>0.12140936792836352</v>
      </c>
      <c r="I4864" s="12">
        <f t="shared" si="366"/>
        <v>8.7502942068540257E-3</v>
      </c>
    </row>
    <row r="4865" spans="1:9" x14ac:dyDescent="0.3">
      <c r="A4865" s="1">
        <v>43591</v>
      </c>
      <c r="B4865" s="10">
        <v>2.4052019799998606E-2</v>
      </c>
      <c r="C4865" s="8">
        <f t="shared" si="359"/>
        <v>8.2765889026185941E-3</v>
      </c>
      <c r="D4865" s="8">
        <f t="shared" si="360"/>
        <v>7.5457015312829197E-3</v>
      </c>
      <c r="E4865" s="8">
        <f t="shared" si="362"/>
        <v>6.0486615233097821E-3</v>
      </c>
      <c r="F4865" s="8">
        <f>F4864*$H$3+D4863*$I$3+E4863*$J$3+$K$3</f>
        <v>7.261111940755992E-3</v>
      </c>
      <c r="G4865">
        <f t="shared" si="364"/>
        <v>1.6790907859242615E-2</v>
      </c>
      <c r="H4865" s="12">
        <f t="shared" si="365"/>
        <v>0.69810801749147022</v>
      </c>
      <c r="I4865" s="12">
        <f t="shared" si="366"/>
        <v>1.1147570528813207</v>
      </c>
    </row>
    <row r="4866" spans="1:9" x14ac:dyDescent="0.3">
      <c r="A4866" s="1">
        <v>43592</v>
      </c>
      <c r="B4866" s="10">
        <v>1.665039186958938E-2</v>
      </c>
      <c r="C4866" s="8">
        <f t="shared" si="359"/>
        <v>2.4052019799998606E-2</v>
      </c>
      <c r="D4866" s="8">
        <f t="shared" si="360"/>
        <v>1.1745063161903411E-2</v>
      </c>
      <c r="E4866" s="8">
        <f t="shared" si="362"/>
        <v>6.7797126982646998E-3</v>
      </c>
      <c r="F4866" s="8">
        <f>F4865*$H$3+D4863*$I$3+E4863*$J$3+$K$3</f>
        <v>7.2575092617211887E-3</v>
      </c>
      <c r="G4866">
        <f t="shared" si="364"/>
        <v>9.3928826078681915E-3</v>
      </c>
      <c r="H4866" s="12">
        <f t="shared" si="365"/>
        <v>0.56412381651050181</v>
      </c>
      <c r="I4866" s="12">
        <f t="shared" si="366"/>
        <v>0.46383244463453943</v>
      </c>
    </row>
    <row r="4867" spans="1:9" x14ac:dyDescent="0.3">
      <c r="A4867" s="1">
        <v>43593</v>
      </c>
      <c r="B4867" s="10">
        <v>7.679282208612857E-3</v>
      </c>
      <c r="C4867" s="8">
        <f t="shared" si="359"/>
        <v>1.665039186958938E-2</v>
      </c>
      <c r="D4867" s="8">
        <f t="shared" si="360"/>
        <v>1.319216313424304E-2</v>
      </c>
      <c r="E4867" s="8">
        <f t="shared" si="362"/>
        <v>7.2484157133712339E-3</v>
      </c>
      <c r="F4867" s="8">
        <f>F4866*$H$3+D4863*$I$3+E4863*$J$3+$K$3</f>
        <v>7.2562872823438733E-3</v>
      </c>
      <c r="G4867">
        <f t="shared" si="364"/>
        <v>4.2299492626898371E-4</v>
      </c>
      <c r="H4867" s="12">
        <f t="shared" si="365"/>
        <v>5.5082612512216966E-2</v>
      </c>
      <c r="I4867" s="12">
        <f t="shared" si="366"/>
        <v>1.6357989533404282E-3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68">B4867</f>
        <v>7.679282208612857E-3</v>
      </c>
      <c r="D4868" s="8">
        <f t="shared" si="360"/>
        <v>1.3248945298760695E-2</v>
      </c>
      <c r="E4868" s="8">
        <f t="shared" si="362"/>
        <v>7.4373697951727871E-3</v>
      </c>
      <c r="F4868" s="8">
        <f>F4867*$H$3+D4863*$I$3+E4863*$J$3+$K$3</f>
        <v>7.2558728036783695E-3</v>
      </c>
      <c r="G4868">
        <f t="shared" si="364"/>
        <v>8.516481063464202E-3</v>
      </c>
      <c r="H4868" s="12">
        <f t="shared" si="365"/>
        <v>0.53996259120244461</v>
      </c>
      <c r="I4868" s="12">
        <f t="shared" si="366"/>
        <v>0.39728879836307796</v>
      </c>
    </row>
    <row r="4869" spans="1:9" x14ac:dyDescent="0.3">
      <c r="A4869" s="1">
        <v>43595</v>
      </c>
      <c r="B4869" s="10">
        <v>1.7742254652788163E-2</v>
      </c>
      <c r="C4869" s="8">
        <f t="shared" si="368"/>
        <v>1.5772353867142572E-2</v>
      </c>
      <c r="D4869" s="8">
        <f t="shared" si="360"/>
        <v>1.4486127329592402E-2</v>
      </c>
      <c r="E4869" s="8">
        <f t="shared" si="362"/>
        <v>7.8901471690250649E-3</v>
      </c>
      <c r="F4869" s="8">
        <f>F4868*$H$3+D4863*$I$3+E4863*$J$3+$K$3</f>
        <v>7.2557322181927659E-3</v>
      </c>
      <c r="G4869">
        <f t="shared" si="364"/>
        <v>1.0486522434595396E-2</v>
      </c>
      <c r="H4869" s="12">
        <f t="shared" si="365"/>
        <v>0.59104790455408429</v>
      </c>
      <c r="I4869" s="12">
        <f t="shared" si="366"/>
        <v>0.5511169245166192</v>
      </c>
    </row>
    <row r="4870" spans="1:9" x14ac:dyDescent="0.3">
      <c r="A4870" s="1">
        <v>43598</v>
      </c>
      <c r="B4870" s="10">
        <v>2.7212843712938268E-2</v>
      </c>
      <c r="C4870" s="8">
        <f t="shared" si="368"/>
        <v>1.7742254652788163E-2</v>
      </c>
      <c r="D4870" s="8">
        <f t="shared" si="360"/>
        <v>1.6379260479626317E-2</v>
      </c>
      <c r="E4870" s="8">
        <f t="shared" si="362"/>
        <v>8.4536368787884921E-3</v>
      </c>
      <c r="F4870" s="8">
        <f>F4869*$H$3+D4863*$I$3+E4863*$J$3+$K$3</f>
        <v>7.2556845335218579E-3</v>
      </c>
      <c r="G4870">
        <f t="shared" si="364"/>
        <v>1.9957159179416411E-2</v>
      </c>
      <c r="H4870" s="12">
        <f t="shared" si="365"/>
        <v>0.733372792271902</v>
      </c>
      <c r="I4870" s="12">
        <f t="shared" si="366"/>
        <v>1.4286511514928644</v>
      </c>
    </row>
    <row r="4871" spans="1:9" x14ac:dyDescent="0.3">
      <c r="A4871" s="1">
        <v>43599</v>
      </c>
      <c r="B4871" s="10">
        <v>1.0566358320564427E-2</v>
      </c>
      <c r="C4871" s="8">
        <f t="shared" si="368"/>
        <v>2.7212843712938268E-2</v>
      </c>
      <c r="D4871" s="8">
        <f t="shared" si="360"/>
        <v>1.701142526221425E-2</v>
      </c>
      <c r="E4871" s="8">
        <f t="shared" si="362"/>
        <v>9.5382549300497138E-3</v>
      </c>
      <c r="F4871" s="8">
        <f>F4870*$H$3+D4863*$I$3+E4863*$J$3+$K$3</f>
        <v>7.2556683595346944E-3</v>
      </c>
      <c r="G4871">
        <f t="shared" si="364"/>
        <v>3.3106899610297327E-3</v>
      </c>
      <c r="H4871" s="12">
        <f t="shared" si="365"/>
        <v>0.31332365045641236</v>
      </c>
      <c r="I4871" s="12">
        <f t="shared" si="366"/>
        <v>8.0397939371863014E-2</v>
      </c>
    </row>
    <row r="4872" spans="1:9" x14ac:dyDescent="0.3">
      <c r="A4872" s="1">
        <v>43600</v>
      </c>
      <c r="B4872" s="10">
        <v>1.1373106575233336E-2</v>
      </c>
      <c r="C4872" s="8">
        <f t="shared" si="368"/>
        <v>1.0566358320564427E-2</v>
      </c>
      <c r="D4872" s="8">
        <f t="shared" ref="D4872:D4935" si="369">AVERAGE(B4867:B4871)</f>
        <v>1.5794618552409257E-2</v>
      </c>
      <c r="E4872" s="8">
        <f t="shared" si="362"/>
        <v>9.8640219895709692E-3</v>
      </c>
      <c r="F4872" s="8">
        <f>F4871*$H$3+D4863*$I$3+E4863*$J$3+$K$3</f>
        <v>7.2556628735398086E-3</v>
      </c>
      <c r="G4872">
        <f t="shared" si="364"/>
        <v>4.1174437016935272E-3</v>
      </c>
      <c r="H4872" s="12">
        <f t="shared" si="365"/>
        <v>0.36203333490779777</v>
      </c>
      <c r="I4872" s="12">
        <f t="shared" si="366"/>
        <v>0.11801077242410174</v>
      </c>
    </row>
    <row r="4873" spans="1:9" x14ac:dyDescent="0.3">
      <c r="A4873" s="1">
        <v>43601</v>
      </c>
      <c r="B4873" s="10">
        <v>9.6220665220476728E-3</v>
      </c>
      <c r="C4873" s="8">
        <f t="shared" si="368"/>
        <v>1.1373106575233336E-2</v>
      </c>
      <c r="D4873" s="8">
        <f t="shared" si="369"/>
        <v>1.6533383425733354E-2</v>
      </c>
      <c r="E4873" s="8">
        <f t="shared" si="362"/>
        <v>1.0109884892940214E-2</v>
      </c>
      <c r="F4873" s="8">
        <f>F4872*$H$3+D4863*$I$3+E4863*$J$3+$K$3</f>
        <v>7.2556610127654927E-3</v>
      </c>
      <c r="G4873">
        <f t="shared" si="364"/>
        <v>2.36640550928218E-3</v>
      </c>
      <c r="H4873" s="12">
        <f t="shared" si="365"/>
        <v>0.24593526804869617</v>
      </c>
      <c r="I4873" s="12">
        <f t="shared" si="366"/>
        <v>4.3869032193359914E-2</v>
      </c>
    </row>
    <row r="4874" spans="1:9" x14ac:dyDescent="0.3">
      <c r="A4874" s="1">
        <v>43602</v>
      </c>
      <c r="B4874" s="10">
        <v>1.4343424152768692E-2</v>
      </c>
      <c r="C4874" s="8">
        <f t="shared" si="368"/>
        <v>9.6220665220476728E-3</v>
      </c>
      <c r="D4874" s="8">
        <f t="shared" si="369"/>
        <v>1.5303325956714372E-2</v>
      </c>
      <c r="E4874" s="8">
        <f t="shared" si="362"/>
        <v>1.0287888453910578E-2</v>
      </c>
      <c r="F4874" s="8">
        <f>F4873*$H$3+D4863*$I$3+E4863*$J$3+$K$3</f>
        <v>7.2556603816163346E-3</v>
      </c>
      <c r="G4874">
        <f t="shared" si="364"/>
        <v>7.0877637711523576E-3</v>
      </c>
      <c r="H4874" s="12">
        <f t="shared" si="365"/>
        <v>0.49414726188545544</v>
      </c>
      <c r="I4874" s="12">
        <f t="shared" si="366"/>
        <v>0.2953502298301911</v>
      </c>
    </row>
    <row r="4875" spans="1:9" x14ac:dyDescent="0.3">
      <c r="A4875" s="1">
        <v>43605</v>
      </c>
      <c r="B4875" s="10">
        <v>1.439994547522175E-2</v>
      </c>
      <c r="C4875" s="8">
        <f t="shared" si="368"/>
        <v>1.4343424152768692E-2</v>
      </c>
      <c r="D4875" s="8">
        <f t="shared" si="369"/>
        <v>1.462355985671048E-2</v>
      </c>
      <c r="E4875" s="8">
        <f t="shared" si="362"/>
        <v>1.0738533195073454E-2</v>
      </c>
      <c r="F4875" s="8">
        <f>F4874*$H$3+D4863*$I$3+E4863*$J$3+$K$3</f>
        <v>7.2556601675391862E-3</v>
      </c>
      <c r="G4875">
        <f t="shared" si="364"/>
        <v>7.1442853076825637E-3</v>
      </c>
      <c r="H4875" s="12">
        <f t="shared" si="365"/>
        <v>0.49613280272316768</v>
      </c>
      <c r="I4875" s="12">
        <f t="shared" si="366"/>
        <v>0.29920739125785212</v>
      </c>
    </row>
    <row r="4876" spans="1:9" x14ac:dyDescent="0.3">
      <c r="A4876" s="1">
        <v>43606</v>
      </c>
      <c r="B4876" s="10">
        <v>9.1577694368345664E-3</v>
      </c>
      <c r="C4876" s="8">
        <f t="shared" si="368"/>
        <v>1.439994547522175E-2</v>
      </c>
      <c r="D4876" s="8">
        <f t="shared" si="369"/>
        <v>1.2060980209167176E-2</v>
      </c>
      <c r="E4876" s="8">
        <f t="shared" si="362"/>
        <v>1.1030133181647054E-2</v>
      </c>
      <c r="F4876" s="8">
        <f>F4875*$H$3+D4863*$I$3+E4863*$J$3+$K$3</f>
        <v>7.2556600949271501E-3</v>
      </c>
      <c r="G4876">
        <f t="shared" si="364"/>
        <v>1.9021093419074164E-3</v>
      </c>
      <c r="H4876" s="12">
        <f t="shared" si="365"/>
        <v>0.20770443665645408</v>
      </c>
      <c r="I4876" s="12">
        <f t="shared" si="366"/>
        <v>2.933447316466542E-2</v>
      </c>
    </row>
    <row r="4877" spans="1:9" x14ac:dyDescent="0.3">
      <c r="A4877" s="1">
        <v>43607</v>
      </c>
      <c r="B4877" s="10">
        <v>6.4644578559526281E-3</v>
      </c>
      <c r="C4877" s="8">
        <f t="shared" si="368"/>
        <v>9.1577694368345664E-3</v>
      </c>
      <c r="D4877" s="8">
        <f t="shared" si="369"/>
        <v>1.1779262432421203E-2</v>
      </c>
      <c r="E4877" s="8">
        <f t="shared" si="362"/>
        <v>1.1195940891077892E-2</v>
      </c>
      <c r="F4877" s="8">
        <f>F4876*$H$3+D4863*$I$3+E4863*$J$3+$K$3</f>
        <v>7.255660070298142E-3</v>
      </c>
      <c r="G4877">
        <f t="shared" si="364"/>
        <v>7.9120221434551396E-4</v>
      </c>
      <c r="H4877" s="12">
        <f t="shared" si="365"/>
        <v>0.12239266338737996</v>
      </c>
      <c r="I4877" s="12">
        <f t="shared" si="366"/>
        <v>6.4165056384724029E-3</v>
      </c>
    </row>
    <row r="4878" spans="1:9" x14ac:dyDescent="0.3">
      <c r="A4878" s="1">
        <v>43608</v>
      </c>
      <c r="B4878" s="10">
        <v>1.3766829318340739E-2</v>
      </c>
      <c r="C4878" s="8">
        <f t="shared" si="368"/>
        <v>6.4644578559526281E-3</v>
      </c>
      <c r="D4878" s="8">
        <f t="shared" si="369"/>
        <v>1.0797532688565061E-2</v>
      </c>
      <c r="E4878" s="8">
        <f t="shared" si="362"/>
        <v>1.128048533156948E-2</v>
      </c>
      <c r="F4878" s="8">
        <f>F4877*$H$3+D4863*$I$3+E4863*$J$3+$K$3</f>
        <v>7.2556600619443192E-3</v>
      </c>
      <c r="G4878">
        <f t="shared" si="364"/>
        <v>6.5111692563964195E-3</v>
      </c>
      <c r="H4878" s="12">
        <f t="shared" si="365"/>
        <v>0.4729607018314646</v>
      </c>
      <c r="I4878" s="12">
        <f t="shared" si="366"/>
        <v>0.25691155548679334</v>
      </c>
    </row>
    <row r="4879" spans="1:9" x14ac:dyDescent="0.3">
      <c r="A4879" s="1">
        <v>43609</v>
      </c>
      <c r="B4879" s="10">
        <v>7.8113814530256561E-3</v>
      </c>
      <c r="C4879" s="8">
        <f t="shared" si="368"/>
        <v>1.3766829318340739E-2</v>
      </c>
      <c r="D4879" s="8">
        <f t="shared" si="369"/>
        <v>1.1626485247823674E-2</v>
      </c>
      <c r="E4879" s="8">
        <f t="shared" si="362"/>
        <v>1.163265010518238E-2</v>
      </c>
      <c r="F4879" s="8">
        <f>F4878*$H$3+D4863*$I$3+E4863*$J$3+$K$3</f>
        <v>7.2556600591108175E-3</v>
      </c>
      <c r="G4879">
        <f t="shared" si="364"/>
        <v>5.5572139391483859E-4</v>
      </c>
      <c r="H4879" s="12">
        <f t="shared" si="365"/>
        <v>7.1142524181761188E-2</v>
      </c>
      <c r="I4879" s="12">
        <f t="shared" si="366"/>
        <v>2.7914632733108125E-3</v>
      </c>
    </row>
    <row r="4880" spans="1:9" x14ac:dyDescent="0.3">
      <c r="A4880" s="1">
        <v>43613</v>
      </c>
      <c r="B4880" s="10">
        <v>7.8997872544441395E-3</v>
      </c>
      <c r="C4880" s="8">
        <f t="shared" si="368"/>
        <v>7.8113814530256561E-3</v>
      </c>
      <c r="D4880" s="8">
        <f t="shared" si="369"/>
        <v>1.0320076707875069E-2</v>
      </c>
      <c r="E4880" s="8">
        <f t="shared" si="362"/>
        <v>1.1849755383774986E-2</v>
      </c>
      <c r="F4880" s="8">
        <f>F4879*$H$3+D4863*$I$3+E4863*$J$3+$K$3</f>
        <v>7.255660058149733E-3</v>
      </c>
      <c r="G4880">
        <f t="shared" si="364"/>
        <v>6.4412719629440649E-4</v>
      </c>
      <c r="H4880" s="12">
        <f t="shared" si="365"/>
        <v>8.1537283922683293E-2</v>
      </c>
      <c r="I4880" s="12">
        <f t="shared" si="366"/>
        <v>3.7218561076639567E-3</v>
      </c>
    </row>
    <row r="4881" spans="1:9" x14ac:dyDescent="0.3">
      <c r="A4881" s="1">
        <v>43614</v>
      </c>
      <c r="B4881" s="10">
        <v>9.8868079573260926E-3</v>
      </c>
      <c r="C4881" s="8">
        <f t="shared" si="368"/>
        <v>7.8997872544441395E-3</v>
      </c>
      <c r="D4881" s="8">
        <f t="shared" si="369"/>
        <v>9.0200450637195444E-3</v>
      </c>
      <c r="E4881" s="8">
        <f t="shared" si="362"/>
        <v>1.1799012208822884E-2</v>
      </c>
      <c r="F4881" s="8">
        <f>F4880*$H$3+D4863*$I$3+E4863*$J$3+$K$3</f>
        <v>7.2556600578237455E-3</v>
      </c>
      <c r="G4881">
        <f t="shared" si="364"/>
        <v>2.6311478995023471E-3</v>
      </c>
      <c r="H4881" s="12">
        <f t="shared" si="365"/>
        <v>0.26612713737932725</v>
      </c>
      <c r="I4881" s="12">
        <f t="shared" si="366"/>
        <v>5.32143672134473E-2</v>
      </c>
    </row>
    <row r="4882" spans="1:9" x14ac:dyDescent="0.3">
      <c r="A4882" s="1">
        <v>43615</v>
      </c>
      <c r="B4882" s="10">
        <v>6.4237612469406269E-3</v>
      </c>
      <c r="C4882" s="8">
        <f t="shared" si="368"/>
        <v>9.8868079573260926E-3</v>
      </c>
      <c r="D4882" s="8">
        <f t="shared" si="369"/>
        <v>9.1658527678178496E-3</v>
      </c>
      <c r="E4882" s="8">
        <f t="shared" si="362"/>
        <v>1.1914981276783825E-2</v>
      </c>
      <c r="F4882" s="8">
        <f>F4881*$H$3+D4863*$I$3+E4863*$J$3+$K$3</f>
        <v>7.255660057713176E-3</v>
      </c>
      <c r="G4882">
        <f t="shared" si="364"/>
        <v>8.3189881077254911E-4</v>
      </c>
      <c r="H4882" s="12">
        <f t="shared" si="365"/>
        <v>0.12950338264342379</v>
      </c>
      <c r="I4882" s="12">
        <f t="shared" si="366"/>
        <v>7.1228991857106294E-3</v>
      </c>
    </row>
    <row r="4883" spans="1:9" x14ac:dyDescent="0.3">
      <c r="A4883" s="1">
        <v>43616</v>
      </c>
      <c r="B4883" s="10">
        <v>1.4057217094539578E-2</v>
      </c>
      <c r="C4883" s="8">
        <f t="shared" si="368"/>
        <v>6.4237612469406269E-3</v>
      </c>
      <c r="D4883" s="8">
        <f t="shared" si="369"/>
        <v>9.1577134460154499E-3</v>
      </c>
      <c r="E4883" s="8">
        <f t="shared" si="362"/>
        <v>1.2068097167694936E-2</v>
      </c>
      <c r="F4883" s="8">
        <f>F4882*$H$3+D4863*$I$3+E4863*$J$3+$K$3</f>
        <v>7.2556600576756712E-3</v>
      </c>
      <c r="G4883">
        <f t="shared" si="364"/>
        <v>6.8015570368639066E-3</v>
      </c>
      <c r="H4883" s="12">
        <f t="shared" si="365"/>
        <v>0.48384804695844963</v>
      </c>
      <c r="I4883" s="12">
        <f t="shared" si="366"/>
        <v>0.27605988713509699</v>
      </c>
    </row>
    <row r="4884" spans="1:9" x14ac:dyDescent="0.3">
      <c r="A4884" s="1">
        <v>43619</v>
      </c>
      <c r="B4884" s="10">
        <v>1.2727580406541214E-2</v>
      </c>
      <c r="C4884" s="8">
        <f t="shared" si="368"/>
        <v>1.4057217094539578E-2</v>
      </c>
      <c r="D4884" s="8">
        <f t="shared" si="369"/>
        <v>9.2157910012552191E-3</v>
      </c>
      <c r="E4884" s="8">
        <f t="shared" si="362"/>
        <v>1.2279111944360771E-2</v>
      </c>
      <c r="F4884" s="8">
        <f>F4883*$H$3+D4863*$I$3+E4863*$J$3+$K$3</f>
        <v>7.2556600576629505E-3</v>
      </c>
      <c r="G4884">
        <f t="shared" si="364"/>
        <v>5.4719203488782639E-3</v>
      </c>
      <c r="H4884" s="12">
        <f t="shared" si="365"/>
        <v>0.4299262054605465</v>
      </c>
      <c r="I4884" s="12">
        <f t="shared" si="366"/>
        <v>0.19216940187711495</v>
      </c>
    </row>
    <row r="4885" spans="1:9" x14ac:dyDescent="0.3">
      <c r="A4885" s="1">
        <v>43620</v>
      </c>
      <c r="B4885" s="10">
        <v>1.4887006441371661E-2</v>
      </c>
      <c r="C4885" s="8">
        <f t="shared" si="368"/>
        <v>1.2727580406541214E-2</v>
      </c>
      <c r="D4885" s="8">
        <f t="shared" si="369"/>
        <v>1.019903079195833E-2</v>
      </c>
      <c r="E4885" s="8">
        <f t="shared" si="362"/>
        <v>1.2521485081656984E-2</v>
      </c>
      <c r="F4885" s="8">
        <f t="shared" ref="F4885" si="370">C4885*$H$3+D4885*$I$3+E4885*$J$3+$K$3</f>
        <v>1.166668919002373E-2</v>
      </c>
      <c r="G4885">
        <f t="shared" si="364"/>
        <v>3.2203172513479306E-3</v>
      </c>
      <c r="H4885" s="12">
        <f t="shared" si="365"/>
        <v>0.21631731429889922</v>
      </c>
      <c r="I4885" s="12">
        <f t="shared" si="366"/>
        <v>3.2275581896678673E-2</v>
      </c>
    </row>
    <row r="4886" spans="1:9" x14ac:dyDescent="0.3">
      <c r="A4886" s="1">
        <v>43621</v>
      </c>
      <c r="B4886" s="10">
        <v>1.2761305272178032E-2</v>
      </c>
      <c r="C4886" s="8">
        <f t="shared" si="368"/>
        <v>1.4887006441371661E-2</v>
      </c>
      <c r="D4886" s="8">
        <f t="shared" si="369"/>
        <v>1.1596474629343835E-2</v>
      </c>
      <c r="E4886" s="8">
        <f t="shared" si="362"/>
        <v>1.2762419751129146E-2</v>
      </c>
      <c r="F4886" s="8">
        <f>F4885*$H$3+D4885*$I$3+E4885*$J$3+$K$3</f>
        <v>1.130684942199664E-2</v>
      </c>
      <c r="G4886">
        <f t="shared" si="364"/>
        <v>1.4544558501813926E-3</v>
      </c>
      <c r="H4886" s="12">
        <f t="shared" si="365"/>
        <v>0.11397390934235944</v>
      </c>
      <c r="I4886" s="12">
        <f t="shared" si="366"/>
        <v>7.6260547445923255E-3</v>
      </c>
    </row>
    <row r="4887" spans="1:9" x14ac:dyDescent="0.3">
      <c r="A4887" s="1">
        <v>43622</v>
      </c>
      <c r="B4887" s="10">
        <v>7.4167288183846752E-3</v>
      </c>
      <c r="C4887" s="8">
        <f t="shared" si="368"/>
        <v>1.2761305272178032E-2</v>
      </c>
      <c r="D4887" s="8">
        <f t="shared" si="369"/>
        <v>1.2171374092314223E-2</v>
      </c>
      <c r="E4887" s="8">
        <f t="shared" si="362"/>
        <v>1.2966270495200032E-2</v>
      </c>
      <c r="F4887" s="8">
        <f>F4886*$H$3+D4885*$I$3+E4885*$J$3+$K$3</f>
        <v>1.1184796701946002E-2</v>
      </c>
      <c r="G4887">
        <f t="shared" si="364"/>
        <v>3.7680678835613265E-3</v>
      </c>
      <c r="H4887" s="12">
        <f t="shared" si="365"/>
        <v>0.50804983919878466</v>
      </c>
      <c r="I4887" s="12">
        <f t="shared" si="366"/>
        <v>7.3925376748166904E-2</v>
      </c>
    </row>
    <row r="4888" spans="1:9" x14ac:dyDescent="0.3">
      <c r="A4888" s="1">
        <v>43623</v>
      </c>
      <c r="B4888" s="10">
        <v>9.5420038120155905E-3</v>
      </c>
      <c r="C4888" s="8">
        <f t="shared" si="368"/>
        <v>7.4167288183846752E-3</v>
      </c>
      <c r="D4888" s="8">
        <f t="shared" si="369"/>
        <v>1.2369967606603033E-2</v>
      </c>
      <c r="E4888" s="8">
        <f t="shared" si="362"/>
        <v>1.2210120905126671E-2</v>
      </c>
      <c r="F4888" s="8">
        <f>F4887*$H$3+D4885*$I$3+E4885*$J$3+$K$3</f>
        <v>1.1143398091243702E-2</v>
      </c>
      <c r="G4888">
        <f t="shared" si="364"/>
        <v>1.6013942792281119E-3</v>
      </c>
      <c r="H4888" s="12">
        <f t="shared" si="365"/>
        <v>0.16782578489557781</v>
      </c>
      <c r="I4888" s="12">
        <f t="shared" si="366"/>
        <v>1.1435821837670446E-2</v>
      </c>
    </row>
    <row r="4889" spans="1:9" x14ac:dyDescent="0.3">
      <c r="A4889" s="1">
        <v>43626</v>
      </c>
      <c r="B4889" s="10">
        <v>1.2357642843590784E-2</v>
      </c>
      <c r="C4889" s="8">
        <f t="shared" si="368"/>
        <v>9.5420038120155905E-3</v>
      </c>
      <c r="D4889" s="8">
        <f t="shared" si="369"/>
        <v>1.1466924950098234E-2</v>
      </c>
      <c r="E4889" s="8">
        <f t="shared" ref="E4889:E4952" si="371">AVERAGE(B4867:B4888)</f>
        <v>1.1887012357055136E-2</v>
      </c>
      <c r="F4889" s="8">
        <f>F4888*$H$3+D4885*$I$3+E4885*$J$3+$K$3</f>
        <v>1.1129356249592246E-2</v>
      </c>
      <c r="G4889">
        <f t="shared" si="364"/>
        <v>1.2282865939985382E-3</v>
      </c>
      <c r="H4889" s="12">
        <f t="shared" si="365"/>
        <v>9.939489347157994E-2</v>
      </c>
      <c r="I4889" s="12">
        <f t="shared" si="366"/>
        <v>5.6761669551985694E-3</v>
      </c>
    </row>
    <row r="4890" spans="1:9" x14ac:dyDescent="0.3">
      <c r="A4890" s="1">
        <v>43627</v>
      </c>
      <c r="B4890" s="10">
        <v>1.2550014615898266E-2</v>
      </c>
      <c r="C4890" s="8">
        <f t="shared" si="368"/>
        <v>1.2357642843590784E-2</v>
      </c>
      <c r="D4890" s="8">
        <f t="shared" si="369"/>
        <v>1.139293743750815E-2</v>
      </c>
      <c r="E4890" s="8">
        <f t="shared" si="371"/>
        <v>1.2099665113190496E-2</v>
      </c>
      <c r="F4890" s="8">
        <f>F4889*$H$3+D4885*$I$3+E4885*$J$3+$K$3</f>
        <v>1.1124593449256207E-2</v>
      </c>
      <c r="G4890">
        <f t="shared" si="364"/>
        <v>1.4254211666420592E-3</v>
      </c>
      <c r="H4890" s="12">
        <f t="shared" si="365"/>
        <v>0.11357924355214265</v>
      </c>
      <c r="I4890" s="12">
        <f t="shared" si="366"/>
        <v>7.5688810800671469E-3</v>
      </c>
    </row>
    <row r="4891" spans="1:9" x14ac:dyDescent="0.3">
      <c r="A4891" s="1">
        <v>43628</v>
      </c>
      <c r="B4891" s="10">
        <v>4.4834487283573997E-3</v>
      </c>
      <c r="C4891" s="8">
        <f t="shared" si="368"/>
        <v>1.2550014615898266E-2</v>
      </c>
      <c r="D4891" s="8">
        <f t="shared" si="369"/>
        <v>1.0925539072413471E-2</v>
      </c>
      <c r="E4891" s="8">
        <f t="shared" si="371"/>
        <v>1.1953195147224845E-2</v>
      </c>
      <c r="F4891" s="8">
        <f>F4890*$H$3+D4885*$I$3+E4885*$J$3+$K$3</f>
        <v>1.1122977972625431E-2</v>
      </c>
      <c r="G4891">
        <f t="shared" si="364"/>
        <v>6.6395292442680311E-3</v>
      </c>
      <c r="H4891" s="12">
        <f t="shared" si="365"/>
        <v>1.480897774580006</v>
      </c>
      <c r="I4891" s="12">
        <f t="shared" si="366"/>
        <v>0.31170038970962199</v>
      </c>
    </row>
    <row r="4892" spans="1:9" x14ac:dyDescent="0.3">
      <c r="A4892" s="1">
        <v>43629</v>
      </c>
      <c r="B4892" s="10">
        <v>4.6995141200287735E-3</v>
      </c>
      <c r="C4892" s="8">
        <f t="shared" si="368"/>
        <v>4.4834487283573997E-3</v>
      </c>
      <c r="D4892" s="8">
        <f t="shared" si="369"/>
        <v>9.2699677636493422E-3</v>
      </c>
      <c r="E4892" s="8">
        <f t="shared" si="371"/>
        <v>1.1350522150659809E-2</v>
      </c>
      <c r="F4892" s="8">
        <f>F4891*$H$3+D4885*$I$3+E4885*$J$3+$K$3</f>
        <v>1.1122430025081873E-2</v>
      </c>
      <c r="G4892">
        <f t="shared" si="364"/>
        <v>6.4229159050530997E-3</v>
      </c>
      <c r="H4892" s="12">
        <f t="shared" si="365"/>
        <v>1.366719141810723</v>
      </c>
      <c r="I4892" s="12">
        <f t="shared" si="366"/>
        <v>0.28403051050219208</v>
      </c>
    </row>
    <row r="4893" spans="1:9" x14ac:dyDescent="0.3">
      <c r="A4893" s="1">
        <v>43630</v>
      </c>
      <c r="B4893" s="10">
        <v>5.1287964544080187E-3</v>
      </c>
      <c r="C4893" s="8">
        <f t="shared" si="368"/>
        <v>4.6995141200287735E-3</v>
      </c>
      <c r="D4893" s="8">
        <f t="shared" si="369"/>
        <v>8.7265248239781646E-3</v>
      </c>
      <c r="E4893" s="8">
        <f t="shared" si="371"/>
        <v>1.0327188987345741E-2</v>
      </c>
      <c r="F4893" s="8">
        <f>F4892*$H$3+D4885*$I$3+E4885*$J$3+$K$3</f>
        <v>1.1122244168781156E-2</v>
      </c>
      <c r="G4893">
        <f t="shared" si="364"/>
        <v>5.9934477143731369E-3</v>
      </c>
      <c r="H4893" s="12">
        <f t="shared" si="365"/>
        <v>1.1685875560965149</v>
      </c>
      <c r="I4893" s="12">
        <f t="shared" si="366"/>
        <v>0.23520570025715815</v>
      </c>
    </row>
    <row r="4894" spans="1:9" x14ac:dyDescent="0.3">
      <c r="A4894" s="1">
        <v>43633</v>
      </c>
      <c r="B4894" s="10">
        <v>5.1652398392596534E-3</v>
      </c>
      <c r="C4894" s="8">
        <f t="shared" si="368"/>
        <v>5.1287964544080187E-3</v>
      </c>
      <c r="D4894" s="8">
        <f t="shared" si="369"/>
        <v>7.8438833524566483E-3</v>
      </c>
      <c r="E4894" s="8">
        <f t="shared" si="371"/>
        <v>1.0080027084338632E-2</v>
      </c>
      <c r="F4894" s="8">
        <f>F4893*$H$3+D4885*$I$3+E4885*$J$3+$K$3</f>
        <v>1.1122181128869906E-2</v>
      </c>
      <c r="G4894">
        <f t="shared" si="364"/>
        <v>5.9569412896102528E-3</v>
      </c>
      <c r="H4894" s="12">
        <f t="shared" si="365"/>
        <v>1.1532748671868209</v>
      </c>
      <c r="I4894" s="12">
        <f t="shared" si="366"/>
        <v>0.23139877150637123</v>
      </c>
    </row>
    <row r="4895" spans="1:9" x14ac:dyDescent="0.3">
      <c r="A4895" s="1">
        <v>43634</v>
      </c>
      <c r="B4895" s="10">
        <v>1.2603941775337059E-2</v>
      </c>
      <c r="C4895" s="8">
        <f t="shared" si="368"/>
        <v>5.1652398392596534E-3</v>
      </c>
      <c r="D4895" s="8">
        <f t="shared" si="369"/>
        <v>6.405402751590422E-3</v>
      </c>
      <c r="E4895" s="8">
        <f t="shared" si="371"/>
        <v>9.7978513236125567E-3</v>
      </c>
      <c r="F4895" s="8">
        <f>F4894*$H$3+D4885*$I$3+E4885*$J$3+$K$3</f>
        <v>1.1122159746595559E-2</v>
      </c>
      <c r="G4895">
        <f t="shared" si="364"/>
        <v>1.4817820287414997E-3</v>
      </c>
      <c r="H4895" s="12">
        <f t="shared" si="365"/>
        <v>0.11756496936863019</v>
      </c>
      <c r="I4895" s="12">
        <f t="shared" si="366"/>
        <v>8.1577912317332135E-3</v>
      </c>
    </row>
    <row r="4896" spans="1:9" x14ac:dyDescent="0.3">
      <c r="A4896" s="1">
        <v>43635</v>
      </c>
      <c r="B4896" s="10">
        <v>6.3125943102595476E-3</v>
      </c>
      <c r="C4896" s="8">
        <f t="shared" si="368"/>
        <v>1.2603941775337059E-2</v>
      </c>
      <c r="D4896" s="8">
        <f t="shared" si="369"/>
        <v>6.4161881834781803E-3</v>
      </c>
      <c r="E4896" s="8">
        <f t="shared" si="371"/>
        <v>9.9333911078529832E-3</v>
      </c>
      <c r="F4896" s="8">
        <f>F4895*$H$3+D4885*$I$3+E4885*$J$3+$K$3</f>
        <v>1.1122152494021008E-2</v>
      </c>
      <c r="G4896">
        <f t="shared" si="364"/>
        <v>4.8095581837614603E-3</v>
      </c>
      <c r="H4896" s="12">
        <f t="shared" si="365"/>
        <v>0.76189882437791434</v>
      </c>
      <c r="I4896" s="12">
        <f t="shared" si="366"/>
        <v>0.13396158521446822</v>
      </c>
    </row>
    <row r="4897" spans="1:9" x14ac:dyDescent="0.3">
      <c r="A4897" s="1">
        <v>43636</v>
      </c>
      <c r="B4897" s="10">
        <v>1.4972469776776184E-2</v>
      </c>
      <c r="C4897" s="8">
        <f t="shared" si="368"/>
        <v>6.3125943102595476E-3</v>
      </c>
      <c r="D4897" s="8">
        <f t="shared" si="369"/>
        <v>6.7820172998586097E-3</v>
      </c>
      <c r="E4897" s="8">
        <f t="shared" si="371"/>
        <v>9.5683533877389312E-3</v>
      </c>
      <c r="F4897" s="8">
        <f>F4896*$H$3+D4885*$I$3+E4885*$J$3+$K$3</f>
        <v>1.1122150034047068E-2</v>
      </c>
      <c r="G4897">
        <f t="shared" si="364"/>
        <v>3.8503197427291157E-3</v>
      </c>
      <c r="H4897" s="12">
        <f t="shared" si="365"/>
        <v>0.25715996092383847</v>
      </c>
      <c r="I4897" s="12">
        <f t="shared" si="366"/>
        <v>4.8910293091603441E-2</v>
      </c>
    </row>
    <row r="4898" spans="1:9" x14ac:dyDescent="0.3">
      <c r="A4898" s="1">
        <v>43637</v>
      </c>
      <c r="B4898" s="10">
        <v>6.0720468363391388E-3</v>
      </c>
      <c r="C4898" s="8">
        <f t="shared" si="368"/>
        <v>1.4972469776776184E-2</v>
      </c>
      <c r="D4898" s="8">
        <f t="shared" si="369"/>
        <v>8.8366084312080928E-3</v>
      </c>
      <c r="E4898" s="8">
        <f t="shared" si="371"/>
        <v>9.5943772196277685E-3</v>
      </c>
      <c r="F4898" s="8">
        <f>F4897*$H$3+D4885*$I$3+E4885*$J$3+$K$3</f>
        <v>1.1122149199657608E-2</v>
      </c>
      <c r="G4898">
        <f t="shared" si="364"/>
        <v>5.0501023633184689E-3</v>
      </c>
      <c r="H4898" s="12">
        <f t="shared" si="365"/>
        <v>0.83169687247722146</v>
      </c>
      <c r="I4898" s="12">
        <f t="shared" si="366"/>
        <v>0.15118465129578751</v>
      </c>
    </row>
    <row r="4899" spans="1:9" x14ac:dyDescent="0.3">
      <c r="A4899" s="1">
        <v>43640</v>
      </c>
      <c r="B4899" s="10">
        <v>2.8884174382875299E-3</v>
      </c>
      <c r="C4899" s="8">
        <f t="shared" si="368"/>
        <v>6.0720468363391388E-3</v>
      </c>
      <c r="D4899" s="8">
        <f t="shared" si="369"/>
        <v>9.0252585075943186E-3</v>
      </c>
      <c r="E4899" s="8">
        <f t="shared" si="371"/>
        <v>9.4541171014234301E-3</v>
      </c>
      <c r="F4899" s="8">
        <f>F4898*$H$3+D4885*$I$3+E4885*$J$3+$K$3</f>
        <v>1.112214891664413E-2</v>
      </c>
      <c r="G4899">
        <f t="shared" si="364"/>
        <v>8.2337314783566002E-3</v>
      </c>
      <c r="H4899" s="12">
        <f t="shared" si="365"/>
        <v>2.8506030219919225</v>
      </c>
      <c r="I4899" s="12">
        <f t="shared" si="366"/>
        <v>0.60792934835462242</v>
      </c>
    </row>
    <row r="4900" spans="1:9" x14ac:dyDescent="0.3">
      <c r="A4900" s="1">
        <v>43641</v>
      </c>
      <c r="B4900" s="10">
        <v>6.8107243098400657E-3</v>
      </c>
      <c r="C4900" s="8">
        <f t="shared" si="368"/>
        <v>2.8884174382875299E-3</v>
      </c>
      <c r="D4900" s="8">
        <f t="shared" si="369"/>
        <v>8.5698940273998929E-3</v>
      </c>
      <c r="E4900" s="8">
        <f t="shared" si="371"/>
        <v>9.2915698097113808E-3</v>
      </c>
      <c r="F4900" s="8">
        <f>F4899*$H$3+D4885*$I$3+E4885*$J$3+$K$3</f>
        <v>1.1122148820649838E-2</v>
      </c>
      <c r="G4900">
        <f t="shared" si="364"/>
        <v>4.3114245108097724E-3</v>
      </c>
      <c r="H4900" s="12">
        <f t="shared" si="365"/>
        <v>0.63303465456393082</v>
      </c>
      <c r="I4900" s="12">
        <f t="shared" si="366"/>
        <v>0.10279691149947778</v>
      </c>
    </row>
    <row r="4901" spans="1:9" x14ac:dyDescent="0.3">
      <c r="A4901" s="1">
        <v>43642</v>
      </c>
      <c r="B4901" s="10">
        <v>8.8345327919894939E-3</v>
      </c>
      <c r="C4901" s="8">
        <f t="shared" si="368"/>
        <v>6.8107243098400657E-3</v>
      </c>
      <c r="D4901" s="8">
        <f t="shared" si="369"/>
        <v>7.4112505343004922E-3</v>
      </c>
      <c r="E4901" s="8">
        <f t="shared" si="371"/>
        <v>8.9753832184158947E-3</v>
      </c>
      <c r="F4901" s="8">
        <f>F4900*$H$3+D4885*$I$3+E4885*$J$3+$K$3</f>
        <v>1.1122148788089887E-2</v>
      </c>
      <c r="G4901">
        <f t="shared" si="364"/>
        <v>2.2876159961003929E-3</v>
      </c>
      <c r="H4901" s="12">
        <f t="shared" si="365"/>
        <v>0.25894023486727391</v>
      </c>
      <c r="I4901" s="12">
        <f t="shared" si="366"/>
        <v>2.4589165723139406E-2</v>
      </c>
    </row>
    <row r="4902" spans="1:9" x14ac:dyDescent="0.3">
      <c r="A4902" s="1">
        <v>43643</v>
      </c>
      <c r="B4902" s="10">
        <v>4.6615018182461655E-3</v>
      </c>
      <c r="C4902" s="8">
        <f t="shared" si="368"/>
        <v>8.8345327919894939E-3</v>
      </c>
      <c r="D4902" s="8">
        <f t="shared" si="369"/>
        <v>7.915638230646482E-3</v>
      </c>
      <c r="E4902" s="8">
        <f t="shared" si="371"/>
        <v>9.0218900974597047E-3</v>
      </c>
      <c r="F4902" s="8">
        <f>F4901*$H$3+D4885*$I$3+E4885*$J$3+$K$3</f>
        <v>1.1122148777045999E-2</v>
      </c>
      <c r="G4902">
        <f t="shared" si="364"/>
        <v>6.4606469587998334E-3</v>
      </c>
      <c r="H4902" s="12">
        <f t="shared" si="365"/>
        <v>1.3859582621015849</v>
      </c>
      <c r="I4902" s="12">
        <f t="shared" si="366"/>
        <v>0.28871964592009047</v>
      </c>
    </row>
    <row r="4903" spans="1:9" x14ac:dyDescent="0.3">
      <c r="A4903" s="1">
        <v>43644</v>
      </c>
      <c r="B4903" s="10">
        <v>5.0149657991240548E-3</v>
      </c>
      <c r="C4903" s="8">
        <f t="shared" si="368"/>
        <v>4.6615018182461655E-3</v>
      </c>
      <c r="D4903" s="8">
        <f t="shared" si="369"/>
        <v>5.8534446389404788E-3</v>
      </c>
      <c r="E4903" s="8">
        <f t="shared" si="371"/>
        <v>8.8746953049052522E-3</v>
      </c>
      <c r="F4903" s="8">
        <f>F4902*$H$3+D4885*$I$3+E4885*$J$3+$K$3</f>
        <v>1.1122148773300061E-2</v>
      </c>
      <c r="G4903">
        <f t="shared" si="364"/>
        <v>6.1071829741760064E-3</v>
      </c>
      <c r="H4903" s="12">
        <f t="shared" si="365"/>
        <v>1.2177915500924703</v>
      </c>
      <c r="I4903" s="12">
        <f t="shared" si="366"/>
        <v>0.24741090703109792</v>
      </c>
    </row>
    <row r="4904" spans="1:9" x14ac:dyDescent="0.3">
      <c r="A4904" s="1">
        <v>43647</v>
      </c>
      <c r="B4904" s="10">
        <v>1.857432020728168E-2</v>
      </c>
      <c r="C4904" s="8">
        <f t="shared" si="368"/>
        <v>5.0149657991240548E-3</v>
      </c>
      <c r="D4904" s="8">
        <f t="shared" si="369"/>
        <v>5.6420284314974613E-3</v>
      </c>
      <c r="E4904" s="8">
        <f t="shared" si="371"/>
        <v>8.6532479340778855E-3</v>
      </c>
      <c r="F4904" s="8">
        <f>F4903*$H$3+D4885*$I$3+E4885*$J$3+$K$3</f>
        <v>1.1122148772029491E-2</v>
      </c>
      <c r="G4904">
        <f t="shared" si="364"/>
        <v>7.4521714352521889E-3</v>
      </c>
      <c r="H4904" s="12">
        <f t="shared" si="365"/>
        <v>0.40120830006638514</v>
      </c>
      <c r="I4904" s="12">
        <f t="shared" si="366"/>
        <v>0.15718834088887479</v>
      </c>
    </row>
    <row r="4905" spans="1:9" x14ac:dyDescent="0.3">
      <c r="A4905" s="1">
        <v>43648</v>
      </c>
      <c r="B4905" s="10">
        <v>3.9596303201558745E-3</v>
      </c>
      <c r="C4905" s="8">
        <f t="shared" si="368"/>
        <v>1.857432020728168E-2</v>
      </c>
      <c r="D4905" s="8">
        <f t="shared" si="369"/>
        <v>8.7792089852962909E-3</v>
      </c>
      <c r="E4905" s="8">
        <f t="shared" si="371"/>
        <v>9.2055460686388431E-3</v>
      </c>
      <c r="F4905" s="8">
        <f>F4904*$H$3+D4885*$I$3+E4885*$J$3+$K$3</f>
        <v>1.1122148771598533E-2</v>
      </c>
      <c r="G4905">
        <f t="shared" si="364"/>
        <v>7.162518451442659E-3</v>
      </c>
      <c r="H4905" s="12">
        <f t="shared" si="365"/>
        <v>1.8088856464662841</v>
      </c>
      <c r="I4905" s="12">
        <f t="shared" si="366"/>
        <v>0.38880090678749757</v>
      </c>
    </row>
    <row r="4906" spans="1:9" x14ac:dyDescent="0.3">
      <c r="A4906" s="1">
        <v>43649</v>
      </c>
      <c r="B4906" s="10">
        <v>3.801000260026608E-3</v>
      </c>
      <c r="C4906" s="8">
        <f t="shared" si="368"/>
        <v>3.9596303201558745E-3</v>
      </c>
      <c r="D4906" s="8">
        <f t="shared" si="369"/>
        <v>8.2089901873594537E-3</v>
      </c>
      <c r="E4906" s="8">
        <f t="shared" si="371"/>
        <v>8.7465648516214002E-3</v>
      </c>
      <c r="F4906" s="8">
        <f>F4905*$H$3+D4885*$I$3+E4885*$J$3+$K$3</f>
        <v>1.1122148771452359E-2</v>
      </c>
      <c r="G4906">
        <f t="shared" si="364"/>
        <v>7.3211485114257503E-3</v>
      </c>
      <c r="H4906" s="12">
        <f t="shared" si="365"/>
        <v>1.9261110261998509</v>
      </c>
      <c r="I4906" s="12">
        <f t="shared" si="366"/>
        <v>0.41542477861659544</v>
      </c>
    </row>
    <row r="4907" spans="1:9" x14ac:dyDescent="0.3">
      <c r="A4907" s="1">
        <v>43651</v>
      </c>
      <c r="B4907" s="10">
        <v>8.3067987877258123E-3</v>
      </c>
      <c r="C4907" s="8">
        <f t="shared" si="368"/>
        <v>3.801000260026608E-3</v>
      </c>
      <c r="D4907" s="8">
        <f t="shared" si="369"/>
        <v>7.2022836809668769E-3</v>
      </c>
      <c r="E4907" s="8">
        <f t="shared" si="371"/>
        <v>8.3408112085980105E-3</v>
      </c>
      <c r="F4907" s="8">
        <f t="shared" ref="F4907" si="372">C4907*$H$3+D4907*$I$3+E4907*$J$3+$K$3</f>
        <v>6.6120063781115214E-3</v>
      </c>
      <c r="G4907">
        <f t="shared" si="364"/>
        <v>1.6947924096142909E-3</v>
      </c>
      <c r="H4907" s="12">
        <f t="shared" si="365"/>
        <v>0.2040247335855214</v>
      </c>
      <c r="I4907" s="12">
        <f t="shared" si="366"/>
        <v>2.8133277891574826E-2</v>
      </c>
    </row>
    <row r="4908" spans="1:9" x14ac:dyDescent="0.3">
      <c r="A4908" s="1">
        <v>43654</v>
      </c>
      <c r="B4908" s="10">
        <v>9.2522946707097199E-3</v>
      </c>
      <c r="C4908" s="8">
        <f t="shared" si="368"/>
        <v>8.3067987877258123E-3</v>
      </c>
      <c r="D4908" s="8">
        <f t="shared" si="369"/>
        <v>7.9313430748628073E-3</v>
      </c>
      <c r="E4908" s="8">
        <f t="shared" si="371"/>
        <v>8.0417108607050182E-3</v>
      </c>
      <c r="F4908" s="8">
        <f>F4907*$H$3+D4907*$I$3+E4907*$J$3+$K$3</f>
        <v>7.5654611468057333E-3</v>
      </c>
      <c r="G4908">
        <f t="shared" si="364"/>
        <v>1.6868335239039866E-3</v>
      </c>
      <c r="H4908" s="12">
        <f t="shared" si="365"/>
        <v>0.18231515358498562</v>
      </c>
      <c r="I4908" s="12">
        <f t="shared" si="366"/>
        <v>2.1686773407051385E-2</v>
      </c>
    </row>
    <row r="4909" spans="1:9" x14ac:dyDescent="0.3">
      <c r="A4909" s="1">
        <v>43655</v>
      </c>
      <c r="B4909" s="10">
        <v>6.4125306639712335E-3</v>
      </c>
      <c r="C4909" s="8">
        <f t="shared" si="368"/>
        <v>9.2522946707097199E-3</v>
      </c>
      <c r="D4909" s="8">
        <f t="shared" si="369"/>
        <v>8.778808849179939E-3</v>
      </c>
      <c r="E4909" s="8">
        <f t="shared" si="371"/>
        <v>7.882210378820094E-3</v>
      </c>
      <c r="F4909" s="8">
        <f>F4908*$H$3+D4907*$I$3+E4907*$J$3+$K$3</f>
        <v>7.8888599434490739E-3</v>
      </c>
      <c r="G4909">
        <f t="shared" si="364"/>
        <v>1.4763292794778404E-3</v>
      </c>
      <c r="H4909" s="12">
        <f t="shared" si="365"/>
        <v>0.23022568730510529</v>
      </c>
      <c r="I4909" s="12">
        <f t="shared" si="366"/>
        <v>2.0056620318747553E-2</v>
      </c>
    </row>
    <row r="4910" spans="1:9" x14ac:dyDescent="0.3">
      <c r="A4910" s="1">
        <v>43656</v>
      </c>
      <c r="B4910" s="10">
        <v>7.3322697664987627E-3</v>
      </c>
      <c r="C4910" s="8">
        <f t="shared" si="368"/>
        <v>6.4125306639712335E-3</v>
      </c>
      <c r="D4910" s="8">
        <f t="shared" si="369"/>
        <v>6.3464509405178494E-3</v>
      </c>
      <c r="E4910" s="8">
        <f t="shared" si="371"/>
        <v>7.8365650081649394E-3</v>
      </c>
      <c r="F4910" s="8">
        <f>F4909*$H$3+D4907*$I$3+E4907*$J$3+$K$3</f>
        <v>7.9985523851928992E-3</v>
      </c>
      <c r="G4910">
        <f t="shared" si="364"/>
        <v>6.6628261869413653E-4</v>
      </c>
      <c r="H4910" s="12">
        <f t="shared" si="365"/>
        <v>9.0869899759879344E-2</v>
      </c>
      <c r="I4910" s="12">
        <f t="shared" si="366"/>
        <v>3.6750504257399008E-3</v>
      </c>
    </row>
    <row r="4911" spans="1:9" x14ac:dyDescent="0.3">
      <c r="A4911" s="1">
        <v>43657</v>
      </c>
      <c r="B4911" s="10">
        <v>4.7731087799062662E-3</v>
      </c>
      <c r="C4911" s="8">
        <f t="shared" si="368"/>
        <v>7.3322697664987627E-3</v>
      </c>
      <c r="D4911" s="8">
        <f t="shared" si="369"/>
        <v>7.0209788297864268E-3</v>
      </c>
      <c r="E4911" s="8">
        <f t="shared" si="371"/>
        <v>7.7361225515505368E-3</v>
      </c>
      <c r="F4911" s="8">
        <f>F4910*$H$3+D4907*$I$3+E4907*$J$3+$K$3</f>
        <v>8.035758558810769E-3</v>
      </c>
      <c r="G4911">
        <f t="shared" si="364"/>
        <v>3.2626497789045028E-3</v>
      </c>
      <c r="H4911" s="12">
        <f t="shared" si="365"/>
        <v>0.68354817150607128</v>
      </c>
      <c r="I4911" s="12">
        <f t="shared" si="366"/>
        <v>0.11488717092425427</v>
      </c>
    </row>
    <row r="4912" spans="1:9" x14ac:dyDescent="0.3">
      <c r="A4912" s="1">
        <v>43658</v>
      </c>
      <c r="B4912" s="10">
        <v>3.1684365420494194E-3</v>
      </c>
      <c r="C4912" s="8">
        <f t="shared" si="368"/>
        <v>4.7731087799062662E-3</v>
      </c>
      <c r="D4912" s="8">
        <f t="shared" si="369"/>
        <v>7.2154005337623593E-3</v>
      </c>
      <c r="E4912" s="8">
        <f t="shared" si="371"/>
        <v>7.3913710032012412E-3</v>
      </c>
      <c r="F4912" s="8">
        <f>F4911*$H$3+D4907*$I$3+E4907*$J$3+$K$3</f>
        <v>8.0483783832332751E-3</v>
      </c>
      <c r="G4912">
        <f t="shared" si="364"/>
        <v>4.8799418411838557E-3</v>
      </c>
      <c r="H4912" s="12">
        <f t="shared" si="365"/>
        <v>1.5401734503501825</v>
      </c>
      <c r="I4912" s="12">
        <f t="shared" si="366"/>
        <v>0.32590627061770161</v>
      </c>
    </row>
    <row r="4913" spans="1:9" x14ac:dyDescent="0.3">
      <c r="A4913" s="1">
        <v>43661</v>
      </c>
      <c r="B4913" s="10">
        <v>3.5941472348980695E-3</v>
      </c>
      <c r="C4913" s="8">
        <f t="shared" si="368"/>
        <v>3.1684365420494194E-3</v>
      </c>
      <c r="D4913" s="8">
        <f t="shared" si="369"/>
        <v>6.1877280846270805E-3</v>
      </c>
      <c r="E4913" s="8">
        <f t="shared" si="371"/>
        <v>6.9649356362081133E-3</v>
      </c>
      <c r="F4913" s="8">
        <f>F4912*$H$3+D4907*$I$3+E4907*$J$3+$K$3</f>
        <v>8.0526588548047555E-3</v>
      </c>
      <c r="G4913">
        <f t="shared" si="364"/>
        <v>4.458511619906686E-3</v>
      </c>
      <c r="H4913" s="12">
        <f t="shared" si="365"/>
        <v>1.2404922026053642</v>
      </c>
      <c r="I4913" s="12">
        <f t="shared" si="366"/>
        <v>0.25302607278783418</v>
      </c>
    </row>
    <row r="4914" spans="1:9" x14ac:dyDescent="0.3">
      <c r="A4914" s="1">
        <v>43662</v>
      </c>
      <c r="B4914" s="10">
        <v>4.1598003783966725E-3</v>
      </c>
      <c r="C4914" s="8">
        <f t="shared" si="368"/>
        <v>3.5941472348980695E-3</v>
      </c>
      <c r="D4914" s="8">
        <f t="shared" si="369"/>
        <v>5.0560985974647506E-3</v>
      </c>
      <c r="E4914" s="8">
        <f t="shared" si="371"/>
        <v>6.9245128410508703E-3</v>
      </c>
      <c r="F4914" s="8">
        <f>F4913*$H$3+D4907*$I$3+E4907*$J$3+$K$3</f>
        <v>8.0541107321257729E-3</v>
      </c>
      <c r="G4914">
        <f t="shared" si="364"/>
        <v>3.8943103537291005E-3</v>
      </c>
      <c r="H4914" s="12">
        <f t="shared" si="365"/>
        <v>0.93617721993431313</v>
      </c>
      <c r="I4914" s="12">
        <f t="shared" si="366"/>
        <v>0.1771971711787208</v>
      </c>
    </row>
    <row r="4915" spans="1:9" x14ac:dyDescent="0.3">
      <c r="A4915" s="1">
        <v>43663</v>
      </c>
      <c r="B4915" s="10">
        <v>2.7166843273991438E-3</v>
      </c>
      <c r="C4915" s="8">
        <f t="shared" si="368"/>
        <v>4.1598003783966725E-3</v>
      </c>
      <c r="D4915" s="8">
        <f t="shared" si="369"/>
        <v>4.6055525403498384E-3</v>
      </c>
      <c r="E4915" s="8">
        <f t="shared" si="371"/>
        <v>6.8999803982494109E-3</v>
      </c>
      <c r="F4915" s="8">
        <f>F4914*$H$3+D4907*$I$3+E4907*$J$3+$K$3</f>
        <v>8.0546031890245257E-3</v>
      </c>
      <c r="G4915">
        <f t="shared" si="364"/>
        <v>5.3379188616253818E-3</v>
      </c>
      <c r="H4915" s="12">
        <f t="shared" si="365"/>
        <v>1.9648653352138685</v>
      </c>
      <c r="I4915" s="12">
        <f t="shared" si="366"/>
        <v>0.42411506022672518</v>
      </c>
    </row>
    <row r="4916" spans="1:9" x14ac:dyDescent="0.3">
      <c r="A4916" s="1">
        <v>43664</v>
      </c>
      <c r="B4916" s="10">
        <v>6.7554589045661795E-3</v>
      </c>
      <c r="C4916" s="8">
        <f t="shared" si="368"/>
        <v>2.7166843273991438E-3</v>
      </c>
      <c r="D4916" s="8">
        <f t="shared" si="369"/>
        <v>3.6824354525299141E-3</v>
      </c>
      <c r="E4916" s="8">
        <f t="shared" si="371"/>
        <v>6.7903389379308267E-3</v>
      </c>
      <c r="F4916" s="8">
        <f>F4915*$H$3+D4907*$I$3+E4907*$J$3+$K$3</f>
        <v>8.0547702236586621E-3</v>
      </c>
      <c r="G4916">
        <f t="shared" si="364"/>
        <v>1.2993113190924825E-3</v>
      </c>
      <c r="H4916" s="12">
        <f t="shared" si="365"/>
        <v>0.19233501934476224</v>
      </c>
      <c r="I4916" s="12">
        <f t="shared" si="366"/>
        <v>1.4604040746493352E-2</v>
      </c>
    </row>
    <row r="4917" spans="1:9" x14ac:dyDescent="0.3">
      <c r="A4917" s="1">
        <v>43665</v>
      </c>
      <c r="B4917" s="10">
        <v>6.6730860999019582E-3</v>
      </c>
      <c r="C4917" s="8">
        <f t="shared" si="368"/>
        <v>6.7554589045661795E-3</v>
      </c>
      <c r="D4917" s="8">
        <f t="shared" si="369"/>
        <v>4.0789054774618971E-3</v>
      </c>
      <c r="E4917" s="8">
        <f t="shared" si="371"/>
        <v>6.8626216227174871E-3</v>
      </c>
      <c r="F4917" s="8">
        <f>F4916*$H$3+D4907*$I$3+E4907*$J$3+$K$3</f>
        <v>8.0548268795184383E-3</v>
      </c>
      <c r="G4917">
        <f t="shared" si="364"/>
        <v>1.3817407796164801E-3</v>
      </c>
      <c r="H4917" s="12">
        <f t="shared" si="365"/>
        <v>0.20706173409583023</v>
      </c>
      <c r="I4917" s="12">
        <f t="shared" si="366"/>
        <v>1.664712886686126E-2</v>
      </c>
    </row>
    <row r="4918" spans="1:9" x14ac:dyDescent="0.3">
      <c r="A4918" s="1">
        <v>43668</v>
      </c>
      <c r="B4918" s="10">
        <v>4.5404475845243911E-3</v>
      </c>
      <c r="C4918" s="8">
        <f t="shared" si="368"/>
        <v>6.6730860999019582E-3</v>
      </c>
      <c r="D4918" s="8">
        <f t="shared" si="369"/>
        <v>4.779835389032404E-3</v>
      </c>
      <c r="E4918" s="8">
        <f t="shared" si="371"/>
        <v>6.593037273834073E-3</v>
      </c>
      <c r="F4918" s="8">
        <f>F4917*$H$3+D4907*$I$3+E4907*$J$3+$K$3</f>
        <v>8.0548460964099729E-3</v>
      </c>
      <c r="G4918">
        <f t="shared" si="364"/>
        <v>3.5143985118855818E-3</v>
      </c>
      <c r="H4918" s="12">
        <f t="shared" si="365"/>
        <v>0.77402028026135949</v>
      </c>
      <c r="I4918" s="12">
        <f t="shared" si="366"/>
        <v>0.13693972962371226</v>
      </c>
    </row>
    <row r="4919" spans="1:9" x14ac:dyDescent="0.3">
      <c r="A4919" s="1">
        <v>43669</v>
      </c>
      <c r="B4919" s="10">
        <v>7.572569257715025E-3</v>
      </c>
      <c r="C4919" s="8">
        <f t="shared" si="368"/>
        <v>4.5404475845243911E-3</v>
      </c>
      <c r="D4919" s="8">
        <f t="shared" si="369"/>
        <v>4.9690954589576685E-3</v>
      </c>
      <c r="E4919" s="8">
        <f t="shared" si="371"/>
        <v>6.5124851499370204E-3</v>
      </c>
      <c r="F4919" s="8">
        <f>F4918*$H$3+D4907*$I$3+E4907*$J$3+$K$3</f>
        <v>8.0548526145163401E-3</v>
      </c>
      <c r="G4919">
        <f t="shared" si="364"/>
        <v>4.8228335680131507E-4</v>
      </c>
      <c r="H4919" s="12">
        <f t="shared" si="365"/>
        <v>6.3688206787935145E-2</v>
      </c>
      <c r="I4919" s="12">
        <f t="shared" si="366"/>
        <v>1.8674263755413811E-3</v>
      </c>
    </row>
    <row r="4920" spans="1:9" x14ac:dyDescent="0.3">
      <c r="A4920" s="1">
        <v>43670</v>
      </c>
      <c r="B4920" s="10">
        <v>5.3570064617809313E-3</v>
      </c>
      <c r="C4920" s="8">
        <f t="shared" si="368"/>
        <v>7.572569257715025E-3</v>
      </c>
      <c r="D4920" s="8">
        <f t="shared" si="369"/>
        <v>5.6516492348213394E-3</v>
      </c>
      <c r="E4920" s="8">
        <f t="shared" si="371"/>
        <v>6.1761260354342377E-3</v>
      </c>
      <c r="F4920" s="8">
        <f>F4919*$H$3+D4907*$I$3+E4907*$J$3+$K$3</f>
        <v>8.0548548253687319E-3</v>
      </c>
      <c r="G4920">
        <f t="shared" si="364"/>
        <v>2.6978483635878006E-3</v>
      </c>
      <c r="H4920" s="12">
        <f t="shared" si="365"/>
        <v>0.50361118337925315</v>
      </c>
      <c r="I4920" s="12">
        <f t="shared" si="366"/>
        <v>7.2935221306835052E-2</v>
      </c>
    </row>
    <row r="4921" spans="1:9" x14ac:dyDescent="0.3">
      <c r="A4921" s="1">
        <v>43671</v>
      </c>
      <c r="B4921" s="10">
        <v>4.6885734657541207E-3</v>
      </c>
      <c r="C4921" s="8">
        <f t="shared" si="368"/>
        <v>5.3570064617809313E-3</v>
      </c>
      <c r="D4921" s="8">
        <f t="shared" si="369"/>
        <v>6.1797136616976965E-3</v>
      </c>
      <c r="E4921" s="8">
        <f t="shared" si="371"/>
        <v>6.1436242002270471E-3</v>
      </c>
      <c r="F4921" s="8">
        <f>F4920*$H$3+D4907*$I$3+E4907*$J$3+$K$3</f>
        <v>8.0548555752595775E-3</v>
      </c>
      <c r="G4921">
        <f t="shared" si="364"/>
        <v>3.3662821095054567E-3</v>
      </c>
      <c r="H4921" s="12">
        <f t="shared" si="365"/>
        <v>0.71797576258390061</v>
      </c>
      <c r="I4921" s="12">
        <f t="shared" si="366"/>
        <v>0.12322710443372742</v>
      </c>
    </row>
    <row r="4922" spans="1:9" x14ac:dyDescent="0.3">
      <c r="A4922" s="1">
        <v>43672</v>
      </c>
      <c r="B4922" s="10">
        <v>7.4177826804692612E-3</v>
      </c>
      <c r="C4922" s="8">
        <f t="shared" si="368"/>
        <v>4.6885734657541207E-3</v>
      </c>
      <c r="D4922" s="8">
        <f t="shared" si="369"/>
        <v>5.7663365739352851E-3</v>
      </c>
      <c r="E4922" s="8">
        <f t="shared" si="371"/>
        <v>6.2254494742028021E-3</v>
      </c>
      <c r="F4922" s="8">
        <f>F4921*$H$3+D4907*$I$3+E4907*$J$3+$K$3</f>
        <v>8.0548558296122796E-3</v>
      </c>
      <c r="G4922">
        <f t="shared" si="364"/>
        <v>6.370731491430184E-4</v>
      </c>
      <c r="H4922" s="12">
        <f t="shared" si="365"/>
        <v>8.5884579878621636E-2</v>
      </c>
      <c r="I4922" s="12">
        <f t="shared" si="366"/>
        <v>3.3031230582523108E-3</v>
      </c>
    </row>
    <row r="4923" spans="1:9" x14ac:dyDescent="0.3">
      <c r="A4923" s="1">
        <v>43675</v>
      </c>
      <c r="B4923" s="10">
        <v>6.8652250234952977E-3</v>
      </c>
      <c r="C4923" s="8">
        <f t="shared" si="368"/>
        <v>7.4177826804692612E-3</v>
      </c>
      <c r="D4923" s="8">
        <f t="shared" si="369"/>
        <v>5.9152758900487459E-3</v>
      </c>
      <c r="E4923" s="8">
        <f t="shared" si="371"/>
        <v>6.2530430365041294E-3</v>
      </c>
      <c r="F4923" s="8">
        <f>F4922*$H$3+D4907*$I$3+E4907*$J$3+$K$3</f>
        <v>8.0548559158852319E-3</v>
      </c>
      <c r="G4923">
        <f t="shared" si="364"/>
        <v>1.1896308923899342E-3</v>
      </c>
      <c r="H4923" s="12">
        <f t="shared" si="365"/>
        <v>0.17328359788915651</v>
      </c>
      <c r="I4923" s="12">
        <f t="shared" si="366"/>
        <v>1.2115166959946855E-2</v>
      </c>
    </row>
    <row r="4924" spans="1:9" x14ac:dyDescent="0.3">
      <c r="A4924" s="1">
        <v>43676</v>
      </c>
      <c r="B4924" s="10">
        <v>8.8753369188305647E-3</v>
      </c>
      <c r="C4924" s="8">
        <f t="shared" si="368"/>
        <v>6.8652250234952977E-3</v>
      </c>
      <c r="D4924" s="8">
        <f t="shared" si="369"/>
        <v>6.380231377842928E-3</v>
      </c>
      <c r="E4924" s="8">
        <f t="shared" si="371"/>
        <v>6.1635290470271192E-3</v>
      </c>
      <c r="F4924" s="8">
        <f>F4923*$H$3+D4907*$I$3+E4907*$J$3+$K$3</f>
        <v>8.0548559451478347E-3</v>
      </c>
      <c r="G4924">
        <f t="shared" si="364"/>
        <v>8.204809736827301E-4</v>
      </c>
      <c r="H4924" s="12">
        <f t="shared" si="365"/>
        <v>9.2445050952593991E-2</v>
      </c>
      <c r="I4924" s="12">
        <f t="shared" si="366"/>
        <v>4.8604922648205484E-3</v>
      </c>
    </row>
    <row r="4925" spans="1:9" x14ac:dyDescent="0.3">
      <c r="A4925" s="1">
        <v>43677</v>
      </c>
      <c r="B4925" s="10">
        <v>1.4079678649450623E-2</v>
      </c>
      <c r="C4925" s="8">
        <f t="shared" si="368"/>
        <v>8.8753369188305647E-3</v>
      </c>
      <c r="D4925" s="8">
        <f t="shared" si="369"/>
        <v>6.6407849100660358E-3</v>
      </c>
      <c r="E4925" s="8">
        <f t="shared" si="371"/>
        <v>6.3550670061445916E-3</v>
      </c>
      <c r="F4925" s="8">
        <f>F4924*$H$3+D4907*$I$3+E4907*$J$3+$K$3</f>
        <v>8.0548559550733083E-3</v>
      </c>
      <c r="G4925">
        <f t="shared" si="364"/>
        <v>6.0248226943773152E-3</v>
      </c>
      <c r="H4925" s="12">
        <f t="shared" si="365"/>
        <v>0.42790910534115056</v>
      </c>
      <c r="I4925" s="12">
        <f t="shared" si="366"/>
        <v>0.18951658991309595</v>
      </c>
    </row>
    <row r="4926" spans="1:9" x14ac:dyDescent="0.3">
      <c r="A4926" s="1">
        <v>43678</v>
      </c>
      <c r="B4926" s="10">
        <v>1.9100881805954005E-2</v>
      </c>
      <c r="C4926" s="8">
        <f t="shared" si="368"/>
        <v>1.4079678649450623E-2</v>
      </c>
      <c r="D4926" s="8">
        <f t="shared" si="369"/>
        <v>8.3853193475999736E-3</v>
      </c>
      <c r="E4926" s="8">
        <f t="shared" si="371"/>
        <v>6.7670994084321643E-3</v>
      </c>
      <c r="F4926" s="8">
        <f>F4925*$H$3+D4907*$I$3+E4907*$J$3+$K$3</f>
        <v>8.0548559584398931E-3</v>
      </c>
      <c r="G4926">
        <f t="shared" ref="G4926:G4989" si="373">SQRT((B4926-F4926)^2)</f>
        <v>1.1046025847514112E-2</v>
      </c>
      <c r="H4926" s="12">
        <f t="shared" ref="H4926:H4989" si="374">ABS(B4926-F4926)/B4926</f>
        <v>0.57829926176868518</v>
      </c>
      <c r="I4926" s="12">
        <f t="shared" ref="I4926:I4989" si="375">B4926/F4926-LN(B4926/F4926)-1</f>
        <v>0.50789052423165315</v>
      </c>
    </row>
    <row r="4927" spans="1:9" x14ac:dyDescent="0.3">
      <c r="A4927" s="1">
        <v>43679</v>
      </c>
      <c r="B4927" s="10">
        <v>1.1482074264542841E-2</v>
      </c>
      <c r="C4927" s="8">
        <f t="shared" si="368"/>
        <v>1.9100881805954005E-2</v>
      </c>
      <c r="D4927" s="8">
        <f t="shared" si="369"/>
        <v>1.126778101563995E-2</v>
      </c>
      <c r="E4927" s="8">
        <f t="shared" si="371"/>
        <v>6.791034026553633E-3</v>
      </c>
      <c r="F4927" s="8">
        <f>F4926*$H$3+D4907*$I$3+E4907*$J$3+$K$3</f>
        <v>8.0548559595817939E-3</v>
      </c>
      <c r="G4927">
        <f t="shared" si="373"/>
        <v>3.427218304961047E-3</v>
      </c>
      <c r="H4927" s="12">
        <f t="shared" si="374"/>
        <v>0.29848424822895026</v>
      </c>
      <c r="I4927" s="12">
        <f t="shared" si="375"/>
        <v>7.0972816119783566E-2</v>
      </c>
    </row>
    <row r="4928" spans="1:9" x14ac:dyDescent="0.3">
      <c r="A4928" s="1">
        <v>43682</v>
      </c>
      <c r="B4928" s="10">
        <v>2.6646918556110073E-2</v>
      </c>
      <c r="C4928" s="8">
        <f t="shared" si="368"/>
        <v>1.1482074264542841E-2</v>
      </c>
      <c r="D4928" s="8">
        <f t="shared" si="369"/>
        <v>1.2080639332454667E-2</v>
      </c>
      <c r="E4928" s="8">
        <f t="shared" si="371"/>
        <v>7.1329632967530414E-3</v>
      </c>
      <c r="F4928" s="8">
        <f>F4927*$H$3+D4907*$I$3+E4907*$J$3+$K$3</f>
        <v>8.0548559599691108E-3</v>
      </c>
      <c r="G4928">
        <f t="shared" si="373"/>
        <v>1.8592062596140962E-2</v>
      </c>
      <c r="H4928" s="12">
        <f t="shared" si="374"/>
        <v>0.69771904608752022</v>
      </c>
      <c r="I4928" s="12">
        <f t="shared" si="375"/>
        <v>1.1117822582994528</v>
      </c>
    </row>
    <row r="4929" spans="1:9" x14ac:dyDescent="0.3">
      <c r="A4929" s="1">
        <v>43683</v>
      </c>
      <c r="B4929" s="10">
        <v>1.4023498123957239E-2</v>
      </c>
      <c r="C4929" s="8">
        <f t="shared" si="368"/>
        <v>2.6646918556110073E-2</v>
      </c>
      <c r="D4929" s="8">
        <f t="shared" si="369"/>
        <v>1.6036978038977624E-2</v>
      </c>
      <c r="E4929" s="8">
        <f t="shared" si="371"/>
        <v>8.171414128393199E-3</v>
      </c>
      <c r="F4929" s="8">
        <f t="shared" ref="F4929" si="376">C4929*$H$3+D4929*$I$3+E4929*$J$3+$K$3</f>
        <v>1.760919642930046E-2</v>
      </c>
      <c r="G4929">
        <f t="shared" si="373"/>
        <v>3.5856983053432212E-3</v>
      </c>
      <c r="H4929" s="12">
        <f t="shared" si="374"/>
        <v>0.25569214426017878</v>
      </c>
      <c r="I4929" s="12">
        <f t="shared" si="375"/>
        <v>2.4060471462290067E-2</v>
      </c>
    </row>
    <row r="4930" spans="1:9" x14ac:dyDescent="0.3">
      <c r="A4930" s="1">
        <v>43684</v>
      </c>
      <c r="B4930" s="10">
        <v>1.704604876394919E-2</v>
      </c>
      <c r="C4930" s="8">
        <f t="shared" si="368"/>
        <v>1.4023498123957239E-2</v>
      </c>
      <c r="D4930" s="8">
        <f t="shared" si="369"/>
        <v>1.7066610280002954E-2</v>
      </c>
      <c r="E4930" s="8">
        <f t="shared" si="371"/>
        <v>8.4312640982218984E-3</v>
      </c>
      <c r="F4930" s="8">
        <f>F4929*$H$3+D4929*$I$3+E4929*$J$3+$K$3</f>
        <v>1.4543724887100311E-2</v>
      </c>
      <c r="G4930">
        <f t="shared" si="373"/>
        <v>2.502323876848879E-3</v>
      </c>
      <c r="H4930" s="12">
        <f t="shared" si="374"/>
        <v>0.14679788328079066</v>
      </c>
      <c r="I4930" s="12">
        <f t="shared" si="375"/>
        <v>1.3296414840529236E-2</v>
      </c>
    </row>
    <row r="4931" spans="1:9" x14ac:dyDescent="0.3">
      <c r="A4931" s="1">
        <v>43685</v>
      </c>
      <c r="B4931" s="10">
        <v>1.1807741542996861E-2</v>
      </c>
      <c r="C4931" s="8">
        <f t="shared" si="368"/>
        <v>1.704604876394919E-2</v>
      </c>
      <c r="D4931" s="8">
        <f t="shared" si="369"/>
        <v>1.7659884302902669E-2</v>
      </c>
      <c r="E4931" s="8">
        <f t="shared" si="371"/>
        <v>8.7855256479146011E-3</v>
      </c>
      <c r="F4931" s="8">
        <f>F4930*$H$3+D4929*$I$3+E4929*$J$3+$K$3</f>
        <v>1.3503958932340181E-2</v>
      </c>
      <c r="G4931">
        <f t="shared" si="373"/>
        <v>1.6962173893433196E-3</v>
      </c>
      <c r="H4931" s="12">
        <f t="shared" si="374"/>
        <v>0.14365299097771508</v>
      </c>
      <c r="I4931" s="12">
        <f t="shared" si="375"/>
        <v>8.6186201776228266E-3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77">B4931</f>
        <v>1.1807741542996861E-2</v>
      </c>
      <c r="D4932" s="8">
        <f t="shared" si="369"/>
        <v>1.6201256250311241E-2</v>
      </c>
      <c r="E4932" s="8">
        <f t="shared" si="371"/>
        <v>9.0307625060521302E-3</v>
      </c>
      <c r="F4932" s="8">
        <f>F4931*$H$3+D4929*$I$3+E4929*$J$3+$K$3</f>
        <v>1.3151284563716843E-2</v>
      </c>
      <c r="G4932">
        <f t="shared" si="373"/>
        <v>2.7944843568458513E-3</v>
      </c>
      <c r="H4932" s="12">
        <f t="shared" si="374"/>
        <v>0.26982120935305021</v>
      </c>
      <c r="I4932" s="12">
        <f t="shared" si="375"/>
        <v>2.6388551356775203E-2</v>
      </c>
    </row>
    <row r="4933" spans="1:9" x14ac:dyDescent="0.3">
      <c r="A4933" s="1">
        <v>43689</v>
      </c>
      <c r="B4933" s="10">
        <v>9.585039263314667E-3</v>
      </c>
      <c r="C4933" s="8">
        <f t="shared" si="377"/>
        <v>1.0356800206870992E-2</v>
      </c>
      <c r="D4933" s="8">
        <f t="shared" si="369"/>
        <v>1.5976201438776871E-2</v>
      </c>
      <c r="E4933" s="8">
        <f t="shared" si="371"/>
        <v>9.1682411624326859E-3</v>
      </c>
      <c r="F4933" s="8">
        <f>F4932*$H$3+D4929*$I$3+E4929*$J$3+$K$3</f>
        <v>1.3031662248988753E-2</v>
      </c>
      <c r="G4933">
        <f t="shared" si="373"/>
        <v>3.4466229856740856E-3</v>
      </c>
      <c r="H4933" s="12">
        <f t="shared" si="374"/>
        <v>0.35958360638808545</v>
      </c>
      <c r="I4933" s="12">
        <f t="shared" si="375"/>
        <v>4.2697793993855537E-2</v>
      </c>
    </row>
    <row r="4934" spans="1:9" x14ac:dyDescent="0.3">
      <c r="A4934" s="1">
        <v>43690</v>
      </c>
      <c r="B4934" s="10">
        <v>1.4310287508096438E-2</v>
      </c>
      <c r="C4934" s="8">
        <f t="shared" si="377"/>
        <v>9.585039263314667E-3</v>
      </c>
      <c r="D4934" s="8">
        <f t="shared" si="369"/>
        <v>1.2563825580217791E-2</v>
      </c>
      <c r="E4934" s="8">
        <f t="shared" si="371"/>
        <v>9.3869652753148861E-3</v>
      </c>
      <c r="F4934" s="8">
        <f>F4933*$H$3+D4929*$I$3+E4929*$J$3+$K$3</f>
        <v>1.2991087998478961E-2</v>
      </c>
      <c r="G4934">
        <f t="shared" si="373"/>
        <v>1.3191995096174768E-3</v>
      </c>
      <c r="H4934" s="12">
        <f t="shared" si="374"/>
        <v>9.2185395218027835E-2</v>
      </c>
      <c r="I4934" s="12">
        <f t="shared" si="375"/>
        <v>4.8313984141385991E-3</v>
      </c>
    </row>
    <row r="4935" spans="1:9" x14ac:dyDescent="0.3">
      <c r="A4935" s="1">
        <v>43691</v>
      </c>
      <c r="B4935" s="10">
        <v>1.9732019896173451E-2</v>
      </c>
      <c r="C4935" s="8">
        <f t="shared" si="377"/>
        <v>1.4310287508096438E-2</v>
      </c>
      <c r="D4935" s="8">
        <f t="shared" si="369"/>
        <v>1.2621183457045628E-2</v>
      </c>
      <c r="E4935" s="8">
        <f t="shared" si="371"/>
        <v>9.8934130464988414E-3</v>
      </c>
      <c r="F4935" s="8">
        <f>F4934*$H$3+D4929*$I$3+E4929*$J$3+$K$3</f>
        <v>1.2977325768512307E-2</v>
      </c>
      <c r="G4935">
        <f t="shared" si="373"/>
        <v>6.7546941276611441E-3</v>
      </c>
      <c r="H4935" s="12">
        <f t="shared" si="374"/>
        <v>0.34232147358472176</v>
      </c>
      <c r="I4935" s="12">
        <f t="shared" si="375"/>
        <v>0.10146066806954712</v>
      </c>
    </row>
    <row r="4936" spans="1:9" x14ac:dyDescent="0.3">
      <c r="A4936" s="1">
        <v>43692</v>
      </c>
      <c r="B4936" s="10">
        <v>8.1806409146389127E-3</v>
      </c>
      <c r="C4936" s="8">
        <f t="shared" si="377"/>
        <v>1.9732019896173451E-2</v>
      </c>
      <c r="D4936" s="8">
        <f t="shared" ref="D4936:D4999" si="378">AVERAGE(B4931:B4935)</f>
        <v>1.315837768349048E-2</v>
      </c>
      <c r="E4936" s="8">
        <f t="shared" si="371"/>
        <v>1.062695271292045E-2</v>
      </c>
      <c r="F4936" s="8">
        <f>F4935*$H$3+D4929*$I$3+E4929*$J$3+$K$3</f>
        <v>1.2972657808629488E-2</v>
      </c>
      <c r="G4936">
        <f t="shared" si="373"/>
        <v>4.7920168939905756E-3</v>
      </c>
      <c r="H4936" s="12">
        <f t="shared" si="374"/>
        <v>0.58577523986115354</v>
      </c>
      <c r="I4936" s="12">
        <f t="shared" si="375"/>
        <v>9.1679788479718916E-2</v>
      </c>
    </row>
    <row r="4937" spans="1:9" x14ac:dyDescent="0.3">
      <c r="A4937" s="1">
        <v>43693</v>
      </c>
      <c r="B4937" s="10">
        <v>9.2721038550539845E-3</v>
      </c>
      <c r="C4937" s="8">
        <f t="shared" si="377"/>
        <v>8.1806409146389127E-3</v>
      </c>
      <c r="D4937" s="8">
        <f t="shared" si="378"/>
        <v>1.2432957557818891E-2</v>
      </c>
      <c r="E4937" s="8">
        <f t="shared" si="371"/>
        <v>1.0809718191840552E-2</v>
      </c>
      <c r="F4937" s="8">
        <f>F4936*$H$3+D4929*$I$3+E4929*$J$3+$K$3</f>
        <v>1.2971074500581273E-2</v>
      </c>
      <c r="G4937">
        <f t="shared" si="373"/>
        <v>3.698970645527289E-3</v>
      </c>
      <c r="H4937" s="12">
        <f t="shared" si="374"/>
        <v>0.39893541998141829</v>
      </c>
      <c r="I4937" s="12">
        <f t="shared" si="375"/>
        <v>5.0540813752711689E-2</v>
      </c>
    </row>
    <row r="4938" spans="1:9" x14ac:dyDescent="0.3">
      <c r="A4938" s="1">
        <v>43696</v>
      </c>
      <c r="B4938" s="10">
        <v>1.8916369668178296E-2</v>
      </c>
      <c r="C4938" s="8">
        <f t="shared" si="377"/>
        <v>9.2721038550539845E-3</v>
      </c>
      <c r="D4938" s="8">
        <f t="shared" si="378"/>
        <v>1.2216018287455489E-2</v>
      </c>
      <c r="E4938" s="8">
        <f t="shared" si="371"/>
        <v>1.1107691806733953E-2</v>
      </c>
      <c r="F4938" s="8">
        <f>F4937*$H$3+D4929*$I$3+E4929*$J$3+$K$3</f>
        <v>1.2970537464180261E-2</v>
      </c>
      <c r="G4938">
        <f t="shared" si="373"/>
        <v>5.9458322039980353E-3</v>
      </c>
      <c r="H4938" s="12">
        <f t="shared" si="374"/>
        <v>0.31432205588582351</v>
      </c>
      <c r="I4938" s="12">
        <f t="shared" si="375"/>
        <v>8.1063395710266661E-2</v>
      </c>
    </row>
    <row r="4939" spans="1:9" x14ac:dyDescent="0.3">
      <c r="A4939" s="1">
        <v>43697</v>
      </c>
      <c r="B4939" s="10">
        <v>4.9518180891867433E-3</v>
      </c>
      <c r="C4939" s="8">
        <f t="shared" si="377"/>
        <v>1.8916369668178296E-2</v>
      </c>
      <c r="D4939" s="8">
        <f t="shared" si="378"/>
        <v>1.4082284368428215E-2</v>
      </c>
      <c r="E4939" s="8">
        <f t="shared" si="371"/>
        <v>1.1660460477807232E-2</v>
      </c>
      <c r="F4939" s="8">
        <f>F4938*$H$3+D4929*$I$3+E4929*$J$3+$K$3</f>
        <v>1.2970355308789629E-2</v>
      </c>
      <c r="G4939">
        <f t="shared" si="373"/>
        <v>8.0185372196028854E-3</v>
      </c>
      <c r="H4939" s="12">
        <f t="shared" si="374"/>
        <v>1.6193117507916777</v>
      </c>
      <c r="I4939" s="12">
        <f t="shared" si="375"/>
        <v>0.3446912719484041</v>
      </c>
    </row>
    <row r="4940" spans="1:9" x14ac:dyDescent="0.3">
      <c r="A4940" s="1">
        <v>43698</v>
      </c>
      <c r="B4940" s="10">
        <v>9.1355857286703531E-3</v>
      </c>
      <c r="C4940" s="8">
        <f t="shared" si="377"/>
        <v>4.9518180891867433E-3</v>
      </c>
      <c r="D4940" s="8">
        <f t="shared" si="378"/>
        <v>1.2210590484646278E-2</v>
      </c>
      <c r="E4940" s="8">
        <f t="shared" si="371"/>
        <v>1.1582221022774723E-2</v>
      </c>
      <c r="F4940" s="8">
        <f>F4939*$H$3+D4929*$I$3+E4929*$J$3+$K$3</f>
        <v>1.297029352417638E-2</v>
      </c>
      <c r="G4940">
        <f t="shared" si="373"/>
        <v>3.8347077955060271E-3</v>
      </c>
      <c r="H4940" s="12">
        <f t="shared" si="374"/>
        <v>0.41975500087219397</v>
      </c>
      <c r="I4940" s="12">
        <f t="shared" si="375"/>
        <v>5.4831198447479412E-2</v>
      </c>
    </row>
    <row r="4941" spans="1:9" x14ac:dyDescent="0.3">
      <c r="A4941" s="1">
        <v>43699</v>
      </c>
      <c r="B4941" s="10">
        <v>9.5911454421751322E-3</v>
      </c>
      <c r="C4941" s="8">
        <f t="shared" si="377"/>
        <v>9.1355857286703531E-3</v>
      </c>
      <c r="D4941" s="8">
        <f t="shared" si="378"/>
        <v>1.0091303651145658E-2</v>
      </c>
      <c r="E4941" s="8">
        <f t="shared" si="371"/>
        <v>1.1791090938417721E-2</v>
      </c>
      <c r="F4941" s="8">
        <f>F4940*$H$3+D4929*$I$3+E4929*$J$3+$K$3</f>
        <v>1.2970272567681924E-2</v>
      </c>
      <c r="G4941">
        <f t="shared" si="373"/>
        <v>3.3791271255067916E-3</v>
      </c>
      <c r="H4941" s="12">
        <f t="shared" si="374"/>
        <v>0.35231736875219927</v>
      </c>
      <c r="I4941" s="12">
        <f t="shared" si="375"/>
        <v>4.129107702692969E-2</v>
      </c>
    </row>
    <row r="4942" spans="1:9" x14ac:dyDescent="0.3">
      <c r="A4942" s="1">
        <v>43700</v>
      </c>
      <c r="B4942" s="10">
        <v>1.9963760407621135E-2</v>
      </c>
      <c r="C4942" s="8">
        <f t="shared" si="377"/>
        <v>9.5911454421751322E-3</v>
      </c>
      <c r="D4942" s="8">
        <f t="shared" si="378"/>
        <v>1.0373404556652904E-2</v>
      </c>
      <c r="E4942" s="8">
        <f t="shared" si="371"/>
        <v>1.1882844401347729E-2</v>
      </c>
      <c r="F4942" s="8">
        <f>F4941*$H$3+D4929*$I$3+E4929*$J$3+$K$3</f>
        <v>1.2970265459526079E-2</v>
      </c>
      <c r="G4942">
        <f t="shared" si="373"/>
        <v>6.9934949480950567E-3</v>
      </c>
      <c r="H4942" s="12">
        <f t="shared" si="374"/>
        <v>0.35030950108103387</v>
      </c>
      <c r="I4942" s="12">
        <f t="shared" si="375"/>
        <v>0.10793524937155197</v>
      </c>
    </row>
    <row r="4943" spans="1:9" x14ac:dyDescent="0.3">
      <c r="A4943" s="1">
        <v>43703</v>
      </c>
      <c r="B4943" s="10">
        <v>1.1775817214376379E-2</v>
      </c>
      <c r="C4943" s="8">
        <f t="shared" si="377"/>
        <v>1.9963760407621135E-2</v>
      </c>
      <c r="D4943" s="8">
        <f t="shared" si="378"/>
        <v>1.2511735867166331E-2</v>
      </c>
      <c r="E4943" s="8">
        <f t="shared" si="371"/>
        <v>1.2546787762522282E-2</v>
      </c>
      <c r="F4943" s="8">
        <f>F4942*$H$3+D4929*$I$3+E4929*$J$3+$K$3</f>
        <v>1.2970263048536986E-2</v>
      </c>
      <c r="G4943">
        <f t="shared" si="373"/>
        <v>1.1944458341606075E-3</v>
      </c>
      <c r="H4943" s="12">
        <f t="shared" si="374"/>
        <v>0.10143209701848813</v>
      </c>
      <c r="I4943" s="12">
        <f t="shared" si="375"/>
        <v>4.520136144925857E-3</v>
      </c>
    </row>
    <row r="4944" spans="1:9" x14ac:dyDescent="0.3">
      <c r="A4944" s="1">
        <v>43704</v>
      </c>
      <c r="B4944" s="10">
        <v>1.1167290762353992E-2</v>
      </c>
      <c r="C4944" s="8">
        <f t="shared" si="377"/>
        <v>1.1775817214376379E-2</v>
      </c>
      <c r="D4944" s="8">
        <f t="shared" si="378"/>
        <v>1.108362537640595E-2</v>
      </c>
      <c r="E4944" s="8">
        <f t="shared" si="371"/>
        <v>1.2868935205641474E-2</v>
      </c>
      <c r="F4944" s="8">
        <f>F4943*$H$3+D4929*$I$3+E4929*$J$3+$K$3</f>
        <v>1.2970262230762513E-2</v>
      </c>
      <c r="G4944">
        <f t="shared" si="373"/>
        <v>1.8029714684085207E-3</v>
      </c>
      <c r="H4944" s="12">
        <f t="shared" si="374"/>
        <v>0.16145110813148256</v>
      </c>
      <c r="I4944" s="12">
        <f t="shared" si="375"/>
        <v>1.0662081756399377E-2</v>
      </c>
    </row>
    <row r="4945" spans="1:9" x14ac:dyDescent="0.3">
      <c r="A4945" s="1">
        <v>43705</v>
      </c>
      <c r="B4945" s="10">
        <v>8.4382862941080935E-3</v>
      </c>
      <c r="C4945" s="8">
        <f t="shared" si="377"/>
        <v>1.1167290762353992E-2</v>
      </c>
      <c r="D4945" s="8">
        <f t="shared" si="378"/>
        <v>1.23267199110394E-2</v>
      </c>
      <c r="E4945" s="8">
        <f t="shared" si="371"/>
        <v>1.3039367391181689E-2</v>
      </c>
      <c r="F4945" s="8">
        <f>F4944*$H$3+D4929*$I$3+E4929*$J$3+$K$3</f>
        <v>1.2970261953384615E-2</v>
      </c>
      <c r="G4945">
        <f t="shared" si="373"/>
        <v>4.5319756592765211E-3</v>
      </c>
      <c r="H4945" s="12">
        <f t="shared" si="374"/>
        <v>0.53707299104569428</v>
      </c>
      <c r="I4945" s="12">
        <f t="shared" si="375"/>
        <v>8.0467143979489064E-2</v>
      </c>
    </row>
    <row r="4946" spans="1:9" x14ac:dyDescent="0.3">
      <c r="A4946" s="1">
        <v>43706</v>
      </c>
      <c r="B4946" s="10">
        <v>1.2369654701569336E-2</v>
      </c>
      <c r="C4946" s="8">
        <f t="shared" si="377"/>
        <v>8.4382862941080935E-3</v>
      </c>
      <c r="D4946" s="8">
        <f t="shared" si="378"/>
        <v>1.2187260024126945E-2</v>
      </c>
      <c r="E4946" s="8">
        <f t="shared" si="371"/>
        <v>1.3110870176209544E-2</v>
      </c>
      <c r="F4946" s="8">
        <f>F4945*$H$3+D4929*$I$3+E4929*$J$3+$K$3</f>
        <v>1.2970261859301828E-2</v>
      </c>
      <c r="G4946">
        <f t="shared" si="373"/>
        <v>6.0060715773249153E-4</v>
      </c>
      <c r="H4946" s="12">
        <f t="shared" si="374"/>
        <v>4.8554884693450061E-2</v>
      </c>
      <c r="I4946" s="12">
        <f t="shared" si="375"/>
        <v>1.1064369587476808E-3</v>
      </c>
    </row>
    <row r="4947" spans="1:9" x14ac:dyDescent="0.3">
      <c r="A4947" s="1">
        <v>43707</v>
      </c>
      <c r="B4947" s="10">
        <v>1.0044392308771268E-2</v>
      </c>
      <c r="C4947" s="8">
        <f t="shared" si="377"/>
        <v>1.2369654701569336E-2</v>
      </c>
      <c r="D4947" s="8">
        <f t="shared" si="378"/>
        <v>1.2742961876005788E-2</v>
      </c>
      <c r="E4947" s="8">
        <f t="shared" si="371"/>
        <v>1.3269702802697668E-2</v>
      </c>
      <c r="F4947" s="8">
        <f>F4946*$H$3+D4929*$I$3+E4929*$J$3+$K$3</f>
        <v>1.2970261827390236E-2</v>
      </c>
      <c r="G4947">
        <f t="shared" si="373"/>
        <v>2.9258695186189683E-3</v>
      </c>
      <c r="H4947" s="12">
        <f t="shared" si="374"/>
        <v>0.2912938312917101</v>
      </c>
      <c r="I4947" s="12">
        <f t="shared" si="375"/>
        <v>3.0061767083312763E-2</v>
      </c>
    </row>
    <row r="4948" spans="1:9" x14ac:dyDescent="0.3">
      <c r="A4948" s="1">
        <v>43711</v>
      </c>
      <c r="B4948" s="10">
        <v>1.0275393804395237E-2</v>
      </c>
      <c r="C4948" s="8">
        <f t="shared" si="377"/>
        <v>1.0044392308771268E-2</v>
      </c>
      <c r="D4948" s="8">
        <f t="shared" si="378"/>
        <v>1.0759088256235814E-2</v>
      </c>
      <c r="E4948" s="8">
        <f t="shared" si="371"/>
        <v>1.3086280696303149E-2</v>
      </c>
      <c r="F4948" s="8">
        <f>F4947*$H$3+D4929*$I$3+E4929*$J$3+$K$3</f>
        <v>1.2970261816566263E-2</v>
      </c>
      <c r="G4948">
        <f t="shared" si="373"/>
        <v>2.6948680121710259E-3</v>
      </c>
      <c r="H4948" s="12">
        <f t="shared" si="374"/>
        <v>0.26226420743293677</v>
      </c>
      <c r="I4948" s="12">
        <f t="shared" si="375"/>
        <v>2.5134267663682763E-2</v>
      </c>
    </row>
    <row r="4949" spans="1:9" x14ac:dyDescent="0.3">
      <c r="A4949" s="1">
        <v>43712</v>
      </c>
      <c r="B4949" s="10">
        <v>1.041971275668362E-2</v>
      </c>
      <c r="C4949" s="8">
        <f t="shared" si="377"/>
        <v>1.0275393804395237E-2</v>
      </c>
      <c r="D4949" s="8">
        <f t="shared" si="378"/>
        <v>1.0459003574239586E-2</v>
      </c>
      <c r="E4949" s="8">
        <f t="shared" si="371"/>
        <v>1.2685122150777751E-2</v>
      </c>
      <c r="F4949" s="8">
        <f>F4948*$H$3+D4929*$I$3+E4929*$J$3+$K$3</f>
        <v>1.2970261812894918E-2</v>
      </c>
      <c r="G4949">
        <f t="shared" si="373"/>
        <v>2.5505490562112987E-3</v>
      </c>
      <c r="H4949" s="12">
        <f t="shared" si="374"/>
        <v>0.24478112936225374</v>
      </c>
      <c r="I4949" s="12">
        <f t="shared" si="375"/>
        <v>2.2313795572338702E-2</v>
      </c>
    </row>
    <row r="4950" spans="1:9" x14ac:dyDescent="0.3">
      <c r="A4950" s="1">
        <v>43713</v>
      </c>
      <c r="B4950" s="10">
        <v>1.1591293408862877E-2</v>
      </c>
      <c r="C4950" s="8">
        <f t="shared" si="377"/>
        <v>1.041971275668362E-2</v>
      </c>
      <c r="D4950" s="8">
        <f t="shared" si="378"/>
        <v>1.030948797310551E-2</v>
      </c>
      <c r="E4950" s="8">
        <f t="shared" si="371"/>
        <v>1.2636832991329606E-2</v>
      </c>
      <c r="F4950" s="8">
        <f>F4949*$H$3+D4929*$I$3+E4929*$J$3+$K$3</f>
        <v>1.2970261811649651E-2</v>
      </c>
      <c r="G4950">
        <f t="shared" si="373"/>
        <v>1.3789684027867739E-3</v>
      </c>
      <c r="H4950" s="12">
        <f t="shared" si="374"/>
        <v>0.11896587845256286</v>
      </c>
      <c r="I4950" s="12">
        <f t="shared" si="375"/>
        <v>6.0872360816353055E-3</v>
      </c>
    </row>
    <row r="4951" spans="1:9" x14ac:dyDescent="0.3">
      <c r="A4951" s="1">
        <v>43714</v>
      </c>
      <c r="B4951" s="10">
        <v>2.7300689573883049E-3</v>
      </c>
      <c r="C4951" s="8">
        <f t="shared" si="377"/>
        <v>1.1591293408862877E-2</v>
      </c>
      <c r="D4951" s="8">
        <f t="shared" si="378"/>
        <v>1.0940089396056469E-2</v>
      </c>
      <c r="E4951" s="8">
        <f t="shared" si="371"/>
        <v>1.1952486393727462E-2</v>
      </c>
      <c r="F4951" s="8">
        <f t="shared" ref="F4951" si="379">C4951*$H$3+D4951*$I$3+E4951*$J$3+$K$3</f>
        <v>1.1432631526739789E-2</v>
      </c>
      <c r="G4951">
        <f t="shared" si="373"/>
        <v>8.7025625693514849E-3</v>
      </c>
      <c r="H4951" s="12">
        <f t="shared" si="374"/>
        <v>3.1876713391432832</v>
      </c>
      <c r="I4951" s="12">
        <f t="shared" si="375"/>
        <v>0.67094101249490623</v>
      </c>
    </row>
    <row r="4952" spans="1:9" x14ac:dyDescent="0.3">
      <c r="A4952" s="1">
        <v>43717</v>
      </c>
      <c r="B4952" s="10">
        <v>7.2435236458601865E-3</v>
      </c>
      <c r="C4952" s="8">
        <f t="shared" si="377"/>
        <v>2.7300689573883049E-3</v>
      </c>
      <c r="D4952" s="8">
        <f t="shared" si="378"/>
        <v>9.0121722472202605E-3</v>
      </c>
      <c r="E4952" s="8">
        <f t="shared" si="371"/>
        <v>1.1439148704337964E-2</v>
      </c>
      <c r="F4952" s="8">
        <f>F4951*$H$3+D4951*$I$3+E4951*$J$3+$K$3</f>
        <v>1.1378815589753028E-2</v>
      </c>
      <c r="G4952">
        <f t="shared" si="373"/>
        <v>4.1352919438928416E-3</v>
      </c>
      <c r="H4952" s="12">
        <f t="shared" si="374"/>
        <v>0.57089507069618539</v>
      </c>
      <c r="I4952" s="12">
        <f t="shared" si="375"/>
        <v>8.8225321120974254E-2</v>
      </c>
    </row>
    <row r="4953" spans="1:9" x14ac:dyDescent="0.3">
      <c r="A4953" s="1">
        <v>43718</v>
      </c>
      <c r="B4953" s="10">
        <v>8.8345953877088587E-3</v>
      </c>
      <c r="C4953" s="8">
        <f t="shared" si="377"/>
        <v>7.2435236458601865E-3</v>
      </c>
      <c r="D4953" s="8">
        <f t="shared" si="378"/>
        <v>8.4519985146380445E-3</v>
      </c>
      <c r="E4953" s="8">
        <f t="shared" ref="E4953:E5016" si="380">AVERAGE(B4931:B4952)</f>
        <v>1.0993579380788465E-2</v>
      </c>
      <c r="F4953" s="8">
        <f>F4952*$H$3+D4951*$I$3+E4951*$J$3+$K$3</f>
        <v>1.1360561961124595E-2</v>
      </c>
      <c r="G4953">
        <f t="shared" si="373"/>
        <v>2.525966573415736E-3</v>
      </c>
      <c r="H4953" s="12">
        <f t="shared" si="374"/>
        <v>0.28591762979094548</v>
      </c>
      <c r="I4953" s="12">
        <f t="shared" si="375"/>
        <v>2.9127358894907918E-2</v>
      </c>
    </row>
    <row r="4954" spans="1:9" x14ac:dyDescent="0.3">
      <c r="A4954" s="1">
        <v>43719</v>
      </c>
      <c r="B4954" s="10">
        <v>5.0822196724571063E-3</v>
      </c>
      <c r="C4954" s="8">
        <f t="shared" si="377"/>
        <v>8.8345953877088587E-3</v>
      </c>
      <c r="D4954" s="8">
        <f t="shared" si="378"/>
        <v>8.1638388313007692E-3</v>
      </c>
      <c r="E4954" s="8">
        <f t="shared" si="380"/>
        <v>1.0858436373729919E-2</v>
      </c>
      <c r="F4954" s="8">
        <f>F4953*$H$3+D4951*$I$3+E4951*$J$3+$K$3</f>
        <v>1.1354370580341118E-2</v>
      </c>
      <c r="G4954">
        <f t="shared" si="373"/>
        <v>6.2721509078840117E-3</v>
      </c>
      <c r="H4954" s="12">
        <f t="shared" si="374"/>
        <v>1.2341361279355341</v>
      </c>
      <c r="I4954" s="12">
        <f t="shared" si="375"/>
        <v>0.25145493291358667</v>
      </c>
    </row>
    <row r="4955" spans="1:9" x14ac:dyDescent="0.3">
      <c r="A4955" s="1">
        <v>43720</v>
      </c>
      <c r="B4955" s="10">
        <v>7.1127663292511771E-3</v>
      </c>
      <c r="C4955" s="8">
        <f t="shared" si="377"/>
        <v>5.0822196724571063E-3</v>
      </c>
      <c r="D4955" s="8">
        <f t="shared" si="378"/>
        <v>7.0963402144554651E-3</v>
      </c>
      <c r="E4955" s="8">
        <f t="shared" si="380"/>
        <v>1.0618682713074742E-2</v>
      </c>
      <c r="F4955" s="8">
        <f>F4954*$H$3+D4951*$I$3+E4951*$J$3+$K$3</f>
        <v>1.1352270548791975E-2</v>
      </c>
      <c r="G4955">
        <f t="shared" si="373"/>
        <v>4.2395042195407977E-3</v>
      </c>
      <c r="H4955" s="12">
        <f t="shared" si="374"/>
        <v>0.59604154323274772</v>
      </c>
      <c r="I4955" s="12">
        <f t="shared" si="375"/>
        <v>9.4076635478211657E-2</v>
      </c>
    </row>
    <row r="4956" spans="1:9" x14ac:dyDescent="0.3">
      <c r="A4956" s="1">
        <v>43721</v>
      </c>
      <c r="B4956" s="10">
        <v>3.5518719041570811E-3</v>
      </c>
      <c r="C4956" s="8">
        <f t="shared" si="377"/>
        <v>7.1127663292511771E-3</v>
      </c>
      <c r="D4956" s="8">
        <f t="shared" si="378"/>
        <v>6.2006347985331268E-3</v>
      </c>
      <c r="E4956" s="8">
        <f t="shared" si="380"/>
        <v>1.0506306670617312E-2</v>
      </c>
      <c r="F4956" s="8">
        <f>F4955*$H$3+D4951*$I$3+E4951*$J$3+$K$3</f>
        <v>1.1351558246857782E-2</v>
      </c>
      <c r="G4956">
        <f t="shared" si="373"/>
        <v>7.7996863427007013E-3</v>
      </c>
      <c r="H4956" s="12">
        <f t="shared" si="374"/>
        <v>2.1959368336375009</v>
      </c>
      <c r="I4956" s="12">
        <f t="shared" si="375"/>
        <v>0.47477756157030804</v>
      </c>
    </row>
    <row r="4957" spans="1:9" x14ac:dyDescent="0.3">
      <c r="A4957" s="1">
        <v>43724</v>
      </c>
      <c r="B4957" s="10">
        <v>7.3951296256189545E-3</v>
      </c>
      <c r="C4957" s="8">
        <f t="shared" si="377"/>
        <v>3.5518719041570811E-3</v>
      </c>
      <c r="D4957" s="8">
        <f t="shared" si="378"/>
        <v>6.3649953878868824E-3</v>
      </c>
      <c r="E4957" s="8">
        <f t="shared" si="380"/>
        <v>1.0017287779529161E-2</v>
      </c>
      <c r="F4957" s="8">
        <f>F4956*$H$3+D4951*$I$3+E4951*$J$3+$K$3</f>
        <v>1.135131664379917E-2</v>
      </c>
      <c r="G4957">
        <f t="shared" si="373"/>
        <v>3.9561870181802159E-3</v>
      </c>
      <c r="H4957" s="12">
        <f t="shared" si="374"/>
        <v>0.5349719637739403</v>
      </c>
      <c r="I4957" s="12">
        <f t="shared" si="375"/>
        <v>7.9989813282736133E-2</v>
      </c>
    </row>
    <row r="4958" spans="1:9" x14ac:dyDescent="0.3">
      <c r="A4958" s="1">
        <v>43725</v>
      </c>
      <c r="B4958" s="10">
        <v>3.1246184568133064E-3</v>
      </c>
      <c r="C4958" s="8">
        <f t="shared" si="377"/>
        <v>7.3951296256189545E-3</v>
      </c>
      <c r="D4958" s="8">
        <f t="shared" si="378"/>
        <v>6.3953165838386353E-3</v>
      </c>
      <c r="E4958" s="8">
        <f t="shared" si="380"/>
        <v>9.456520039958503E-3</v>
      </c>
      <c r="F4958" s="8">
        <f>F4957*$H$3+D4951*$I$3+E4951*$J$3+$K$3</f>
        <v>1.1351234695351289E-2</v>
      </c>
      <c r="G4958">
        <f t="shared" si="373"/>
        <v>8.2266162385379819E-3</v>
      </c>
      <c r="H4958" s="12">
        <f t="shared" si="374"/>
        <v>2.6328386496596554</v>
      </c>
      <c r="I4958" s="12">
        <f t="shared" si="375"/>
        <v>0.56528117561016566</v>
      </c>
    </row>
    <row r="4959" spans="1:9" x14ac:dyDescent="0.3">
      <c r="A4959" s="1">
        <v>43726</v>
      </c>
      <c r="B4959" s="10">
        <v>1.0311510657705728E-2</v>
      </c>
      <c r="C4959" s="8">
        <f t="shared" si="377"/>
        <v>3.1246184568133064E-3</v>
      </c>
      <c r="D4959" s="8">
        <f t="shared" si="378"/>
        <v>5.2533211976595242E-3</v>
      </c>
      <c r="E4959" s="8">
        <f t="shared" si="380"/>
        <v>9.2267008373300638E-3</v>
      </c>
      <c r="F4959" s="8">
        <f>F4958*$H$3+D4951*$I$3+E4951*$J$3+$K$3</f>
        <v>1.1351206899560339E-2</v>
      </c>
      <c r="G4959">
        <f t="shared" si="373"/>
        <v>1.0396962418546107E-3</v>
      </c>
      <c r="H4959" s="12">
        <f t="shared" si="374"/>
        <v>0.1008287026380225</v>
      </c>
      <c r="I4959" s="12">
        <f t="shared" si="375"/>
        <v>4.4698086543801807E-3</v>
      </c>
    </row>
    <row r="4960" spans="1:9" x14ac:dyDescent="0.3">
      <c r="A4960" s="1">
        <v>43727</v>
      </c>
      <c r="B4960" s="10">
        <v>6.0480384652180736E-3</v>
      </c>
      <c r="C4960" s="8">
        <f t="shared" si="377"/>
        <v>1.0311510657705728E-2</v>
      </c>
      <c r="D4960" s="8">
        <f t="shared" si="378"/>
        <v>6.299179394709249E-3</v>
      </c>
      <c r="E4960" s="8">
        <f t="shared" si="380"/>
        <v>9.2739466010869631E-3</v>
      </c>
      <c r="F4960" s="8">
        <f>F4959*$H$3+D4951*$I$3+E4951*$J$3+$K$3</f>
        <v>1.1351197471608808E-2</v>
      </c>
      <c r="G4960">
        <f t="shared" si="373"/>
        <v>5.3031590063907343E-3</v>
      </c>
      <c r="H4960" s="12">
        <f t="shared" si="374"/>
        <v>0.87683949711776821</v>
      </c>
      <c r="I4960" s="12">
        <f t="shared" si="375"/>
        <v>0.16239985504383192</v>
      </c>
    </row>
    <row r="4961" spans="1:9" x14ac:dyDescent="0.3">
      <c r="A4961" s="1">
        <v>43728</v>
      </c>
      <c r="B4961" s="10">
        <v>8.3547634028718117E-3</v>
      </c>
      <c r="C4961" s="8">
        <f t="shared" si="377"/>
        <v>6.0480384652180736E-3</v>
      </c>
      <c r="D4961" s="8">
        <f t="shared" si="378"/>
        <v>6.0862338219026292E-3</v>
      </c>
      <c r="E4961" s="8">
        <f t="shared" si="380"/>
        <v>8.6890224554978593E-3</v>
      </c>
      <c r="F4961" s="8">
        <f>F4960*$H$3+D4951*$I$3+E4951*$J$3+$K$3</f>
        <v>1.1351194273776798E-2</v>
      </c>
      <c r="G4961">
        <f t="shared" si="373"/>
        <v>2.9964308709049866E-3</v>
      </c>
      <c r="H4961" s="12">
        <f t="shared" si="374"/>
        <v>0.35864939872205276</v>
      </c>
      <c r="I4961" s="12">
        <f t="shared" si="375"/>
        <v>4.2516173296065496E-2</v>
      </c>
    </row>
    <row r="4962" spans="1:9" x14ac:dyDescent="0.3">
      <c r="A4962" s="1">
        <v>43731</v>
      </c>
      <c r="B4962" s="10">
        <v>4.2808741233131475E-3</v>
      </c>
      <c r="C4962" s="8">
        <f t="shared" si="377"/>
        <v>8.3547634028718117E-3</v>
      </c>
      <c r="D4962" s="8">
        <f t="shared" si="378"/>
        <v>7.0468121216455751E-3</v>
      </c>
      <c r="E4962" s="8">
        <f t="shared" si="380"/>
        <v>8.8437017879380922E-3</v>
      </c>
      <c r="F4962" s="8">
        <f>F4961*$H$3+D4951*$I$3+E4951*$J$3+$K$3</f>
        <v>1.1351193189115986E-2</v>
      </c>
      <c r="G4962">
        <f t="shared" si="373"/>
        <v>7.0703190658028383E-3</v>
      </c>
      <c r="H4962" s="12">
        <f t="shared" si="374"/>
        <v>1.651606392091441</v>
      </c>
      <c r="I4962" s="12">
        <f t="shared" si="375"/>
        <v>0.35229552186445501</v>
      </c>
    </row>
    <row r="4963" spans="1:9" x14ac:dyDescent="0.3">
      <c r="A4963" s="1">
        <v>43732</v>
      </c>
      <c r="B4963" s="10">
        <v>1.2343628606218999E-2</v>
      </c>
      <c r="C4963" s="8">
        <f t="shared" si="377"/>
        <v>4.2808741233131475E-3</v>
      </c>
      <c r="D4963" s="8">
        <f t="shared" si="378"/>
        <v>6.4239610211844142E-3</v>
      </c>
      <c r="E4963" s="8">
        <f t="shared" si="380"/>
        <v>8.6230330786036744E-3</v>
      </c>
      <c r="F4963" s="8">
        <f>F4962*$H$3+D4951*$I$3+E4951*$J$3+$K$3</f>
        <v>1.1351192821213895E-2</v>
      </c>
      <c r="G4963">
        <f t="shared" si="373"/>
        <v>9.9243578500510417E-4</v>
      </c>
      <c r="H4963" s="12">
        <f t="shared" si="374"/>
        <v>8.0400651758518765E-2</v>
      </c>
      <c r="I4963" s="12">
        <f t="shared" si="375"/>
        <v>3.6128929663430398E-3</v>
      </c>
    </row>
    <row r="4964" spans="1:9" x14ac:dyDescent="0.3">
      <c r="A4964" s="1">
        <v>43733</v>
      </c>
      <c r="B4964" s="10">
        <v>1.2081636068040457E-2</v>
      </c>
      <c r="C4964" s="8">
        <f t="shared" si="377"/>
        <v>1.2343628606218999E-2</v>
      </c>
      <c r="D4964" s="8">
        <f t="shared" si="378"/>
        <v>8.267763051065552E-3</v>
      </c>
      <c r="E4964" s="8">
        <f t="shared" si="380"/>
        <v>8.7481459496965754E-3</v>
      </c>
      <c r="F4964" s="8">
        <f>F4963*$H$3+D4951*$I$3+E4951*$J$3+$K$3</f>
        <v>1.1351192696426548E-2</v>
      </c>
      <c r="G4964">
        <f t="shared" si="373"/>
        <v>7.3044337161390881E-4</v>
      </c>
      <c r="H4964" s="12">
        <f t="shared" si="374"/>
        <v>6.0458978196351251E-2</v>
      </c>
      <c r="I4964" s="12">
        <f t="shared" si="375"/>
        <v>1.9856844936592122E-3</v>
      </c>
    </row>
    <row r="4965" spans="1:9" x14ac:dyDescent="0.3">
      <c r="A4965" s="1">
        <v>43734</v>
      </c>
      <c r="B4965" s="10">
        <v>6.8589759596582285E-3</v>
      </c>
      <c r="C4965" s="8">
        <f t="shared" si="377"/>
        <v>1.2081636068040457E-2</v>
      </c>
      <c r="D4965" s="8">
        <f t="shared" si="378"/>
        <v>8.6217881331324981E-3</v>
      </c>
      <c r="E4965" s="8">
        <f t="shared" si="380"/>
        <v>8.3898675706247251E-3</v>
      </c>
      <c r="F4965" s="8">
        <f>F4964*$H$3+D4951*$I$3+E4951*$J$3+$K$3</f>
        <v>1.1351192654100388E-2</v>
      </c>
      <c r="G4965">
        <f t="shared" si="373"/>
        <v>4.4922166944421594E-3</v>
      </c>
      <c r="H4965" s="12">
        <f t="shared" si="374"/>
        <v>0.6549398512057184</v>
      </c>
      <c r="I4965" s="12">
        <f t="shared" si="375"/>
        <v>0.10801623246403169</v>
      </c>
    </row>
    <row r="4966" spans="1:9" x14ac:dyDescent="0.3">
      <c r="A4966" s="1">
        <v>43735</v>
      </c>
      <c r="B4966" s="10">
        <v>1.1931917290183397E-2</v>
      </c>
      <c r="C4966" s="8">
        <f t="shared" si="377"/>
        <v>6.8589759596582285E-3</v>
      </c>
      <c r="D4966" s="8">
        <f t="shared" si="378"/>
        <v>8.7839756320205291E-3</v>
      </c>
      <c r="E4966" s="8">
        <f t="shared" si="380"/>
        <v>8.1663747863193574E-3</v>
      </c>
      <c r="F4966" s="8">
        <f>F4965*$H$3+D4951*$I$3+E4951*$J$3+$K$3</f>
        <v>1.1351192639743934E-2</v>
      </c>
      <c r="G4966">
        <f t="shared" si="373"/>
        <v>5.8072465043946218E-4</v>
      </c>
      <c r="H4966" s="12">
        <f t="shared" si="374"/>
        <v>4.8669852155045927E-2</v>
      </c>
      <c r="I4966" s="12">
        <f t="shared" si="375"/>
        <v>1.2656735858223023E-3</v>
      </c>
    </row>
    <row r="4967" spans="1:9" x14ac:dyDescent="0.3">
      <c r="A4967" s="1">
        <v>43738</v>
      </c>
      <c r="B4967" s="10">
        <v>5.4967996793379974E-3</v>
      </c>
      <c r="C4967" s="8">
        <f t="shared" si="377"/>
        <v>1.1931917290183397E-2</v>
      </c>
      <c r="D4967" s="8">
        <f t="shared" si="378"/>
        <v>9.4994064094828471E-3</v>
      </c>
      <c r="E4967" s="8">
        <f t="shared" si="380"/>
        <v>8.2011305375843304E-3</v>
      </c>
      <c r="F4967" s="8">
        <f>F4966*$H$3+D4951*$I$3+E4951*$J$3+$K$3</f>
        <v>1.1351192634874423E-2</v>
      </c>
      <c r="G4967">
        <f t="shared" si="373"/>
        <v>5.854392955536426E-3</v>
      </c>
      <c r="H4967" s="12">
        <f t="shared" si="374"/>
        <v>1.0650548131747626</v>
      </c>
      <c r="I4967" s="12">
        <f t="shared" si="375"/>
        <v>0.2094054173290063</v>
      </c>
    </row>
    <row r="4968" spans="1:9" x14ac:dyDescent="0.3">
      <c r="A4968" s="1">
        <v>43739</v>
      </c>
      <c r="B4968" s="10">
        <v>1.0982564934870417E-2</v>
      </c>
      <c r="C4968" s="8">
        <f t="shared" si="377"/>
        <v>5.4967996793379974E-3</v>
      </c>
      <c r="D4968" s="8">
        <f t="shared" si="378"/>
        <v>9.7425915206878176E-3</v>
      </c>
      <c r="E4968" s="8">
        <f t="shared" si="380"/>
        <v>8.0674266005493246E-3</v>
      </c>
      <c r="F4968" s="8">
        <f>F4967*$H$3+D4951*$I$3+E4951*$J$3+$K$3</f>
        <v>1.1351192633222752E-2</v>
      </c>
      <c r="G4968">
        <f t="shared" si="373"/>
        <v>3.6862769835233414E-4</v>
      </c>
      <c r="H4968" s="12">
        <f t="shared" si="374"/>
        <v>3.3564809362694063E-2</v>
      </c>
      <c r="I4968" s="12">
        <f t="shared" si="375"/>
        <v>5.3900786978178239E-4</v>
      </c>
    </row>
    <row r="4969" spans="1:9" x14ac:dyDescent="0.3">
      <c r="A4969" s="1">
        <v>43740</v>
      </c>
      <c r="B4969" s="10">
        <v>1.1203198037064845E-2</v>
      </c>
      <c r="C4969" s="8">
        <f t="shared" si="377"/>
        <v>1.0982564934870417E-2</v>
      </c>
      <c r="D4969" s="8">
        <f t="shared" si="378"/>
        <v>9.4703787864181006E-3</v>
      </c>
      <c r="E4969" s="8">
        <f t="shared" si="380"/>
        <v>8.0043770656993748E-3</v>
      </c>
      <c r="F4969" s="8">
        <f>F4968*$H$3+D4951*$I$3+E4951*$J$3+$K$3</f>
        <v>1.1351192632662526E-2</v>
      </c>
      <c r="G4969">
        <f t="shared" si="373"/>
        <v>1.479945955976808E-4</v>
      </c>
      <c r="H4969" s="12">
        <f t="shared" si="374"/>
        <v>1.3210031198953464E-2</v>
      </c>
      <c r="I4969" s="12">
        <f t="shared" si="375"/>
        <v>8.5738173337457368E-5</v>
      </c>
    </row>
    <row r="4970" spans="1:9" x14ac:dyDescent="0.3">
      <c r="A4970" s="1">
        <v>43741</v>
      </c>
      <c r="B4970" s="10">
        <v>1.5159035587736304E-2</v>
      </c>
      <c r="C4970" s="8">
        <f t="shared" si="377"/>
        <v>1.1203198037064845E-2</v>
      </c>
      <c r="D4970" s="8">
        <f t="shared" si="378"/>
        <v>9.2946911802229779E-3</v>
      </c>
      <c r="E4970" s="8">
        <f t="shared" si="380"/>
        <v>8.0570500533490817E-3</v>
      </c>
      <c r="F4970" s="8">
        <f>F4969*$H$3+D4951*$I$3+E4951*$J$3+$K$3</f>
        <v>1.1351192632472504E-2</v>
      </c>
      <c r="G4970">
        <f t="shared" si="373"/>
        <v>3.8078429552637991E-3</v>
      </c>
      <c r="H4970" s="12">
        <f t="shared" si="374"/>
        <v>0.25119295572762906</v>
      </c>
      <c r="I4970" s="12">
        <f t="shared" si="375"/>
        <v>4.6183575818945943E-2</v>
      </c>
    </row>
    <row r="4971" spans="1:9" x14ac:dyDescent="0.3">
      <c r="A4971" s="1">
        <v>43742</v>
      </c>
      <c r="B4971" s="10">
        <v>6.9455904650777755E-3</v>
      </c>
      <c r="C4971" s="8">
        <f t="shared" si="377"/>
        <v>1.5159035587736304E-2</v>
      </c>
      <c r="D4971" s="8">
        <f t="shared" si="378"/>
        <v>1.0954703105838593E-2</v>
      </c>
      <c r="E4971" s="8">
        <f t="shared" si="380"/>
        <v>8.2790337707736739E-3</v>
      </c>
      <c r="F4971" s="8">
        <f>F4970*$H$3+D4951*$I$3+E4951*$J$3+$K$3</f>
        <v>1.1351192632408053E-2</v>
      </c>
      <c r="G4971">
        <f t="shared" si="373"/>
        <v>4.405602167330277E-3</v>
      </c>
      <c r="H4971" s="12">
        <f t="shared" si="374"/>
        <v>0.634302035151873</v>
      </c>
      <c r="I4971" s="12">
        <f t="shared" si="375"/>
        <v>0.10309782469204798</v>
      </c>
    </row>
    <row r="4972" spans="1:9" x14ac:dyDescent="0.3">
      <c r="A4972" s="1">
        <v>43745</v>
      </c>
      <c r="B4972" s="10">
        <v>7.5462679360497262E-3</v>
      </c>
      <c r="C4972" s="8">
        <f t="shared" si="377"/>
        <v>6.9455904650777755E-3</v>
      </c>
      <c r="D4972" s="8">
        <f t="shared" si="378"/>
        <v>9.9574377408174677E-3</v>
      </c>
      <c r="E4972" s="8">
        <f t="shared" si="380"/>
        <v>8.1211191211552278E-3</v>
      </c>
      <c r="F4972" s="8">
        <f>F4971*$H$3+D4951*$I$3+E4951*$J$3+$K$3</f>
        <v>1.1351192632386192E-2</v>
      </c>
      <c r="G4972">
        <f t="shared" si="373"/>
        <v>3.8049246963364654E-3</v>
      </c>
      <c r="H4972" s="12">
        <f t="shared" si="374"/>
        <v>0.50421277492145922</v>
      </c>
      <c r="I4972" s="12">
        <f t="shared" si="375"/>
        <v>7.3069254248730786E-2</v>
      </c>
    </row>
    <row r="4973" spans="1:9" x14ac:dyDescent="0.3">
      <c r="A4973" s="1">
        <v>43746</v>
      </c>
      <c r="B4973" s="10">
        <v>9.9222328638617213E-3</v>
      </c>
      <c r="C4973" s="8">
        <f t="shared" si="377"/>
        <v>7.5462679360497262E-3</v>
      </c>
      <c r="D4973" s="8">
        <f t="shared" si="378"/>
        <v>1.0367331392159814E-2</v>
      </c>
      <c r="E4973" s="8">
        <f t="shared" si="380"/>
        <v>7.9372543269364479E-3</v>
      </c>
      <c r="F4973" s="8">
        <f t="shared" ref="F4973" si="381">C4973*$H$3+D4973*$I$3+E4973*$J$3+$K$3</f>
        <v>8.9711690630831543E-3</v>
      </c>
      <c r="G4973">
        <f t="shared" si="373"/>
        <v>9.5106380077856698E-4</v>
      </c>
      <c r="H4973" s="12">
        <f t="shared" si="374"/>
        <v>9.5851792013719586E-2</v>
      </c>
      <c r="I4973" s="12">
        <f t="shared" si="375"/>
        <v>5.2513776768390308E-3</v>
      </c>
    </row>
    <row r="4974" spans="1:9" x14ac:dyDescent="0.3">
      <c r="A4974" s="1">
        <v>43747</v>
      </c>
      <c r="B4974" s="10">
        <v>1.0332472795055088E-2</v>
      </c>
      <c r="C4974" s="8">
        <f t="shared" si="377"/>
        <v>9.9222328638617213E-3</v>
      </c>
      <c r="D4974" s="8">
        <f t="shared" si="378"/>
        <v>1.0155264977958075E-2</v>
      </c>
      <c r="E4974" s="8">
        <f t="shared" si="380"/>
        <v>8.264170868139787E-3</v>
      </c>
      <c r="F4974" s="8">
        <f>F4973*$H$3+D4973*$I$3+E4973*$J$3+$K$3</f>
        <v>9.4544760063684091E-3</v>
      </c>
      <c r="G4974">
        <f t="shared" si="373"/>
        <v>8.7799678868667914E-4</v>
      </c>
      <c r="H4974" s="12">
        <f t="shared" si="374"/>
        <v>8.497450766159971E-2</v>
      </c>
      <c r="I4974" s="12">
        <f t="shared" si="375"/>
        <v>4.0623734850249171E-3</v>
      </c>
    </row>
    <row r="4975" spans="1:9" x14ac:dyDescent="0.3">
      <c r="A4975" s="1">
        <v>43748</v>
      </c>
      <c r="B4975" s="10">
        <v>6.4922177889989172E-3</v>
      </c>
      <c r="C4975" s="8">
        <f t="shared" si="377"/>
        <v>1.0332472795055088E-2</v>
      </c>
      <c r="D4975" s="8">
        <f t="shared" si="378"/>
        <v>9.9811199295561231E-3</v>
      </c>
      <c r="E4975" s="8">
        <f t="shared" si="380"/>
        <v>8.4045776476486447E-3</v>
      </c>
      <c r="F4975" s="8">
        <f>F4974*$H$3+D4973*$I$3+E4973*$J$3+$K$3</f>
        <v>9.6184071009518292E-3</v>
      </c>
      <c r="G4975">
        <f t="shared" si="373"/>
        <v>3.126189311952912E-3</v>
      </c>
      <c r="H4975" s="12">
        <f t="shared" si="374"/>
        <v>0.48152871846817114</v>
      </c>
      <c r="I4975" s="12">
        <f t="shared" si="375"/>
        <v>6.8052950901465126E-2</v>
      </c>
    </row>
    <row r="4976" spans="1:9" x14ac:dyDescent="0.3">
      <c r="A4976" s="1">
        <v>43749</v>
      </c>
      <c r="B4976" s="10">
        <v>1.4093418189913999E-2</v>
      </c>
      <c r="C4976" s="8">
        <f t="shared" si="377"/>
        <v>6.4922177889989172E-3</v>
      </c>
      <c r="D4976" s="8">
        <f t="shared" si="378"/>
        <v>8.2477563698086457E-3</v>
      </c>
      <c r="E4976" s="8">
        <f t="shared" si="380"/>
        <v>8.2981059386163739E-3</v>
      </c>
      <c r="F4976" s="8">
        <f>F4975*$H$3+D4973*$I$3+E4973*$J$3+$K$3</f>
        <v>9.6740102826248404E-3</v>
      </c>
      <c r="G4976">
        <f t="shared" si="373"/>
        <v>4.4194079072891589E-3</v>
      </c>
      <c r="H4976" s="12">
        <f t="shared" si="374"/>
        <v>0.31357956229894057</v>
      </c>
      <c r="I4976" s="12">
        <f t="shared" si="375"/>
        <v>8.0568123325979402E-2</v>
      </c>
    </row>
    <row r="4977" spans="1:9" x14ac:dyDescent="0.3">
      <c r="A4977" s="1">
        <v>43752</v>
      </c>
      <c r="B4977" s="10">
        <v>3.3056427787590613E-3</v>
      </c>
      <c r="C4977" s="8">
        <f t="shared" si="377"/>
        <v>1.4093418189913999E-2</v>
      </c>
      <c r="D4977" s="8">
        <f t="shared" si="378"/>
        <v>9.6773219147758896E-3</v>
      </c>
      <c r="E4977" s="8">
        <f t="shared" si="380"/>
        <v>8.7077058712280511E-3</v>
      </c>
      <c r="F4977" s="8">
        <f>F4976*$H$3+D4973*$I$3+E4973*$J$3+$K$3</f>
        <v>9.6928701201682843E-3</v>
      </c>
      <c r="G4977">
        <f t="shared" si="373"/>
        <v>6.3872273414092226E-3</v>
      </c>
      <c r="H4977" s="12">
        <f t="shared" si="374"/>
        <v>1.9322194710364284</v>
      </c>
      <c r="I4977" s="12">
        <f t="shared" si="375"/>
        <v>0.41679822697442859</v>
      </c>
    </row>
    <row r="4978" spans="1:9" x14ac:dyDescent="0.3">
      <c r="A4978" s="1">
        <v>43753</v>
      </c>
      <c r="B4978" s="10">
        <v>6.8001196173735371E-3</v>
      </c>
      <c r="C4978" s="8">
        <f t="shared" si="377"/>
        <v>3.3056427787590613E-3</v>
      </c>
      <c r="D4978" s="8">
        <f t="shared" si="378"/>
        <v>8.8291968833177567E-3</v>
      </c>
      <c r="E4978" s="8">
        <f t="shared" si="380"/>
        <v>8.5346548007511364E-3</v>
      </c>
      <c r="F4978" s="8">
        <f>F4977*$H$3+D4973*$I$3+E4973*$J$3+$K$3</f>
        <v>9.6992671187115832E-3</v>
      </c>
      <c r="G4978">
        <f t="shared" si="373"/>
        <v>2.8991475013380461E-3</v>
      </c>
      <c r="H4978" s="12">
        <f t="shared" si="374"/>
        <v>0.42633772116758828</v>
      </c>
      <c r="I4978" s="12">
        <f t="shared" si="375"/>
        <v>5.6206355754264914E-2</v>
      </c>
    </row>
    <row r="4979" spans="1:9" x14ac:dyDescent="0.3">
      <c r="A4979" s="1">
        <v>43754</v>
      </c>
      <c r="B4979" s="10">
        <v>4.9578018888980805E-3</v>
      </c>
      <c r="C4979" s="8">
        <f t="shared" si="377"/>
        <v>6.8001196173735371E-3</v>
      </c>
      <c r="D4979" s="8">
        <f t="shared" si="378"/>
        <v>8.2047742340201207E-3</v>
      </c>
      <c r="E4979" s="8">
        <f t="shared" si="380"/>
        <v>8.6823024240791583E-3</v>
      </c>
      <c r="F4979" s="8">
        <f>F4978*$H$3+D4973*$I$3+E4973*$J$3+$K$3</f>
        <v>9.7014368929882015E-3</v>
      </c>
      <c r="G4979">
        <f t="shared" si="373"/>
        <v>4.743635004090121E-3</v>
      </c>
      <c r="H4979" s="12">
        <f t="shared" si="374"/>
        <v>0.95680204864830531</v>
      </c>
      <c r="I4979" s="12">
        <f t="shared" si="375"/>
        <v>0.18234942795318032</v>
      </c>
    </row>
    <row r="4980" spans="1:9" x14ac:dyDescent="0.3">
      <c r="A4980" s="1">
        <v>43755</v>
      </c>
      <c r="B4980" s="10">
        <v>7.7513246591734202E-3</v>
      </c>
      <c r="C4980" s="8">
        <f t="shared" si="377"/>
        <v>4.9578018888980805E-3</v>
      </c>
      <c r="D4980" s="8">
        <f t="shared" si="378"/>
        <v>7.1298400527887188E-3</v>
      </c>
      <c r="E4980" s="8">
        <f t="shared" si="380"/>
        <v>8.5715147996827546E-3</v>
      </c>
      <c r="F4980" s="8">
        <f>F4979*$H$3+D4973*$I$3+E4973*$J$3+$K$3</f>
        <v>9.7021728507001824E-3</v>
      </c>
      <c r="G4980">
        <f t="shared" si="373"/>
        <v>1.9508481915267622E-3</v>
      </c>
      <c r="H4980" s="12">
        <f t="shared" si="374"/>
        <v>0.25167932931540959</v>
      </c>
      <c r="I4980" s="12">
        <f t="shared" si="375"/>
        <v>2.3412784343101123E-2</v>
      </c>
    </row>
    <row r="4981" spans="1:9" x14ac:dyDescent="0.3">
      <c r="A4981" s="1">
        <v>43756</v>
      </c>
      <c r="B4981" s="10">
        <v>8.7009749065301602E-3</v>
      </c>
      <c r="C4981" s="8">
        <f t="shared" si="377"/>
        <v>7.7513246591734202E-3</v>
      </c>
      <c r="D4981" s="8">
        <f t="shared" si="378"/>
        <v>7.3816614268236201E-3</v>
      </c>
      <c r="E4981" s="8">
        <f t="shared" si="380"/>
        <v>8.7818196270627591E-3</v>
      </c>
      <c r="F4981" s="8">
        <f>F4980*$H$3+D4973*$I$3+E4973*$J$3+$K$3</f>
        <v>9.7024224774745725E-3</v>
      </c>
      <c r="G4981">
        <f t="shared" si="373"/>
        <v>1.0014475709444123E-3</v>
      </c>
      <c r="H4981" s="12">
        <f t="shared" si="374"/>
        <v>0.11509601874530369</v>
      </c>
      <c r="I4981" s="12">
        <f t="shared" si="375"/>
        <v>5.7242762661506852E-3</v>
      </c>
    </row>
    <row r="4982" spans="1:9" x14ac:dyDescent="0.3">
      <c r="A4982" s="1">
        <v>43759</v>
      </c>
      <c r="B4982" s="10">
        <v>6.9685894304657202E-3</v>
      </c>
      <c r="C4982" s="8">
        <f t="shared" si="377"/>
        <v>8.7009749065301602E-3</v>
      </c>
      <c r="D4982" s="8">
        <f t="shared" si="378"/>
        <v>6.3031727701468518E-3</v>
      </c>
      <c r="E4982" s="8">
        <f t="shared" si="380"/>
        <v>8.7086134565547806E-3</v>
      </c>
      <c r="F4982" s="8">
        <f>F4981*$H$3+D4973*$I$3+E4973*$J$3+$K$3</f>
        <v>9.7025071474569347E-3</v>
      </c>
      <c r="G4982">
        <f t="shared" si="373"/>
        <v>2.7339177169912144E-3</v>
      </c>
      <c r="H4982" s="12">
        <f t="shared" si="374"/>
        <v>0.39232010211979201</v>
      </c>
      <c r="I4982" s="12">
        <f t="shared" si="375"/>
        <v>4.9197136459405266E-2</v>
      </c>
    </row>
    <row r="4983" spans="1:9" x14ac:dyDescent="0.3">
      <c r="A4983" s="1">
        <v>43760</v>
      </c>
      <c r="B4983" s="10">
        <v>5.9099123320363652E-3</v>
      </c>
      <c r="C4983" s="8">
        <f t="shared" si="377"/>
        <v>6.9685894304657202E-3</v>
      </c>
      <c r="D4983" s="8">
        <f t="shared" si="378"/>
        <v>7.0357621004881838E-3</v>
      </c>
      <c r="E4983" s="8">
        <f t="shared" si="380"/>
        <v>8.7504566822478539E-3</v>
      </c>
      <c r="F4983" s="8">
        <f>F4982*$H$3+D4973*$I$3+E4973*$J$3+$K$3</f>
        <v>9.7025358663551005E-3</v>
      </c>
      <c r="G4983">
        <f t="shared" si="373"/>
        <v>3.7926235343187353E-3</v>
      </c>
      <c r="H4983" s="12">
        <f t="shared" si="374"/>
        <v>0.64173938989919321</v>
      </c>
      <c r="I4983" s="12">
        <f t="shared" si="375"/>
        <v>0.10486635661684973</v>
      </c>
    </row>
    <row r="4984" spans="1:9" x14ac:dyDescent="0.3">
      <c r="A4984" s="1">
        <v>43761</v>
      </c>
      <c r="B4984" s="10">
        <v>3.5618898881883475E-3</v>
      </c>
      <c r="C4984" s="8">
        <f t="shared" si="377"/>
        <v>5.9099123320363652E-3</v>
      </c>
      <c r="D4984" s="8">
        <f t="shared" si="378"/>
        <v>6.8577206434207493E-3</v>
      </c>
      <c r="E4984" s="8">
        <f t="shared" si="380"/>
        <v>8.6393270881189709E-3</v>
      </c>
      <c r="F4984" s="8">
        <f>F4983*$H$3+D4973*$I$3+E4973*$J$3+$K$3</f>
        <v>9.7025456074119505E-3</v>
      </c>
      <c r="G4984">
        <f t="shared" si="373"/>
        <v>6.1406557192236026E-3</v>
      </c>
      <c r="H4984" s="12">
        <f t="shared" si="374"/>
        <v>1.7239880827273046</v>
      </c>
      <c r="I4984" s="12">
        <f t="shared" si="375"/>
        <v>0.36920581473254144</v>
      </c>
    </row>
    <row r="4985" spans="1:9" x14ac:dyDescent="0.3">
      <c r="A4985" s="1">
        <v>43762</v>
      </c>
      <c r="B4985" s="10">
        <v>9.0064768502268501E-3</v>
      </c>
      <c r="C4985" s="8">
        <f t="shared" si="377"/>
        <v>3.5618898881883475E-3</v>
      </c>
      <c r="D4985" s="8">
        <f t="shared" si="378"/>
        <v>6.5785382432788034E-3</v>
      </c>
      <c r="E4985" s="8">
        <f t="shared" si="380"/>
        <v>8.6066459865223877E-3</v>
      </c>
      <c r="F4985" s="8">
        <f>F4984*$H$3+D4973*$I$3+E4973*$J$3+$K$3</f>
        <v>9.7025489114449977E-3</v>
      </c>
      <c r="G4985">
        <f t="shared" si="373"/>
        <v>6.9607206121814758E-4</v>
      </c>
      <c r="H4985" s="12">
        <f t="shared" si="374"/>
        <v>7.7285721463950172E-2</v>
      </c>
      <c r="I4985" s="12">
        <f t="shared" si="375"/>
        <v>2.7035022544188436E-3</v>
      </c>
    </row>
    <row r="4986" spans="1:9" x14ac:dyDescent="0.3">
      <c r="A4986" s="1">
        <v>43763</v>
      </c>
      <c r="B4986" s="10">
        <v>6.7593989729877266E-3</v>
      </c>
      <c r="C4986" s="8">
        <f t="shared" si="377"/>
        <v>9.0064768502268501E-3</v>
      </c>
      <c r="D4986" s="8">
        <f t="shared" si="378"/>
        <v>6.8295686814894892E-3</v>
      </c>
      <c r="E4986" s="8">
        <f t="shared" si="380"/>
        <v>8.4549572703409275E-3</v>
      </c>
      <c r="F4986" s="8">
        <f>F4985*$H$3+D4973*$I$3+E4973*$J$3+$K$3</f>
        <v>9.7025500321277457E-3</v>
      </c>
      <c r="G4986">
        <f t="shared" si="373"/>
        <v>2.943151059140019E-3</v>
      </c>
      <c r="H4986" s="12">
        <f t="shared" si="374"/>
        <v>0.43541608816132876</v>
      </c>
      <c r="I4986" s="12">
        <f t="shared" si="375"/>
        <v>5.8116873596919971E-2</v>
      </c>
    </row>
    <row r="4987" spans="1:9" x14ac:dyDescent="0.3">
      <c r="A4987" s="1">
        <v>43766</v>
      </c>
      <c r="B4987" s="10">
        <v>6.0143291845538814E-3</v>
      </c>
      <c r="C4987" s="8">
        <f t="shared" si="377"/>
        <v>6.7593989729877266E-3</v>
      </c>
      <c r="D4987" s="8">
        <f t="shared" si="378"/>
        <v>6.4412534947810018E-3</v>
      </c>
      <c r="E4987" s="8">
        <f t="shared" si="380"/>
        <v>8.2130374023839832E-3</v>
      </c>
      <c r="F4987" s="8">
        <f>F4986*$H$3+D4973*$I$3+E4973*$J$3+$K$3</f>
        <v>9.702550412247983E-3</v>
      </c>
      <c r="G4987">
        <f t="shared" si="373"/>
        <v>3.6882212276941016E-3</v>
      </c>
      <c r="H4987" s="12">
        <f t="shared" si="374"/>
        <v>0.61323900214279325</v>
      </c>
      <c r="I4987" s="12">
        <f t="shared" si="375"/>
        <v>9.8114915045992124E-2</v>
      </c>
    </row>
    <row r="4988" spans="1:9" x14ac:dyDescent="0.3">
      <c r="A4988" s="1">
        <v>43767</v>
      </c>
      <c r="B4988" s="10">
        <v>3.0093714601670575E-3</v>
      </c>
      <c r="C4988" s="8">
        <f t="shared" si="377"/>
        <v>6.0143291845538814E-3</v>
      </c>
      <c r="D4988" s="8">
        <f t="shared" si="378"/>
        <v>6.2504014455986327E-3</v>
      </c>
      <c r="E4988" s="8">
        <f t="shared" si="380"/>
        <v>8.1746443671519686E-3</v>
      </c>
      <c r="F4988" s="8">
        <f>F4987*$H$3+D4973*$I$3+E4973*$J$3+$K$3</f>
        <v>9.7025505411795603E-3</v>
      </c>
      <c r="G4988">
        <f t="shared" si="373"/>
        <v>6.6931790810125028E-3</v>
      </c>
      <c r="H4988" s="12">
        <f t="shared" si="374"/>
        <v>2.2241119680987964</v>
      </c>
      <c r="I4988" s="12">
        <f t="shared" si="375"/>
        <v>0.48082047904930114</v>
      </c>
    </row>
    <row r="4989" spans="1:9" x14ac:dyDescent="0.3">
      <c r="A4989" s="1">
        <v>43768</v>
      </c>
      <c r="B4989" s="10">
        <v>6.2644274998653951E-3</v>
      </c>
      <c r="C4989" s="8">
        <f t="shared" si="377"/>
        <v>3.0093714601670575E-3</v>
      </c>
      <c r="D4989" s="8">
        <f t="shared" si="378"/>
        <v>5.6702932712247734E-3</v>
      </c>
      <c r="E4989" s="8">
        <f t="shared" si="380"/>
        <v>7.7690741021512249E-3</v>
      </c>
      <c r="F4989" s="8">
        <f>F4988*$H$3+D4973*$I$3+E4973*$J$3+$K$3</f>
        <v>9.702550584911384E-3</v>
      </c>
      <c r="G4989">
        <f t="shared" si="373"/>
        <v>3.4381230850459889E-3</v>
      </c>
      <c r="H4989" s="12">
        <f t="shared" si="374"/>
        <v>0.54883276805739467</v>
      </c>
      <c r="I4989" s="12">
        <f t="shared" si="375"/>
        <v>8.3149091398984076E-2</v>
      </c>
    </row>
    <row r="4990" spans="1:9" x14ac:dyDescent="0.3">
      <c r="A4990" s="1">
        <v>43769</v>
      </c>
      <c r="B4990" s="10">
        <v>6.3975257426151814E-3</v>
      </c>
      <c r="C4990" s="8">
        <f t="shared" si="377"/>
        <v>6.2644274998653951E-3</v>
      </c>
      <c r="D4990" s="8">
        <f t="shared" si="378"/>
        <v>6.2108007935601827E-3</v>
      </c>
      <c r="E4990" s="8">
        <f t="shared" si="380"/>
        <v>7.8039662758115609E-3</v>
      </c>
      <c r="F4990" s="8">
        <f>F4989*$H$3+D4973*$I$3+E4973*$J$3+$K$3</f>
        <v>9.7025505997446193E-3</v>
      </c>
      <c r="G4990">
        <f t="shared" ref="G4990:G5053" si="382">SQRT((B4990-F4990)^2)</f>
        <v>3.3050248571294379E-3</v>
      </c>
      <c r="H4990" s="12">
        <f t="shared" ref="H4990:H5053" si="383">ABS(B4990-F4990)/B4990</f>
        <v>0.51660985670038262</v>
      </c>
      <c r="I4990" s="12">
        <f t="shared" ref="I4990:I5053" si="384">B4990/F4990-LN(B4990/F4990)-1</f>
        <v>7.5842843740970611E-2</v>
      </c>
    </row>
    <row r="4991" spans="1:9" x14ac:dyDescent="0.3">
      <c r="A4991" s="1">
        <v>43770</v>
      </c>
      <c r="B4991" s="10">
        <v>6.1889187164249895E-3</v>
      </c>
      <c r="C4991" s="8">
        <f t="shared" si="377"/>
        <v>6.3975257426151814E-3</v>
      </c>
      <c r="D4991" s="8">
        <f t="shared" si="378"/>
        <v>5.6890105720378481E-3</v>
      </c>
      <c r="E4991" s="8">
        <f t="shared" si="380"/>
        <v>7.5955554034363238E-3</v>
      </c>
      <c r="F4991" s="8">
        <f>F4990*$H$3+D4973*$I$3+E4973*$J$3+$K$3</f>
        <v>9.7025506047758517E-3</v>
      </c>
      <c r="G4991">
        <f t="shared" si="382"/>
        <v>3.5136318883508622E-3</v>
      </c>
      <c r="H4991" s="12">
        <f t="shared" si="383"/>
        <v>0.56772952584203618</v>
      </c>
      <c r="I4991" s="12">
        <f t="shared" si="384"/>
        <v>8.7493542174243322E-2</v>
      </c>
    </row>
    <row r="4992" spans="1:9" x14ac:dyDescent="0.3">
      <c r="A4992" s="1">
        <v>43773</v>
      </c>
      <c r="B4992" s="10">
        <v>7.3732021170262287E-3</v>
      </c>
      <c r="C4992" s="8">
        <f t="shared" si="377"/>
        <v>6.1889187164249895E-3</v>
      </c>
      <c r="D4992" s="8">
        <f t="shared" si="378"/>
        <v>5.5749145207253017E-3</v>
      </c>
      <c r="E4992" s="8">
        <f t="shared" si="380"/>
        <v>7.3676336161345116E-3</v>
      </c>
      <c r="F4992" s="8">
        <f>F4991*$H$3+D4973*$I$3+E4973*$J$3+$K$3</f>
        <v>9.7025506064823755E-3</v>
      </c>
      <c r="G4992">
        <f t="shared" si="382"/>
        <v>2.3293484894561468E-3</v>
      </c>
      <c r="H4992" s="12">
        <f t="shared" si="383"/>
        <v>0.31592087840332028</v>
      </c>
      <c r="I4992" s="12">
        <f t="shared" si="384"/>
        <v>3.4460816515220039E-2</v>
      </c>
    </row>
    <row r="4993" spans="1:9" x14ac:dyDescent="0.3">
      <c r="A4993" s="1">
        <v>43774</v>
      </c>
      <c r="B4993" s="10">
        <v>3.1525860555271716E-3</v>
      </c>
      <c r="C4993" s="8">
        <f t="shared" si="377"/>
        <v>7.3732021170262287E-3</v>
      </c>
      <c r="D4993" s="8">
        <f t="shared" si="378"/>
        <v>5.8466891072197708E-3</v>
      </c>
      <c r="E4993" s="8">
        <f t="shared" si="380"/>
        <v>7.0137320947385997E-3</v>
      </c>
      <c r="F4993" s="8">
        <f>F4992*$H$3+D4973*$I$3+E4973*$J$3+$K$3</f>
        <v>9.7025506070612041E-3</v>
      </c>
      <c r="G4993">
        <f t="shared" si="382"/>
        <v>6.5499645515340321E-3</v>
      </c>
      <c r="H4993" s="12">
        <f t="shared" si="383"/>
        <v>2.0776481390731631</v>
      </c>
      <c r="I4993" s="12">
        <f t="shared" si="384"/>
        <v>0.4490891474441685</v>
      </c>
    </row>
    <row r="4994" spans="1:9" x14ac:dyDescent="0.3">
      <c r="A4994" s="1">
        <v>43775</v>
      </c>
      <c r="B4994" s="10">
        <v>4.4003342498747837E-3</v>
      </c>
      <c r="C4994" s="8">
        <f t="shared" si="377"/>
        <v>3.1525860555271716E-3</v>
      </c>
      <c r="D4994" s="8">
        <f t="shared" si="378"/>
        <v>5.8753320262917939E-3</v>
      </c>
      <c r="E4994" s="8">
        <f t="shared" si="380"/>
        <v>6.8413228033953897E-3</v>
      </c>
      <c r="F4994" s="8">
        <f>F4993*$H$3+D4973*$I$3+E4973*$J$3+$K$3</f>
        <v>9.7025506072575367E-3</v>
      </c>
      <c r="G4994">
        <f t="shared" si="382"/>
        <v>5.302216357382753E-3</v>
      </c>
      <c r="H4994" s="12">
        <f t="shared" si="383"/>
        <v>1.2049576364644647</v>
      </c>
      <c r="I4994" s="12">
        <f t="shared" si="384"/>
        <v>0.24423174876928688</v>
      </c>
    </row>
    <row r="4995" spans="1:9" x14ac:dyDescent="0.3">
      <c r="A4995" s="1">
        <v>43776</v>
      </c>
      <c r="B4995" s="10">
        <v>7.332584859899384E-3</v>
      </c>
      <c r="C4995" s="8">
        <f t="shared" si="377"/>
        <v>4.4003342498747837E-3</v>
      </c>
      <c r="D4995" s="8">
        <f t="shared" si="378"/>
        <v>5.5025133762936712E-3</v>
      </c>
      <c r="E4995" s="8">
        <f t="shared" si="380"/>
        <v>6.6983258176601668E-3</v>
      </c>
      <c r="F4995" s="8">
        <f t="shared" ref="F4995" si="385">C4995*$H$3+D4995*$I$3+E4995*$J$3+$K$3</f>
        <v>5.8247087238316375E-3</v>
      </c>
      <c r="G4995">
        <f t="shared" si="382"/>
        <v>1.5078761360677465E-3</v>
      </c>
      <c r="H4995" s="12">
        <f t="shared" si="383"/>
        <v>0.20564046170321951</v>
      </c>
      <c r="I4995" s="12">
        <f t="shared" si="384"/>
        <v>2.8656699717306999E-2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86">B4995</f>
        <v>7.332584859899384E-3</v>
      </c>
      <c r="D4996" s="8">
        <f t="shared" si="378"/>
        <v>5.6895251997505112E-3</v>
      </c>
      <c r="E4996" s="8">
        <f t="shared" si="380"/>
        <v>6.5806145447527883E-3</v>
      </c>
      <c r="F4996" s="8">
        <f>F4995*$H$3+D4995*$I$3+E4995*$J$3+$K$3</f>
        <v>6.3078370336076767E-3</v>
      </c>
      <c r="G4996">
        <f t="shared" si="382"/>
        <v>1.6390316074902161E-3</v>
      </c>
      <c r="H4996" s="12">
        <f t="shared" si="383"/>
        <v>0.35106016590912442</v>
      </c>
      <c r="I4996" s="12">
        <f t="shared" si="384"/>
        <v>4.1049079852211179E-2</v>
      </c>
    </row>
    <row r="4997" spans="1:9" x14ac:dyDescent="0.3">
      <c r="A4997" s="1">
        <v>43780</v>
      </c>
      <c r="B4997" s="10">
        <v>5.7759572377533786E-3</v>
      </c>
      <c r="C4997" s="8">
        <f t="shared" si="386"/>
        <v>4.6688054261174606E-3</v>
      </c>
      <c r="D4997" s="8">
        <f t="shared" si="378"/>
        <v>5.3855025416890048E-3</v>
      </c>
      <c r="E4997" s="8">
        <f t="shared" si="380"/>
        <v>6.3231751188919877E-3</v>
      </c>
      <c r="F4997" s="8">
        <f>F4996*$H$3+D4995*$I$3+E4995*$J$3+$K$3</f>
        <v>6.4717075381517811E-3</v>
      </c>
      <c r="G4997">
        <f t="shared" si="382"/>
        <v>6.9575030039840252E-4</v>
      </c>
      <c r="H4997" s="12">
        <f t="shared" si="383"/>
        <v>0.12045627620834364</v>
      </c>
      <c r="I4997" s="12">
        <f t="shared" si="384"/>
        <v>6.2295421993043831E-3</v>
      </c>
    </row>
    <row r="4998" spans="1:9" x14ac:dyDescent="0.3">
      <c r="A4998" s="1">
        <v>43781</v>
      </c>
      <c r="B4998" s="10">
        <v>4.2686929599842528E-3</v>
      </c>
      <c r="C4998" s="8">
        <f t="shared" si="386"/>
        <v>5.7759572377533786E-3</v>
      </c>
      <c r="D4998" s="8">
        <f t="shared" si="378"/>
        <v>5.0660535658344358E-3</v>
      </c>
      <c r="E4998" s="8">
        <f t="shared" si="380"/>
        <v>6.2906178211081E-3</v>
      </c>
      <c r="F4998" s="8">
        <f>F4997*$H$3+D4995*$I$3+E4995*$J$3+$K$3</f>
        <v>6.5272901685134504E-3</v>
      </c>
      <c r="G4998">
        <f t="shared" si="382"/>
        <v>2.2585972085291976E-3</v>
      </c>
      <c r="H4998" s="12">
        <f t="shared" si="383"/>
        <v>0.52910744101340323</v>
      </c>
      <c r="I4998" s="12">
        <f t="shared" si="384"/>
        <v>7.8660475909749117E-2</v>
      </c>
    </row>
    <row r="4999" spans="1:9" x14ac:dyDescent="0.3">
      <c r="A4999" s="1">
        <v>43782</v>
      </c>
      <c r="B4999" s="10">
        <v>4.8636173166641929E-3</v>
      </c>
      <c r="C4999" s="8">
        <f t="shared" si="386"/>
        <v>4.2686929599842528E-3</v>
      </c>
      <c r="D4999" s="8">
        <f t="shared" si="378"/>
        <v>5.2892749467258523E-3</v>
      </c>
      <c r="E4999" s="8">
        <f t="shared" si="380"/>
        <v>5.8440394015658375E-3</v>
      </c>
      <c r="F4999" s="8">
        <f>F4998*$H$3+D4995*$I$3+E4995*$J$3+$K$3</f>
        <v>6.5461430353336075E-3</v>
      </c>
      <c r="G4999">
        <f t="shared" si="382"/>
        <v>1.6825257186694146E-3</v>
      </c>
      <c r="H4999" s="12">
        <f t="shared" si="383"/>
        <v>0.34594122216494777</v>
      </c>
      <c r="I4999" s="12">
        <f t="shared" si="384"/>
        <v>4.0068056864335455E-2</v>
      </c>
    </row>
    <row r="5000" spans="1:9" x14ac:dyDescent="0.3">
      <c r="A5000" s="1">
        <v>43783</v>
      </c>
      <c r="B5000" s="10">
        <v>4.1680530664758046E-3</v>
      </c>
      <c r="C5000" s="8">
        <f t="shared" si="386"/>
        <v>4.8636173166641929E-3</v>
      </c>
      <c r="D5000" s="8">
        <f t="shared" ref="D5000:D5063" si="387">AVERAGE(B4995:B4999)</f>
        <v>5.3819315600837341E-3</v>
      </c>
      <c r="E5000" s="8">
        <f t="shared" si="380"/>
        <v>5.914856426016071E-3</v>
      </c>
      <c r="F5000" s="8">
        <f>F4999*$H$3+D4995*$I$3+E4995*$J$3+$K$3</f>
        <v>6.5525376695030552E-3</v>
      </c>
      <c r="G5000">
        <f t="shared" si="382"/>
        <v>2.3844846030272506E-3</v>
      </c>
      <c r="H5000" s="12">
        <f t="shared" si="383"/>
        <v>0.57208595116169991</v>
      </c>
      <c r="I5000" s="12">
        <f t="shared" si="384"/>
        <v>8.8500904878427544E-2</v>
      </c>
    </row>
    <row r="5001" spans="1:9" x14ac:dyDescent="0.3">
      <c r="A5001" s="1">
        <v>43784</v>
      </c>
      <c r="B5001" s="10">
        <v>6.0176313519770923E-3</v>
      </c>
      <c r="C5001" s="8">
        <f t="shared" si="386"/>
        <v>4.1680530664758046E-3</v>
      </c>
      <c r="D5001" s="8">
        <f t="shared" si="387"/>
        <v>4.7490252013990177E-3</v>
      </c>
      <c r="E5001" s="8">
        <f t="shared" si="380"/>
        <v>5.7952170373389011E-3</v>
      </c>
      <c r="F5001" s="8">
        <f>F5000*$H$3+D4995*$I$3+E4995*$J$3+$K$3</f>
        <v>6.554706641816452E-3</v>
      </c>
      <c r="G5001">
        <f t="shared" si="382"/>
        <v>5.3707528983935968E-4</v>
      </c>
      <c r="H5001" s="12">
        <f t="shared" si="383"/>
        <v>8.9250281119813632E-2</v>
      </c>
      <c r="I5001" s="12">
        <f t="shared" si="384"/>
        <v>3.5522944700172587E-3</v>
      </c>
    </row>
    <row r="5002" spans="1:9" x14ac:dyDescent="0.3">
      <c r="A5002" s="1">
        <v>43787</v>
      </c>
      <c r="B5002" s="10">
        <v>4.4920437761737141E-3</v>
      </c>
      <c r="C5002" s="8">
        <f t="shared" si="386"/>
        <v>6.0176313519770923E-3</v>
      </c>
      <c r="D5002" s="8">
        <f t="shared" si="387"/>
        <v>5.0187903865709441E-3</v>
      </c>
      <c r="E5002" s="8">
        <f t="shared" si="380"/>
        <v>5.8433911038424926E-3</v>
      </c>
      <c r="F5002" s="8">
        <f>F5001*$H$3+D4995*$I$3+E4995*$J$3+$K$3</f>
        <v>6.5554423275134945E-3</v>
      </c>
      <c r="G5002">
        <f t="shared" si="382"/>
        <v>2.0633985513397804E-3</v>
      </c>
      <c r="H5002" s="12">
        <f t="shared" si="383"/>
        <v>0.45934515649296864</v>
      </c>
      <c r="I5002" s="12">
        <f t="shared" si="384"/>
        <v>6.3226664354491646E-2</v>
      </c>
    </row>
    <row r="5003" spans="1:9" x14ac:dyDescent="0.3">
      <c r="A5003" s="1">
        <v>43788</v>
      </c>
      <c r="B5003" s="10">
        <v>5.4607435776221685E-3</v>
      </c>
      <c r="C5003" s="8">
        <f t="shared" si="386"/>
        <v>4.4920437761737141E-3</v>
      </c>
      <c r="D5003" s="8">
        <f t="shared" si="387"/>
        <v>4.7620076942550115E-3</v>
      </c>
      <c r="E5003" s="8">
        <f t="shared" si="380"/>
        <v>5.6952419727970514E-3</v>
      </c>
      <c r="F5003" s="8">
        <f>F5002*$H$3+D4995*$I$3+E4995*$J$3+$K$3</f>
        <v>6.5556918620241428E-3</v>
      </c>
      <c r="G5003">
        <f t="shared" si="382"/>
        <v>1.0949482844019743E-3</v>
      </c>
      <c r="H5003" s="12">
        <f t="shared" si="383"/>
        <v>0.20051267173375675</v>
      </c>
      <c r="I5003" s="12">
        <f t="shared" si="384"/>
        <v>1.5726155336596159E-2</v>
      </c>
    </row>
    <row r="5004" spans="1:9" x14ac:dyDescent="0.3">
      <c r="A5004" s="1">
        <v>43789</v>
      </c>
      <c r="B5004" s="10">
        <v>9.1081108940200325E-3</v>
      </c>
      <c r="C5004" s="8">
        <f t="shared" si="386"/>
        <v>5.4607435776221685E-3</v>
      </c>
      <c r="D5004" s="8">
        <f t="shared" si="387"/>
        <v>5.0004178177825943E-3</v>
      </c>
      <c r="E5004" s="8">
        <f t="shared" si="380"/>
        <v>5.5479587305739602E-3</v>
      </c>
      <c r="F5004" s="8">
        <f>F5003*$H$3+D4995*$I$3+E4995*$J$3+$K$3</f>
        <v>6.5557765007119078E-3</v>
      </c>
      <c r="G5004">
        <f t="shared" si="382"/>
        <v>2.5523343933081246E-3</v>
      </c>
      <c r="H5004" s="12">
        <f t="shared" si="383"/>
        <v>0.28022653907122169</v>
      </c>
      <c r="I5004" s="12">
        <f t="shared" si="384"/>
        <v>6.0507269013160947E-2</v>
      </c>
    </row>
    <row r="5005" spans="1:9" x14ac:dyDescent="0.3">
      <c r="A5005" s="1">
        <v>43790</v>
      </c>
      <c r="B5005" s="10">
        <v>3.2956243730941719E-3</v>
      </c>
      <c r="C5005" s="8">
        <f t="shared" si="386"/>
        <v>9.1081108940200325E-3</v>
      </c>
      <c r="D5005" s="8">
        <f t="shared" si="387"/>
        <v>5.8493165332537626E-3</v>
      </c>
      <c r="E5005" s="8">
        <f t="shared" si="380"/>
        <v>5.6452097061900656E-3</v>
      </c>
      <c r="F5005" s="8">
        <f>F5004*$H$3+D4995*$I$3+E4995*$J$3+$K$3</f>
        <v>6.5558052089953736E-3</v>
      </c>
      <c r="G5005">
        <f t="shared" si="382"/>
        <v>3.2601808359012017E-3</v>
      </c>
      <c r="H5005" s="12">
        <f t="shared" si="383"/>
        <v>0.98924527398136297</v>
      </c>
      <c r="I5005" s="12">
        <f t="shared" si="384"/>
        <v>0.19045852518101158</v>
      </c>
    </row>
    <row r="5006" spans="1:9" x14ac:dyDescent="0.3">
      <c r="A5006" s="1">
        <v>43791</v>
      </c>
      <c r="B5006" s="10">
        <v>5.9901929656496124E-3</v>
      </c>
      <c r="C5006" s="8">
        <f t="shared" si="386"/>
        <v>3.2956243730941719E-3</v>
      </c>
      <c r="D5006" s="8">
        <f t="shared" si="387"/>
        <v>5.6748307945774356E-3</v>
      </c>
      <c r="E5006" s="8">
        <f t="shared" si="380"/>
        <v>5.5263784353290568E-3</v>
      </c>
      <c r="F5006" s="8">
        <f>F5005*$H$3+D4995*$I$3+E4995*$J$3+$K$3</f>
        <v>6.5558149464518658E-3</v>
      </c>
      <c r="G5006">
        <f t="shared" si="382"/>
        <v>5.6562198080225331E-4</v>
      </c>
      <c r="H5006" s="12">
        <f t="shared" si="383"/>
        <v>9.4424667793805178E-2</v>
      </c>
      <c r="I5006" s="12">
        <f t="shared" si="384"/>
        <v>3.9509023959942713E-3</v>
      </c>
    </row>
    <row r="5007" spans="1:9" x14ac:dyDescent="0.3">
      <c r="A5007" s="1">
        <v>43794</v>
      </c>
      <c r="B5007" s="10">
        <v>5.7160618099373131E-3</v>
      </c>
      <c r="C5007" s="8">
        <f t="shared" si="386"/>
        <v>5.9901929656496124E-3</v>
      </c>
      <c r="D5007" s="8">
        <f t="shared" si="387"/>
        <v>5.66934311731194E-3</v>
      </c>
      <c r="E5007" s="8">
        <f t="shared" si="380"/>
        <v>5.636755847940933E-3</v>
      </c>
      <c r="F5007" s="8">
        <f>F5006*$H$3+D4995*$I$3+E4995*$J$3+$K$3</f>
        <v>6.5558182492637196E-3</v>
      </c>
      <c r="G5007">
        <f t="shared" si="382"/>
        <v>8.3975643932640651E-4</v>
      </c>
      <c r="H5007" s="12">
        <f t="shared" si="383"/>
        <v>0.1469117142621689</v>
      </c>
      <c r="I5007" s="12">
        <f t="shared" si="384"/>
        <v>8.9795572317927785E-3</v>
      </c>
    </row>
    <row r="5008" spans="1:9" x14ac:dyDescent="0.3">
      <c r="A5008" s="1">
        <v>43795</v>
      </c>
      <c r="B5008" s="10">
        <v>2.4900980513238753E-3</v>
      </c>
      <c r="C5008" s="8">
        <f t="shared" si="386"/>
        <v>5.7160618099373131E-3</v>
      </c>
      <c r="D5008" s="8">
        <f t="shared" si="387"/>
        <v>5.9141467240646593E-3</v>
      </c>
      <c r="E5008" s="8">
        <f t="shared" si="380"/>
        <v>5.4871915279277724E-3</v>
      </c>
      <c r="F5008" s="8">
        <f>F5007*$H$3+D4995*$I$3+E4995*$J$3+$K$3</f>
        <v>6.5558193695322555E-3</v>
      </c>
      <c r="G5008">
        <f t="shared" si="382"/>
        <v>4.0657213182083802E-3</v>
      </c>
      <c r="H5008" s="12">
        <f t="shared" si="383"/>
        <v>1.6327555117947326</v>
      </c>
      <c r="I5008" s="12">
        <f t="shared" si="384"/>
        <v>0.34786120084916217</v>
      </c>
    </row>
    <row r="5009" spans="1:9" x14ac:dyDescent="0.3">
      <c r="A5009" s="1">
        <v>43796</v>
      </c>
      <c r="B5009" s="10">
        <v>3.5194186621318774E-3</v>
      </c>
      <c r="C5009" s="8">
        <f t="shared" si="386"/>
        <v>2.4900980513238753E-3</v>
      </c>
      <c r="D5009" s="8">
        <f t="shared" si="387"/>
        <v>5.3200176188050018E-3</v>
      </c>
      <c r="E5009" s="8">
        <f t="shared" si="380"/>
        <v>5.2931323951248702E-3</v>
      </c>
      <c r="F5009" s="8">
        <f>F5008*$H$3+D4995*$I$3+E4995*$J$3+$K$3</f>
        <v>6.5558197495119977E-3</v>
      </c>
      <c r="G5009">
        <f t="shared" si="382"/>
        <v>3.0364010873801203E-3</v>
      </c>
      <c r="H5009" s="12">
        <f t="shared" si="383"/>
        <v>0.86275643192186446</v>
      </c>
      <c r="I5009" s="12">
        <f t="shared" si="384"/>
        <v>0.1588961822274586</v>
      </c>
    </row>
    <row r="5010" spans="1:9" x14ac:dyDescent="0.3">
      <c r="A5010" s="1">
        <v>43798</v>
      </c>
      <c r="B5010" s="10">
        <v>3.6672853014223686E-3</v>
      </c>
      <c r="C5010" s="8">
        <f t="shared" si="386"/>
        <v>3.5194186621318774E-3</v>
      </c>
      <c r="D5010" s="8">
        <f t="shared" si="387"/>
        <v>4.2022791724273699E-3</v>
      </c>
      <c r="E5010" s="8">
        <f t="shared" si="380"/>
        <v>5.1797273713784153E-3</v>
      </c>
      <c r="F5010" s="8">
        <f>F5009*$H$3+D4995*$I$3+E4995*$J$3+$K$3</f>
        <v>6.5558198783959203E-3</v>
      </c>
      <c r="G5010">
        <f t="shared" si="382"/>
        <v>2.8885345769735517E-3</v>
      </c>
      <c r="H5010" s="12">
        <f t="shared" si="383"/>
        <v>0.78764926629875898</v>
      </c>
      <c r="I5010" s="12">
        <f t="shared" si="384"/>
        <v>0.14029534463091609</v>
      </c>
    </row>
    <row r="5011" spans="1:9" x14ac:dyDescent="0.3">
      <c r="A5011" s="1">
        <v>43801</v>
      </c>
      <c r="B5011" s="10">
        <v>8.0670739511558565E-3</v>
      </c>
      <c r="C5011" s="8">
        <f t="shared" si="386"/>
        <v>3.6672853014223686E-3</v>
      </c>
      <c r="D5011" s="8">
        <f t="shared" si="387"/>
        <v>4.2766113580930097E-3</v>
      </c>
      <c r="E5011" s="8">
        <f t="shared" si="380"/>
        <v>5.2096325459809294E-3</v>
      </c>
      <c r="F5011" s="8">
        <f>F5010*$H$3+D4995*$I$3+E4995*$J$3+$K$3</f>
        <v>6.5558199221115816E-3</v>
      </c>
      <c r="G5011">
        <f t="shared" si="382"/>
        <v>1.5112540290442749E-3</v>
      </c>
      <c r="H5011" s="12">
        <f t="shared" si="383"/>
        <v>0.18733608222690723</v>
      </c>
      <c r="I5011" s="12">
        <f t="shared" si="384"/>
        <v>2.3083339199406971E-2</v>
      </c>
    </row>
    <row r="5012" spans="1:9" x14ac:dyDescent="0.3">
      <c r="A5012" s="1">
        <v>43802</v>
      </c>
      <c r="B5012" s="10">
        <v>1.3936246809946344E-2</v>
      </c>
      <c r="C5012" s="8">
        <f t="shared" si="386"/>
        <v>8.0670739511558565E-3</v>
      </c>
      <c r="D5012" s="8">
        <f t="shared" si="387"/>
        <v>4.6919875551942585E-3</v>
      </c>
      <c r="E5012" s="8">
        <f t="shared" si="380"/>
        <v>5.2915710210395851E-3</v>
      </c>
      <c r="F5012" s="8">
        <f>F5011*$H$3+D4995*$I$3+E4995*$J$3+$K$3</f>
        <v>6.5558199369393352E-3</v>
      </c>
      <c r="G5012">
        <f t="shared" si="382"/>
        <v>7.3804268730070085E-3</v>
      </c>
      <c r="H5012" s="12">
        <f t="shared" si="383"/>
        <v>0.52958497173999342</v>
      </c>
      <c r="I5012" s="12">
        <f t="shared" si="384"/>
        <v>0.37164249092059709</v>
      </c>
    </row>
    <row r="5013" spans="1:9" x14ac:dyDescent="0.3">
      <c r="A5013" s="1">
        <v>43803</v>
      </c>
      <c r="B5013" s="10">
        <v>5.0404748439962458E-3</v>
      </c>
      <c r="C5013" s="8">
        <f t="shared" si="386"/>
        <v>1.3936246809946344E-2</v>
      </c>
      <c r="D5013" s="8">
        <f t="shared" si="387"/>
        <v>6.3360245551960636E-3</v>
      </c>
      <c r="E5013" s="8">
        <f t="shared" si="380"/>
        <v>5.6342401604637295E-3</v>
      </c>
      <c r="F5013" s="8">
        <f>F5012*$H$3+D4995*$I$3+E4995*$J$3+$K$3</f>
        <v>6.5558199419687062E-3</v>
      </c>
      <c r="G5013">
        <f t="shared" si="382"/>
        <v>1.5153450979724604E-3</v>
      </c>
      <c r="H5013" s="12">
        <f t="shared" si="383"/>
        <v>0.30063538552868713</v>
      </c>
      <c r="I5013" s="12">
        <f t="shared" si="384"/>
        <v>3.170788829298421E-2</v>
      </c>
    </row>
    <row r="5014" spans="1:9" x14ac:dyDescent="0.3">
      <c r="A5014" s="1">
        <v>43804</v>
      </c>
      <c r="B5014" s="10">
        <v>4.7304464401778049E-3</v>
      </c>
      <c r="C5014" s="8">
        <f t="shared" si="386"/>
        <v>5.0404748439962458E-3</v>
      </c>
      <c r="D5014" s="8">
        <f t="shared" si="387"/>
        <v>6.8460999137305387E-3</v>
      </c>
      <c r="E5014" s="8">
        <f t="shared" si="380"/>
        <v>5.5820381662624241E-3</v>
      </c>
      <c r="F5014" s="8">
        <f>F5013*$H$3+D4995*$I$3+E4995*$J$3+$K$3</f>
        <v>6.5558199436746003E-3</v>
      </c>
      <c r="G5014">
        <f t="shared" si="382"/>
        <v>1.8253735034967954E-3</v>
      </c>
      <c r="H5014" s="12">
        <f t="shared" si="383"/>
        <v>0.38587763894610005</v>
      </c>
      <c r="I5014" s="12">
        <f t="shared" si="384"/>
        <v>4.7898037079326272E-2</v>
      </c>
    </row>
    <row r="5015" spans="1:9" x14ac:dyDescent="0.3">
      <c r="A5015" s="1">
        <v>43805</v>
      </c>
      <c r="B5015" s="10">
        <v>7.7330692691013917E-3</v>
      </c>
      <c r="C5015" s="8">
        <f t="shared" si="386"/>
        <v>4.7304464401778049E-3</v>
      </c>
      <c r="D5015" s="8">
        <f t="shared" si="387"/>
        <v>7.0883054693397229E-3</v>
      </c>
      <c r="E5015" s="8">
        <f t="shared" si="380"/>
        <v>5.4619129082238592E-3</v>
      </c>
      <c r="F5015" s="8">
        <f>F5014*$H$3+D4995*$I$3+E4995*$J$3+$K$3</f>
        <v>6.5558199442532156E-3</v>
      </c>
      <c r="G5015">
        <f t="shared" si="382"/>
        <v>1.1772493248481761E-3</v>
      </c>
      <c r="H5015" s="12">
        <f t="shared" si="383"/>
        <v>0.15223571442092829</v>
      </c>
      <c r="I5015" s="12">
        <f t="shared" si="384"/>
        <v>1.4420516264855188E-2</v>
      </c>
    </row>
    <row r="5016" spans="1:9" x14ac:dyDescent="0.3">
      <c r="A5016" s="1">
        <v>43808</v>
      </c>
      <c r="B5016" s="10">
        <v>4.5832508002732466E-3</v>
      </c>
      <c r="C5016" s="8">
        <f t="shared" si="386"/>
        <v>7.7330692691013917E-3</v>
      </c>
      <c r="D5016" s="8">
        <f t="shared" si="387"/>
        <v>7.9014622628755284E-3</v>
      </c>
      <c r="E5016" s="8">
        <f t="shared" si="380"/>
        <v>5.6701166906590501E-3</v>
      </c>
      <c r="F5016" s="8">
        <f>F5015*$H$3+D4995*$I$3+E4995*$J$3+$K$3</f>
        <v>6.5558199444494753E-3</v>
      </c>
      <c r="G5016">
        <f t="shared" si="382"/>
        <v>1.9725691441762287E-3</v>
      </c>
      <c r="H5016" s="12">
        <f t="shared" si="383"/>
        <v>0.43038647242665118</v>
      </c>
      <c r="I5016" s="12">
        <f t="shared" si="384"/>
        <v>5.70564252471355E-2</v>
      </c>
    </row>
    <row r="5017" spans="1:9" x14ac:dyDescent="0.3">
      <c r="A5017" s="1">
        <v>43809</v>
      </c>
      <c r="B5017" s="10">
        <v>3.8672694083707691E-3</v>
      </c>
      <c r="C5017" s="8">
        <f t="shared" si="386"/>
        <v>4.5832508002732466E-3</v>
      </c>
      <c r="D5017" s="8">
        <f t="shared" si="387"/>
        <v>7.2046976326990055E-3</v>
      </c>
      <c r="E5017" s="8">
        <f t="shared" ref="E5017:E5080" si="388">AVERAGE(B4995:B5016)</f>
        <v>5.6784310793135265E-3</v>
      </c>
      <c r="F5017" s="8">
        <f t="shared" ref="F5017" si="389">C5017*$H$3+D5017*$I$3+E5017*$J$3+$K$3</f>
        <v>6.2970732845049121E-3</v>
      </c>
      <c r="G5017">
        <f t="shared" si="382"/>
        <v>2.429803876134143E-3</v>
      </c>
      <c r="H5017" s="12">
        <f t="shared" si="383"/>
        <v>0.62829961390194122</v>
      </c>
      <c r="I5017" s="12">
        <f t="shared" si="384"/>
        <v>0.10167387825332441</v>
      </c>
    </row>
    <row r="5018" spans="1:9" x14ac:dyDescent="0.3">
      <c r="A5018" s="1">
        <v>43810</v>
      </c>
      <c r="B5018" s="10">
        <v>2.9313064999789331E-3</v>
      </c>
      <c r="C5018" s="8">
        <f t="shared" si="386"/>
        <v>3.8672694083707691E-3</v>
      </c>
      <c r="D5018" s="8">
        <f t="shared" si="387"/>
        <v>5.1909021523838918E-3</v>
      </c>
      <c r="E5018" s="8">
        <f t="shared" si="388"/>
        <v>5.5209167406076809E-3</v>
      </c>
      <c r="F5018" s="8">
        <f>F5017*$H$3+D5017*$I$3+E5017*$J$3+$K$3</f>
        <v>6.878378394363332E-3</v>
      </c>
      <c r="G5018">
        <f t="shared" si="382"/>
        <v>3.9470718943843989E-3</v>
      </c>
      <c r="H5018" s="12">
        <f t="shared" si="383"/>
        <v>1.3465230928300285</v>
      </c>
      <c r="I5018" s="12">
        <f t="shared" si="384"/>
        <v>0.27909713471799558</v>
      </c>
    </row>
    <row r="5019" spans="1:9" x14ac:dyDescent="0.3">
      <c r="A5019" s="1">
        <v>43811</v>
      </c>
      <c r="B5019" s="10">
        <v>7.3789751631898118E-3</v>
      </c>
      <c r="C5019" s="8">
        <f t="shared" si="386"/>
        <v>2.9313064999789331E-3</v>
      </c>
      <c r="D5019" s="8">
        <f t="shared" si="387"/>
        <v>4.7690684835804296E-3</v>
      </c>
      <c r="E5019" s="8">
        <f t="shared" si="388"/>
        <v>5.4419395166922929E-3</v>
      </c>
      <c r="F5019" s="8">
        <f>F5018*$H$3+D5017*$I$3+E5017*$J$3+$K$3</f>
        <v>7.0755491246207334E-3</v>
      </c>
      <c r="G5019">
        <f t="shared" si="382"/>
        <v>3.0342603856907836E-4</v>
      </c>
      <c r="H5019" s="12">
        <f t="shared" si="383"/>
        <v>4.1120349622902404E-2</v>
      </c>
      <c r="I5019" s="12">
        <f t="shared" si="384"/>
        <v>8.9403728834569485E-4</v>
      </c>
    </row>
    <row r="5020" spans="1:9" x14ac:dyDescent="0.3">
      <c r="A5020" s="1">
        <v>43812</v>
      </c>
      <c r="B5020" s="10">
        <v>5.3597160193133136E-3</v>
      </c>
      <c r="C5020" s="8">
        <f t="shared" si="386"/>
        <v>7.3789751631898118E-3</v>
      </c>
      <c r="D5020" s="8">
        <f t="shared" si="387"/>
        <v>5.2987742281828303E-3</v>
      </c>
      <c r="E5020" s="8">
        <f t="shared" si="388"/>
        <v>5.5148039678484953E-3</v>
      </c>
      <c r="F5020" s="8">
        <f>F5019*$H$3+D5017*$I$3+E5017*$J$3+$K$3</f>
        <v>7.1424267353812935E-3</v>
      </c>
      <c r="G5020">
        <f t="shared" si="382"/>
        <v>1.7827107160679799E-3</v>
      </c>
      <c r="H5020" s="12">
        <f t="shared" si="383"/>
        <v>0.33261290516962516</v>
      </c>
      <c r="I5020" s="12">
        <f t="shared" si="384"/>
        <v>3.7547065223584308E-2</v>
      </c>
    </row>
    <row r="5021" spans="1:9" x14ac:dyDescent="0.3">
      <c r="A5021" s="1">
        <v>43815</v>
      </c>
      <c r="B5021" s="10">
        <v>7.1952221270707552E-3</v>
      </c>
      <c r="C5021" s="8">
        <f t="shared" si="386"/>
        <v>5.3597160193133136E-3</v>
      </c>
      <c r="D5021" s="8">
        <f t="shared" si="387"/>
        <v>4.8241035782252157E-3</v>
      </c>
      <c r="E5021" s="8">
        <f t="shared" si="388"/>
        <v>5.5643959250907251E-3</v>
      </c>
      <c r="F5021" s="8">
        <f>F5020*$H$3+D5017*$I$3+E5017*$J$3+$K$3</f>
        <v>7.1651107048284939E-3</v>
      </c>
      <c r="G5021">
        <f t="shared" si="382"/>
        <v>3.0111422242261321E-5</v>
      </c>
      <c r="H5021" s="12">
        <f t="shared" si="383"/>
        <v>4.1849190630227247E-3</v>
      </c>
      <c r="I5021" s="12">
        <f t="shared" si="384"/>
        <v>8.805866709371557E-6</v>
      </c>
    </row>
    <row r="5022" spans="1:9" x14ac:dyDescent="0.3">
      <c r="A5022" s="1">
        <v>43816</v>
      </c>
      <c r="B5022" s="10">
        <v>2.9024610523507763E-3</v>
      </c>
      <c r="C5022" s="8">
        <f t="shared" si="386"/>
        <v>7.1952221270707552E-3</v>
      </c>
      <c r="D5022" s="8">
        <f t="shared" si="387"/>
        <v>5.3464978435847164E-3</v>
      </c>
      <c r="E5022" s="8">
        <f t="shared" si="388"/>
        <v>5.6703779619273875E-3</v>
      </c>
      <c r="F5022" s="8">
        <f>F5021*$H$3+D5017*$I$3+E5017*$J$3+$K$3</f>
        <v>7.1728047965286873E-3</v>
      </c>
      <c r="G5022">
        <f t="shared" si="382"/>
        <v>4.2703437441779114E-3</v>
      </c>
      <c r="H5022" s="12">
        <f t="shared" si="383"/>
        <v>1.4712837371992475</v>
      </c>
      <c r="I5022" s="12">
        <f t="shared" si="384"/>
        <v>0.30938573850888362</v>
      </c>
    </row>
    <row r="5023" spans="1:9" x14ac:dyDescent="0.3">
      <c r="A5023" s="1">
        <v>43817</v>
      </c>
      <c r="B5023" s="10">
        <v>2.4721108691446681E-3</v>
      </c>
      <c r="C5023" s="8">
        <f t="shared" si="386"/>
        <v>2.9024610523507763E-3</v>
      </c>
      <c r="D5023" s="8">
        <f t="shared" si="387"/>
        <v>5.1535361723807176E-3</v>
      </c>
      <c r="E5023" s="8">
        <f t="shared" si="388"/>
        <v>5.6128510521944314E-3</v>
      </c>
      <c r="F5023" s="8">
        <f>F5022*$H$3+D5017*$I$3+E5017*$J$3+$K$3</f>
        <v>7.1754145270358964E-3</v>
      </c>
      <c r="G5023">
        <f t="shared" si="382"/>
        <v>4.7033036578912283E-3</v>
      </c>
      <c r="H5023" s="12">
        <f t="shared" si="383"/>
        <v>1.9025456004400547</v>
      </c>
      <c r="I5023" s="12">
        <f t="shared" si="384"/>
        <v>0.41011330955381853</v>
      </c>
    </row>
    <row r="5024" spans="1:9" x14ac:dyDescent="0.3">
      <c r="A5024" s="1">
        <v>43818</v>
      </c>
      <c r="B5024" s="10">
        <v>2.53077785311029E-3</v>
      </c>
      <c r="C5024" s="8">
        <f t="shared" si="386"/>
        <v>2.4721108691446681E-3</v>
      </c>
      <c r="D5024" s="8">
        <f t="shared" si="387"/>
        <v>5.0616970462138648E-3</v>
      </c>
      <c r="E5024" s="8">
        <f t="shared" si="388"/>
        <v>5.4516910302475022E-3</v>
      </c>
      <c r="F5024" s="8">
        <f>F5023*$H$3+D5017*$I$3+E5017*$J$3+$K$3</f>
        <v>7.1762997118745555E-3</v>
      </c>
      <c r="G5024">
        <f t="shared" si="382"/>
        <v>4.645521858764266E-3</v>
      </c>
      <c r="H5024" s="12">
        <f t="shared" si="383"/>
        <v>1.8356102860055401</v>
      </c>
      <c r="I5024" s="12">
        <f t="shared" si="384"/>
        <v>0.39491495242682118</v>
      </c>
    </row>
    <row r="5025" spans="1:9" x14ac:dyDescent="0.3">
      <c r="A5025" s="1">
        <v>43819</v>
      </c>
      <c r="B5025" s="10">
        <v>3.4558565746214947E-3</v>
      </c>
      <c r="C5025" s="8">
        <f t="shared" si="386"/>
        <v>2.53077785311029E-3</v>
      </c>
      <c r="D5025" s="8">
        <f t="shared" si="387"/>
        <v>4.0920575841979605E-3</v>
      </c>
      <c r="E5025" s="8">
        <f t="shared" si="388"/>
        <v>5.3625425791991648E-3</v>
      </c>
      <c r="F5025" s="8">
        <f>F5024*$H$3+D5017*$I$3+E5017*$J$3+$K$3</f>
        <v>7.176599954446126E-3</v>
      </c>
      <c r="G5025">
        <f t="shared" si="382"/>
        <v>3.7207433798246313E-3</v>
      </c>
      <c r="H5025" s="12">
        <f t="shared" si="383"/>
        <v>1.0766486685669669</v>
      </c>
      <c r="I5025" s="12">
        <f t="shared" si="384"/>
        <v>0.21230048171669669</v>
      </c>
    </row>
    <row r="5026" spans="1:9" x14ac:dyDescent="0.3">
      <c r="A5026" s="1">
        <v>43822</v>
      </c>
      <c r="B5026" s="10">
        <v>3.259626865655803E-3</v>
      </c>
      <c r="C5026" s="8">
        <f t="shared" si="386"/>
        <v>3.4558565746214947E-3</v>
      </c>
      <c r="D5026" s="8">
        <f t="shared" si="387"/>
        <v>3.7112856952595968E-3</v>
      </c>
      <c r="E5026" s="8">
        <f t="shared" si="388"/>
        <v>5.2714113517900443E-3</v>
      </c>
      <c r="F5026" s="8">
        <f>F5025*$H$3+D5017*$I$3+E5017*$J$3+$K$3</f>
        <v>7.176701792613531E-3</v>
      </c>
      <c r="G5026">
        <f t="shared" si="382"/>
        <v>3.917074926957728E-3</v>
      </c>
      <c r="H5026" s="12">
        <f t="shared" si="383"/>
        <v>1.2016942700494198</v>
      </c>
      <c r="I5026" s="12">
        <f t="shared" si="384"/>
        <v>0.24342285485024129</v>
      </c>
    </row>
    <row r="5027" spans="1:9" x14ac:dyDescent="0.3">
      <c r="A5027" s="1">
        <v>43823</v>
      </c>
      <c r="B5027" s="10">
        <v>2.298547825955911E-3</v>
      </c>
      <c r="C5027" s="8">
        <f t="shared" si="386"/>
        <v>3.259626865655803E-3</v>
      </c>
      <c r="D5027" s="8">
        <f t="shared" si="387"/>
        <v>2.9241666429766062E-3</v>
      </c>
      <c r="E5027" s="8">
        <f t="shared" si="388"/>
        <v>5.0055711686825778E-3</v>
      </c>
      <c r="F5027" s="8">
        <f>F5026*$H$3+D5017*$I$3+E5017*$J$3+$K$3</f>
        <v>7.1767363347248845E-3</v>
      </c>
      <c r="G5027">
        <f t="shared" si="382"/>
        <v>4.8781885087689734E-3</v>
      </c>
      <c r="H5027" s="12">
        <f t="shared" si="383"/>
        <v>2.1222914979984164</v>
      </c>
      <c r="I5027" s="12">
        <f t="shared" si="384"/>
        <v>0.45884477792733813</v>
      </c>
    </row>
    <row r="5028" spans="1:9" x14ac:dyDescent="0.3">
      <c r="A5028" s="1">
        <v>43825</v>
      </c>
      <c r="B5028" s="10">
        <v>3.1085442950343849E-3</v>
      </c>
      <c r="C5028" s="8">
        <f t="shared" si="386"/>
        <v>2.298547825955911E-3</v>
      </c>
      <c r="D5028" s="8">
        <f t="shared" si="387"/>
        <v>2.8033839976976333E-3</v>
      </c>
      <c r="E5028" s="8">
        <f t="shared" si="388"/>
        <v>4.9602495074490211E-3</v>
      </c>
      <c r="F5028" s="8">
        <f>F5027*$H$3+D5017*$I$3+E5017*$J$3+$K$3</f>
        <v>7.1767480509358807E-3</v>
      </c>
      <c r="G5028">
        <f t="shared" si="382"/>
        <v>4.0682037559014953E-3</v>
      </c>
      <c r="H5028" s="12">
        <f t="shared" si="383"/>
        <v>1.3087166756478519</v>
      </c>
      <c r="I5028" s="12">
        <f t="shared" si="384"/>
        <v>0.2698328836315762</v>
      </c>
    </row>
    <row r="5029" spans="1:9" x14ac:dyDescent="0.3">
      <c r="A5029" s="1">
        <v>43826</v>
      </c>
      <c r="B5029" s="10">
        <v>5.1078603840052569E-3</v>
      </c>
      <c r="C5029" s="8">
        <f t="shared" si="386"/>
        <v>3.1085442950343849E-3</v>
      </c>
      <c r="D5029" s="8">
        <f t="shared" si="387"/>
        <v>2.9306706828755766E-3</v>
      </c>
      <c r="E5029" s="8">
        <f t="shared" si="388"/>
        <v>4.8292654769665107E-3</v>
      </c>
      <c r="F5029" s="8">
        <f>F5028*$H$3+D5017*$I$3+E5017*$J$3+$K$3</f>
        <v>7.1767520249141565E-3</v>
      </c>
      <c r="G5029">
        <f t="shared" si="382"/>
        <v>2.0688916409088995E-3</v>
      </c>
      <c r="H5029" s="12">
        <f t="shared" si="383"/>
        <v>0.40504075784597054</v>
      </c>
      <c r="I5029" s="12">
        <f t="shared" si="384"/>
        <v>5.1789437272024674E-2</v>
      </c>
    </row>
    <row r="5030" spans="1:9" x14ac:dyDescent="0.3">
      <c r="A5030" s="1">
        <v>43829</v>
      </c>
      <c r="B5030" s="10">
        <v>6.7016603801725878E-3</v>
      </c>
      <c r="C5030" s="8">
        <f t="shared" si="386"/>
        <v>5.1078603840052569E-3</v>
      </c>
      <c r="D5030" s="8">
        <f t="shared" si="387"/>
        <v>3.4460871890545698E-3</v>
      </c>
      <c r="E5030" s="8">
        <f t="shared" si="388"/>
        <v>4.8016199576059624E-3</v>
      </c>
      <c r="F5030" s="8">
        <f>F5029*$H$3+D5017*$I$3+E5017*$J$3+$K$3</f>
        <v>7.1767533728331499E-3</v>
      </c>
      <c r="G5030">
        <f t="shared" si="382"/>
        <v>4.7509299266056213E-4</v>
      </c>
      <c r="H5030" s="12">
        <f t="shared" si="383"/>
        <v>7.0891833621734068E-2</v>
      </c>
      <c r="I5030" s="12">
        <f t="shared" si="384"/>
        <v>2.2929166243526033E-3</v>
      </c>
    </row>
    <row r="5031" spans="1:9" x14ac:dyDescent="0.3">
      <c r="A5031" s="1">
        <v>43830</v>
      </c>
      <c r="B5031" s="10">
        <v>4.4793154271495546E-3</v>
      </c>
      <c r="C5031" s="8">
        <f t="shared" si="386"/>
        <v>6.7016603801725878E-3</v>
      </c>
      <c r="D5031" s="8">
        <f t="shared" si="387"/>
        <v>4.0952479501647886E-3</v>
      </c>
      <c r="E5031" s="8">
        <f t="shared" si="388"/>
        <v>4.9930546089172684E-3</v>
      </c>
      <c r="F5031" s="8">
        <f>F5030*$H$3+D5017*$I$3+E5017*$J$3+$K$3</f>
        <v>7.176753830028808E-3</v>
      </c>
      <c r="G5031">
        <f t="shared" si="382"/>
        <v>2.6974384028792533E-3</v>
      </c>
      <c r="H5031" s="12">
        <f t="shared" si="383"/>
        <v>0.60219880621262434</v>
      </c>
      <c r="I5031" s="12">
        <f t="shared" si="384"/>
        <v>9.551920976788586E-2</v>
      </c>
    </row>
    <row r="5032" spans="1:9" x14ac:dyDescent="0.3">
      <c r="A5032" s="1">
        <v>43832</v>
      </c>
      <c r="B5032" s="10">
        <v>9.2209829121750967E-3</v>
      </c>
      <c r="C5032" s="8">
        <f t="shared" si="386"/>
        <v>4.4793154271495546E-3</v>
      </c>
      <c r="D5032" s="8">
        <f t="shared" si="387"/>
        <v>4.3391856624635395E-3</v>
      </c>
      <c r="E5032" s="8">
        <f t="shared" si="388"/>
        <v>5.0366862800544339E-3</v>
      </c>
      <c r="F5032" s="8">
        <f>F5031*$H$3+D5017*$I$3+E5017*$J$3+$K$3</f>
        <v>7.1767539851033124E-3</v>
      </c>
      <c r="G5032">
        <f t="shared" si="382"/>
        <v>2.0442289270717843E-3</v>
      </c>
      <c r="H5032" s="12">
        <f t="shared" si="383"/>
        <v>0.22169316943128139</v>
      </c>
      <c r="I5032" s="12">
        <f t="shared" si="384"/>
        <v>3.420587475016279E-2</v>
      </c>
    </row>
    <row r="5033" spans="1:9" x14ac:dyDescent="0.3">
      <c r="A5033" s="1">
        <v>43833</v>
      </c>
      <c r="B5033" s="10">
        <v>1.4485372641356967E-2</v>
      </c>
      <c r="C5033" s="8">
        <f t="shared" si="386"/>
        <v>9.2209829121750967E-3</v>
      </c>
      <c r="D5033" s="8">
        <f t="shared" si="387"/>
        <v>5.7236726797073754E-3</v>
      </c>
      <c r="E5033" s="8">
        <f t="shared" si="388"/>
        <v>5.2891270805431956E-3</v>
      </c>
      <c r="F5033" s="8">
        <f>F5032*$H$3+D5017*$I$3+E5017*$J$3+$K$3</f>
        <v>7.1767540377024597E-3</v>
      </c>
      <c r="G5033">
        <f t="shared" si="382"/>
        <v>7.3086186036545077E-3</v>
      </c>
      <c r="H5033" s="12">
        <f t="shared" si="383"/>
        <v>0.50455164562268706</v>
      </c>
      <c r="I5033" s="12">
        <f t="shared" si="384"/>
        <v>0.31608168499914679</v>
      </c>
    </row>
    <row r="5034" spans="1:9" x14ac:dyDescent="0.3">
      <c r="A5034" s="1">
        <v>43836</v>
      </c>
      <c r="B5034" s="10">
        <v>1.0226517331982215E-2</v>
      </c>
      <c r="C5034" s="8">
        <f t="shared" si="386"/>
        <v>1.4485372641356967E-2</v>
      </c>
      <c r="D5034" s="8">
        <f t="shared" si="387"/>
        <v>7.999038348971893E-3</v>
      </c>
      <c r="E5034" s="8">
        <f t="shared" si="388"/>
        <v>5.5808679300977911E-3</v>
      </c>
      <c r="F5034" s="8">
        <f>F5033*$H$3+D5017*$I$3+E5017*$J$3+$K$3</f>
        <v>7.1767540555433698E-3</v>
      </c>
      <c r="G5034">
        <f t="shared" si="382"/>
        <v>3.0497632764388454E-3</v>
      </c>
      <c r="H5034" s="12">
        <f t="shared" si="383"/>
        <v>0.29822110278941921</v>
      </c>
      <c r="I5034" s="12">
        <f t="shared" si="384"/>
        <v>7.081334278468332E-2</v>
      </c>
    </row>
    <row r="5035" spans="1:9" x14ac:dyDescent="0.3">
      <c r="A5035" s="1">
        <v>43837</v>
      </c>
      <c r="B5035" s="10">
        <v>3.65850755316225E-3</v>
      </c>
      <c r="C5035" s="8">
        <f t="shared" si="386"/>
        <v>1.0226517331982215E-2</v>
      </c>
      <c r="D5035" s="8">
        <f t="shared" si="387"/>
        <v>9.0227697385672836E-3</v>
      </c>
      <c r="E5035" s="8">
        <f t="shared" si="388"/>
        <v>5.4122438629176034E-3</v>
      </c>
      <c r="F5035" s="8">
        <f>F5034*$H$3+D5017*$I$3+E5017*$J$3+$K$3</f>
        <v>7.1767540615947619E-3</v>
      </c>
      <c r="G5035">
        <f t="shared" si="382"/>
        <v>3.5182465084325119E-3</v>
      </c>
      <c r="H5035" s="12">
        <f t="shared" si="383"/>
        <v>0.96166167687463078</v>
      </c>
      <c r="I5035" s="12">
        <f t="shared" si="384"/>
        <v>0.18356380830108066</v>
      </c>
    </row>
    <row r="5036" spans="1:9" x14ac:dyDescent="0.3">
      <c r="A5036" s="1">
        <v>43838</v>
      </c>
      <c r="B5036" s="10">
        <v>7.3360491253982238E-3</v>
      </c>
      <c r="C5036" s="8">
        <f t="shared" si="386"/>
        <v>3.65850755316225E-3</v>
      </c>
      <c r="D5036" s="8">
        <f t="shared" si="387"/>
        <v>8.4141391731652158E-3</v>
      </c>
      <c r="E5036" s="8">
        <f t="shared" si="388"/>
        <v>5.3494271678796949E-3</v>
      </c>
      <c r="F5036" s="8">
        <f>F5035*$H$3+D5017*$I$3+E5017*$J$3+$K$3</f>
        <v>7.1767540636473118E-3</v>
      </c>
      <c r="G5036">
        <f t="shared" si="382"/>
        <v>1.5929506175091195E-4</v>
      </c>
      <c r="H5036" s="12">
        <f t="shared" si="383"/>
        <v>2.1714012410224273E-2</v>
      </c>
      <c r="I5036" s="12">
        <f t="shared" si="384"/>
        <v>2.4274526543321961E-4</v>
      </c>
    </row>
    <row r="5037" spans="1:9" x14ac:dyDescent="0.3">
      <c r="A5037" s="1">
        <v>43839</v>
      </c>
      <c r="B5037" s="10">
        <v>9.2280460910315384E-3</v>
      </c>
      <c r="C5037" s="8">
        <f t="shared" si="386"/>
        <v>7.3360491253982238E-3</v>
      </c>
      <c r="D5037" s="8">
        <f t="shared" si="387"/>
        <v>8.9854859128149518E-3</v>
      </c>
      <c r="E5037" s="8">
        <f t="shared" si="388"/>
        <v>5.467863653571531E-3</v>
      </c>
      <c r="F5037" s="8">
        <f>F5036*$H$3+D5017*$I$3+E5017*$J$3+$K$3</f>
        <v>7.1767540643435084E-3</v>
      </c>
      <c r="G5037">
        <f t="shared" si="382"/>
        <v>2.05129202668803E-3</v>
      </c>
      <c r="H5037" s="12">
        <f t="shared" si="383"/>
        <v>0.22228887962334945</v>
      </c>
      <c r="I5037" s="12">
        <f t="shared" si="384"/>
        <v>3.4424349597220294E-2</v>
      </c>
    </row>
    <row r="5038" spans="1:9" x14ac:dyDescent="0.3">
      <c r="A5038" s="1">
        <v>43840</v>
      </c>
      <c r="B5038" s="10">
        <v>5.1349523833898493E-3</v>
      </c>
      <c r="C5038" s="8">
        <f t="shared" si="386"/>
        <v>9.2280460910315384E-3</v>
      </c>
      <c r="D5038" s="8">
        <f t="shared" si="387"/>
        <v>8.986898548586239E-3</v>
      </c>
      <c r="E5038" s="8">
        <f t="shared" si="388"/>
        <v>5.5358171454774471E-3</v>
      </c>
      <c r="F5038" s="8">
        <f>F5037*$H$3+D5017*$I$3+E5017*$J$3+$K$3</f>
        <v>7.1767540645796485E-3</v>
      </c>
      <c r="G5038">
        <f t="shared" si="382"/>
        <v>2.0418016811897992E-3</v>
      </c>
      <c r="H5038" s="12">
        <f t="shared" si="383"/>
        <v>0.39762816258909489</v>
      </c>
      <c r="I5038" s="12">
        <f t="shared" si="384"/>
        <v>5.0274519357102809E-2</v>
      </c>
    </row>
    <row r="5039" spans="1:9" x14ac:dyDescent="0.3">
      <c r="A5039" s="1">
        <v>43843</v>
      </c>
      <c r="B5039" s="10">
        <v>6.1379971628682502E-3</v>
      </c>
      <c r="C5039" s="8">
        <f t="shared" si="386"/>
        <v>5.1349523833898493E-3</v>
      </c>
      <c r="D5039" s="8">
        <f t="shared" si="387"/>
        <v>7.1168144969928158E-3</v>
      </c>
      <c r="E5039" s="8">
        <f t="shared" si="388"/>
        <v>5.5608944901645646E-3</v>
      </c>
      <c r="F5039" s="8">
        <f t="shared" ref="F5039" si="390">C5039*$H$3+D5039*$I$3+E5039*$J$3+$K$3</f>
        <v>6.4258673734795494E-3</v>
      </c>
      <c r="G5039">
        <f t="shared" si="382"/>
        <v>2.878702106112992E-4</v>
      </c>
      <c r="H5039" s="12">
        <f t="shared" si="383"/>
        <v>4.6899697567924441E-2</v>
      </c>
      <c r="I5039" s="12">
        <f t="shared" si="384"/>
        <v>1.0344732267393297E-3</v>
      </c>
    </row>
    <row r="5040" spans="1:9" x14ac:dyDescent="0.3">
      <c r="A5040" s="1">
        <v>43844</v>
      </c>
      <c r="B5040" s="10">
        <v>4.965266713821412E-3</v>
      </c>
      <c r="C5040" s="8">
        <f t="shared" si="386"/>
        <v>6.1379971628682502E-3</v>
      </c>
      <c r="D5040" s="8">
        <f t="shared" si="387"/>
        <v>6.2991104631700224E-3</v>
      </c>
      <c r="E5040" s="8">
        <f t="shared" si="388"/>
        <v>5.6641093880962692E-3</v>
      </c>
      <c r="F5040" s="8">
        <f>F5039*$H$3+D5039*$I$3+E5039*$J$3+$K$3</f>
        <v>6.8637280545222525E-3</v>
      </c>
      <c r="G5040">
        <f t="shared" si="382"/>
        <v>1.8984613407008405E-3</v>
      </c>
      <c r="H5040" s="12">
        <f t="shared" si="383"/>
        <v>0.38234831079995096</v>
      </c>
      <c r="I5040" s="12">
        <f t="shared" si="384"/>
        <v>4.7190405921020417E-2</v>
      </c>
    </row>
    <row r="5041" spans="1:9" x14ac:dyDescent="0.3">
      <c r="A5041" s="1">
        <v>43845</v>
      </c>
      <c r="B5041" s="10">
        <v>4.9296059301995269E-3</v>
      </c>
      <c r="C5041" s="8">
        <f t="shared" si="386"/>
        <v>4.965266713821412E-3</v>
      </c>
      <c r="D5041" s="8">
        <f t="shared" si="387"/>
        <v>6.5604622953018554E-3</v>
      </c>
      <c r="E5041" s="8">
        <f t="shared" si="388"/>
        <v>5.756562125089109E-3</v>
      </c>
      <c r="F5041" s="8">
        <f>F5040*$H$3+D5039*$I$3+E5039*$J$3+$K$3</f>
        <v>7.0122443994985063E-3</v>
      </c>
      <c r="G5041">
        <f t="shared" si="382"/>
        <v>2.0826384692989794E-3</v>
      </c>
      <c r="H5041" s="12">
        <f t="shared" si="383"/>
        <v>0.42247564993794223</v>
      </c>
      <c r="I5041" s="12">
        <f t="shared" si="384"/>
        <v>5.5398500597694689E-2</v>
      </c>
    </row>
    <row r="5042" spans="1:9" x14ac:dyDescent="0.3">
      <c r="A5042" s="1">
        <v>43846</v>
      </c>
      <c r="B5042" s="10">
        <v>6.7044105305259982E-3</v>
      </c>
      <c r="C5042" s="8">
        <f t="shared" si="386"/>
        <v>4.9296059301995269E-3</v>
      </c>
      <c r="D5042" s="8">
        <f t="shared" si="387"/>
        <v>6.079173656262116E-3</v>
      </c>
      <c r="E5042" s="8">
        <f t="shared" si="388"/>
        <v>5.645227159953187E-3</v>
      </c>
      <c r="F5042" s="8">
        <f>F5041*$H$3+D5039*$I$3+E5039*$J$3+$K$3</f>
        <v>7.0626191092636754E-3</v>
      </c>
      <c r="G5042">
        <f t="shared" si="382"/>
        <v>3.5820857873767719E-4</v>
      </c>
      <c r="H5042" s="12">
        <f t="shared" si="383"/>
        <v>5.3428795433500063E-2</v>
      </c>
      <c r="I5042" s="12">
        <f t="shared" si="384"/>
        <v>1.3314200174052715E-3</v>
      </c>
    </row>
    <row r="5043" spans="1:9" x14ac:dyDescent="0.3">
      <c r="A5043" s="1">
        <v>43847</v>
      </c>
      <c r="B5043" s="10">
        <v>5.7351891783286261E-3</v>
      </c>
      <c r="C5043" s="8">
        <f t="shared" si="386"/>
        <v>6.7044105305259982E-3</v>
      </c>
      <c r="D5043" s="8">
        <f t="shared" si="387"/>
        <v>5.5744465441610073E-3</v>
      </c>
      <c r="E5043" s="8">
        <f t="shared" si="388"/>
        <v>5.7063496377355825E-3</v>
      </c>
      <c r="F5043" s="8">
        <f>F5042*$H$3+D5039*$I$3+E5039*$J$3+$K$3</f>
        <v>7.0797055207581869E-3</v>
      </c>
      <c r="G5043">
        <f t="shared" si="382"/>
        <v>1.3445163424295609E-3</v>
      </c>
      <c r="H5043" s="12">
        <f t="shared" si="383"/>
        <v>0.23443277991771244</v>
      </c>
      <c r="I5043" s="12">
        <f t="shared" si="384"/>
        <v>2.070023985907965E-2</v>
      </c>
    </row>
    <row r="5044" spans="1:9" x14ac:dyDescent="0.3">
      <c r="A5044" s="1">
        <v>43851</v>
      </c>
      <c r="B5044" s="10">
        <v>4.5468043635437019E-3</v>
      </c>
      <c r="C5044" s="8">
        <f t="shared" si="386"/>
        <v>5.7351891783286261E-3</v>
      </c>
      <c r="D5044" s="8">
        <f t="shared" si="387"/>
        <v>5.6944939031487634E-3</v>
      </c>
      <c r="E5044" s="8">
        <f t="shared" si="388"/>
        <v>5.6399845037018483E-3</v>
      </c>
      <c r="F5044" s="8">
        <f>F5043*$H$3+D5039*$I$3+E5039*$J$3+$K$3</f>
        <v>7.0855009974789603E-3</v>
      </c>
      <c r="G5044">
        <f t="shared" si="382"/>
        <v>2.5386966339352585E-3</v>
      </c>
      <c r="H5044" s="12">
        <f t="shared" si="383"/>
        <v>0.55834745261760976</v>
      </c>
      <c r="I5044" s="12">
        <f t="shared" si="384"/>
        <v>8.5331350307273901E-2</v>
      </c>
    </row>
    <row r="5045" spans="1:9" x14ac:dyDescent="0.3">
      <c r="A5045" s="1">
        <v>43852</v>
      </c>
      <c r="B5045" s="10">
        <v>6.2604290048121772E-3</v>
      </c>
      <c r="C5045" s="8">
        <f t="shared" si="386"/>
        <v>4.5468043635437019E-3</v>
      </c>
      <c r="D5045" s="8">
        <f t="shared" si="387"/>
        <v>5.3762553432838535E-3</v>
      </c>
      <c r="E5045" s="8">
        <f t="shared" si="388"/>
        <v>5.7147273814833451E-3</v>
      </c>
      <c r="F5045" s="8">
        <f>F5044*$H$3+D5039*$I$3+E5039*$J$3+$K$3</f>
        <v>7.0874667437933244E-3</v>
      </c>
      <c r="G5045">
        <f t="shared" si="382"/>
        <v>8.2703773898114719E-4</v>
      </c>
      <c r="H5045" s="12">
        <f t="shared" si="383"/>
        <v>0.13210560144447475</v>
      </c>
      <c r="I5045" s="12">
        <f t="shared" si="384"/>
        <v>7.3890873125812551E-3</v>
      </c>
    </row>
    <row r="5046" spans="1:9" x14ac:dyDescent="0.3">
      <c r="A5046" s="1">
        <v>43853</v>
      </c>
      <c r="B5046" s="10">
        <v>5.7034089567138029E-3</v>
      </c>
      <c r="C5046" s="8">
        <f t="shared" si="386"/>
        <v>6.2604290048121772E-3</v>
      </c>
      <c r="D5046" s="8">
        <f t="shared" si="387"/>
        <v>5.6352878014820059E-3</v>
      </c>
      <c r="E5046" s="8">
        <f t="shared" si="388"/>
        <v>5.8869236603773236E-3</v>
      </c>
      <c r="F5046" s="8">
        <f>F5045*$H$3+D5039*$I$3+E5039*$J$3+$K$3</f>
        <v>7.0881334980153858E-3</v>
      </c>
      <c r="G5046">
        <f t="shared" si="382"/>
        <v>1.3847245413015829E-3</v>
      </c>
      <c r="H5046" s="12">
        <f t="shared" si="383"/>
        <v>0.24278892708045174</v>
      </c>
      <c r="I5046" s="12">
        <f t="shared" si="384"/>
        <v>2.1999853771514699E-2</v>
      </c>
    </row>
    <row r="5047" spans="1:9" x14ac:dyDescent="0.3">
      <c r="A5047" s="1">
        <v>43854</v>
      </c>
      <c r="B5047" s="10">
        <v>1.1300298783707686E-2</v>
      </c>
      <c r="C5047" s="8">
        <f t="shared" si="386"/>
        <v>5.7034089567138029E-3</v>
      </c>
      <c r="D5047" s="8">
        <f t="shared" si="387"/>
        <v>5.7900484067848609E-3</v>
      </c>
      <c r="E5047" s="8">
        <f t="shared" si="388"/>
        <v>6.0311341650865742E-3</v>
      </c>
      <c r="F5047" s="8">
        <f>F5046*$H$3+D5039*$I$3+E5039*$J$3+$K$3</f>
        <v>7.0883596519139775E-3</v>
      </c>
      <c r="G5047">
        <f t="shared" si="382"/>
        <v>4.2119391317937084E-3</v>
      </c>
      <c r="H5047" s="12">
        <f t="shared" si="383"/>
        <v>0.37272812094723656</v>
      </c>
      <c r="I5047" s="12">
        <f t="shared" si="384"/>
        <v>0.12782984085936167</v>
      </c>
    </row>
    <row r="5048" spans="1:9" x14ac:dyDescent="0.3">
      <c r="A5048" s="1">
        <v>43857</v>
      </c>
      <c r="B5048" s="10">
        <v>2.518342889633288E-2</v>
      </c>
      <c r="C5048" s="8">
        <f t="shared" si="386"/>
        <v>1.1300298783707686E-2</v>
      </c>
      <c r="D5048" s="8">
        <f t="shared" si="387"/>
        <v>6.7092260574211984E-3</v>
      </c>
      <c r="E5048" s="8">
        <f t="shared" si="388"/>
        <v>6.3876997200450376E-3</v>
      </c>
      <c r="F5048" s="8">
        <f>F5047*$H$3+D5039*$I$3+E5039*$J$3+$K$3</f>
        <v>7.0884363602184107E-3</v>
      </c>
      <c r="G5048">
        <f t="shared" si="382"/>
        <v>1.809499253611447E-2</v>
      </c>
      <c r="H5048" s="12">
        <f t="shared" si="383"/>
        <v>0.71852775134800639</v>
      </c>
      <c r="I5048" s="12">
        <f t="shared" si="384"/>
        <v>1.285026691983838</v>
      </c>
    </row>
    <row r="5049" spans="1:9" x14ac:dyDescent="0.3">
      <c r="A5049" s="1">
        <v>43858</v>
      </c>
      <c r="B5049" s="10">
        <v>9.3865962753553484E-3</v>
      </c>
      <c r="C5049" s="8">
        <f t="shared" si="386"/>
        <v>2.518342889633288E-2</v>
      </c>
      <c r="D5049" s="8">
        <f t="shared" si="387"/>
        <v>1.0598874001022048E-2</v>
      </c>
      <c r="E5049" s="8">
        <f t="shared" si="388"/>
        <v>7.3842361759849044E-3</v>
      </c>
      <c r="F5049" s="8">
        <f>F5048*$H$3+D5039*$I$3+E5039*$J$3+$K$3</f>
        <v>7.0884623786244862E-3</v>
      </c>
      <c r="G5049">
        <f t="shared" si="382"/>
        <v>2.2981338967308623E-3</v>
      </c>
      <c r="H5049" s="12">
        <f t="shared" si="383"/>
        <v>0.24483144148477418</v>
      </c>
      <c r="I5049" s="12">
        <f t="shared" si="384"/>
        <v>4.3393375197811501E-2</v>
      </c>
    </row>
    <row r="5050" spans="1:9" x14ac:dyDescent="0.3">
      <c r="A5050" s="1">
        <v>43859</v>
      </c>
      <c r="B5050" s="10">
        <v>7.3615673425653158E-3</v>
      </c>
      <c r="C5050" s="8">
        <f t="shared" si="386"/>
        <v>9.3865962753553484E-3</v>
      </c>
      <c r="D5050" s="8">
        <f t="shared" si="387"/>
        <v>1.1566832383384379E-2</v>
      </c>
      <c r="E5050" s="8">
        <f t="shared" si="388"/>
        <v>7.7064201964121507E-3</v>
      </c>
      <c r="F5050" s="8">
        <f>F5049*$H$3+D5039*$I$3+E5039*$J$3+$K$3</f>
        <v>7.0884712037114148E-3</v>
      </c>
      <c r="G5050">
        <f t="shared" si="382"/>
        <v>2.7309613885390105E-4</v>
      </c>
      <c r="H5050" s="12">
        <f t="shared" si="383"/>
        <v>3.7097553570532724E-2</v>
      </c>
      <c r="I5050" s="12">
        <f t="shared" si="384"/>
        <v>7.2362968593542298E-4</v>
      </c>
    </row>
    <row r="5051" spans="1:9" x14ac:dyDescent="0.3">
      <c r="A5051" s="1">
        <v>43860</v>
      </c>
      <c r="B5051" s="10">
        <v>9.7178308545052168E-3</v>
      </c>
      <c r="C5051" s="8">
        <f t="shared" si="386"/>
        <v>7.3615673425653158E-3</v>
      </c>
      <c r="D5051" s="8">
        <f t="shared" si="387"/>
        <v>1.1787060050935006E-2</v>
      </c>
      <c r="E5051" s="8">
        <f t="shared" si="388"/>
        <v>7.8997394258453757E-3</v>
      </c>
      <c r="F5051" s="8">
        <f>F5050*$H$3+D5039*$I$3+E5039*$J$3+$K$3</f>
        <v>7.0884741970600098E-3</v>
      </c>
      <c r="G5051">
        <f t="shared" si="382"/>
        <v>2.629356657445207E-3</v>
      </c>
      <c r="H5051" s="12">
        <f t="shared" si="383"/>
        <v>0.27057032549874327</v>
      </c>
      <c r="I5051" s="12">
        <f t="shared" si="384"/>
        <v>5.5441762365505909E-2</v>
      </c>
    </row>
    <row r="5052" spans="1:9" x14ac:dyDescent="0.3">
      <c r="A5052" s="1">
        <v>43861</v>
      </c>
      <c r="B5052" s="10">
        <v>1.0768299355391604E-2</v>
      </c>
      <c r="C5052" s="8">
        <f t="shared" si="386"/>
        <v>9.7178308545052168E-3</v>
      </c>
      <c r="D5052" s="8">
        <f t="shared" si="387"/>
        <v>1.2589944430493289E-2</v>
      </c>
      <c r="E5052" s="8">
        <f t="shared" si="388"/>
        <v>8.1092835381408289E-3</v>
      </c>
      <c r="F5052" s="8">
        <f>F5051*$H$3+D5039*$I$3+E5039*$J$3+$K$3</f>
        <v>7.088475212362849E-3</v>
      </c>
      <c r="G5052">
        <f t="shared" si="382"/>
        <v>3.6798241430287546E-3</v>
      </c>
      <c r="H5052" s="12">
        <f t="shared" si="383"/>
        <v>0.34172751161364168</v>
      </c>
      <c r="I5052" s="12">
        <f t="shared" si="384"/>
        <v>0.10099142637581515</v>
      </c>
    </row>
    <row r="5053" spans="1:9" x14ac:dyDescent="0.3">
      <c r="A5053" s="1">
        <v>43864</v>
      </c>
      <c r="B5053" s="10">
        <v>7.8136870455677437E-3</v>
      </c>
      <c r="C5053" s="8">
        <f t="shared" si="386"/>
        <v>1.0768299355391604E-2</v>
      </c>
      <c r="D5053" s="8">
        <f t="shared" si="387"/>
        <v>1.2483544544830073E-2</v>
      </c>
      <c r="E5053" s="8">
        <f t="shared" si="388"/>
        <v>8.2941307642871477E-3</v>
      </c>
      <c r="F5053" s="8">
        <f>F5052*$H$3+D5039*$I$3+E5039*$J$3+$K$3</f>
        <v>7.0884755567396634E-3</v>
      </c>
      <c r="G5053">
        <f t="shared" si="382"/>
        <v>7.2521148882808036E-4</v>
      </c>
      <c r="H5053" s="12">
        <f t="shared" si="383"/>
        <v>9.2812968397480322E-2</v>
      </c>
      <c r="I5053" s="12">
        <f t="shared" si="384"/>
        <v>4.9018853460067735E-3</v>
      </c>
    </row>
    <row r="5054" spans="1:9" x14ac:dyDescent="0.3">
      <c r="A5054" s="1">
        <v>43865</v>
      </c>
      <c r="B5054" s="10">
        <v>1.4956985841769861E-2</v>
      </c>
      <c r="C5054" s="8">
        <f t="shared" si="386"/>
        <v>7.8136870455677437E-3</v>
      </c>
      <c r="D5054" s="8">
        <f t="shared" si="387"/>
        <v>9.0095961746770453E-3</v>
      </c>
      <c r="E5054" s="8">
        <f t="shared" si="388"/>
        <v>8.4456931105788835E-3</v>
      </c>
      <c r="F5054" s="8">
        <f>F5053*$H$3+D5039*$I$3+E5039*$J$3+$K$3</f>
        <v>7.0884756735475618E-3</v>
      </c>
      <c r="G5054">
        <f t="shared" ref="G5054:G5117" si="391">SQRT((B5054-F5054)^2)</f>
        <v>7.8685101682222994E-3</v>
      </c>
      <c r="H5054" s="12">
        <f t="shared" ref="H5054:H5117" si="392">ABS(B5054-F5054)/B5054</f>
        <v>0.52607592542129589</v>
      </c>
      <c r="I5054" s="12">
        <f t="shared" ref="I5054:I5117" si="393">B5054/F5054-LN(B5054/F5054)-1</f>
        <v>0.36333447809837249</v>
      </c>
    </row>
    <row r="5055" spans="1:9" x14ac:dyDescent="0.3">
      <c r="A5055" s="1">
        <v>43866</v>
      </c>
      <c r="B5055" s="10">
        <v>1.386708139752949E-2</v>
      </c>
      <c r="C5055" s="8">
        <f t="shared" si="386"/>
        <v>1.4956985841769861E-2</v>
      </c>
      <c r="D5055" s="8">
        <f t="shared" si="387"/>
        <v>1.0123674087959948E-2</v>
      </c>
      <c r="E5055" s="8">
        <f t="shared" si="388"/>
        <v>8.7064205164695541E-3</v>
      </c>
      <c r="F5055" s="8">
        <f>F5054*$H$3+D5039*$I$3+E5039*$J$3+$K$3</f>
        <v>7.088475713167201E-3</v>
      </c>
      <c r="G5055">
        <f t="shared" si="391"/>
        <v>6.7786056843622891E-3</v>
      </c>
      <c r="H5055" s="12">
        <f t="shared" si="392"/>
        <v>0.48882713600930772</v>
      </c>
      <c r="I5055" s="12">
        <f t="shared" si="393"/>
        <v>0.28523791877737681</v>
      </c>
    </row>
    <row r="5056" spans="1:9" x14ac:dyDescent="0.3">
      <c r="A5056" s="1">
        <v>43867</v>
      </c>
      <c r="B5056" s="10">
        <v>6.0217715106715983E-3</v>
      </c>
      <c r="C5056" s="8">
        <f t="shared" si="386"/>
        <v>1.386708139752949E-2</v>
      </c>
      <c r="D5056" s="8">
        <f t="shared" si="387"/>
        <v>1.1424776898952783E-2</v>
      </c>
      <c r="E5056" s="8">
        <f t="shared" si="388"/>
        <v>8.6783163690228506E-3</v>
      </c>
      <c r="F5056" s="8">
        <f>F5055*$H$3+D5039*$I$3+E5039*$J$3+$K$3</f>
        <v>7.0884757266056397E-3</v>
      </c>
      <c r="G5056">
        <f t="shared" si="391"/>
        <v>1.0667042159340414E-3</v>
      </c>
      <c r="H5056" s="12">
        <f t="shared" si="392"/>
        <v>0.17714126383634135</v>
      </c>
      <c r="I5056" s="12">
        <f t="shared" si="393"/>
        <v>1.2604554285883252E-2</v>
      </c>
    </row>
    <row r="5057" spans="1:9" x14ac:dyDescent="0.3">
      <c r="A5057" s="1">
        <v>43868</v>
      </c>
      <c r="B5057" s="10">
        <v>7.0570371926497585E-3</v>
      </c>
      <c r="C5057" s="8">
        <f t="shared" si="386"/>
        <v>6.0217715106715983E-3</v>
      </c>
      <c r="D5057" s="8">
        <f t="shared" si="387"/>
        <v>1.068556503018606E-2</v>
      </c>
      <c r="E5057" s="8">
        <f t="shared" si="388"/>
        <v>8.4871915589632765E-3</v>
      </c>
      <c r="F5057" s="8">
        <f>F5056*$H$3+D5039*$I$3+E5039*$J$3+$K$3</f>
        <v>7.088475731163774E-3</v>
      </c>
      <c r="G5057">
        <f t="shared" si="391"/>
        <v>3.143853851401545E-5</v>
      </c>
      <c r="H5057" s="12">
        <f t="shared" si="392"/>
        <v>4.4549203377814402E-3</v>
      </c>
      <c r="I5057" s="12">
        <f t="shared" si="393"/>
        <v>9.8645091157756326E-6</v>
      </c>
    </row>
    <row r="5058" spans="1:9" x14ac:dyDescent="0.3">
      <c r="A5058" s="1">
        <v>43871</v>
      </c>
      <c r="B5058" s="10">
        <v>6.097521174101098E-3</v>
      </c>
      <c r="C5058" s="8">
        <f t="shared" si="386"/>
        <v>7.0570371926497585E-3</v>
      </c>
      <c r="D5058" s="8">
        <f t="shared" si="387"/>
        <v>9.9433125976376904E-3</v>
      </c>
      <c r="E5058" s="8">
        <f t="shared" si="388"/>
        <v>8.6416701789399798E-3</v>
      </c>
      <c r="F5058" s="8">
        <f>F5057*$H$3+D5039*$I$3+E5039*$J$3+$K$3</f>
        <v>7.0884757327098306E-3</v>
      </c>
      <c r="G5058">
        <f t="shared" si="391"/>
        <v>9.9095455860873267E-4</v>
      </c>
      <c r="H5058" s="12">
        <f t="shared" si="392"/>
        <v>0.16251760843697605</v>
      </c>
      <c r="I5058" s="12">
        <f t="shared" si="393"/>
        <v>1.0790029653988453E-2</v>
      </c>
    </row>
    <row r="5059" spans="1:9" x14ac:dyDescent="0.3">
      <c r="A5059" s="1">
        <v>43872</v>
      </c>
      <c r="B5059" s="10">
        <v>8.271178092282427E-3</v>
      </c>
      <c r="C5059" s="8">
        <f t="shared" si="386"/>
        <v>6.097521174101098E-3</v>
      </c>
      <c r="D5059" s="8">
        <f t="shared" si="387"/>
        <v>9.6000794233443605E-3</v>
      </c>
      <c r="E5059" s="8">
        <f t="shared" si="388"/>
        <v>8.5853734538810216E-3</v>
      </c>
      <c r="F5059" s="8">
        <f>F5058*$H$3+D5039*$I$3+E5039*$J$3+$K$3</f>
        <v>7.0884757332342323E-3</v>
      </c>
      <c r="G5059">
        <f t="shared" si="391"/>
        <v>1.1827023590481947E-3</v>
      </c>
      <c r="H5059" s="12">
        <f t="shared" si="392"/>
        <v>0.14299079839082859</v>
      </c>
      <c r="I5059" s="12">
        <f t="shared" si="393"/>
        <v>1.2541991628308935E-2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94">B5059</f>
        <v>8.271178092282427E-3</v>
      </c>
      <c r="D5060" s="8">
        <f t="shared" si="387"/>
        <v>8.2629178734468754E-3</v>
      </c>
      <c r="E5060" s="8">
        <f t="shared" si="388"/>
        <v>8.5418794539378774E-3</v>
      </c>
      <c r="F5060" s="8">
        <f>F5059*$H$3+D5039*$I$3+E5039*$J$3+$K$3</f>
        <v>7.0884757334121022E-3</v>
      </c>
      <c r="G5060">
        <f t="shared" si="391"/>
        <v>6.5360326055419454E-4</v>
      </c>
      <c r="H5060" s="12">
        <f t="shared" si="392"/>
        <v>0.10157206118863626</v>
      </c>
      <c r="I5060" s="12">
        <f t="shared" si="393"/>
        <v>4.5318451813856075E-3</v>
      </c>
    </row>
    <row r="5061" spans="1:9" x14ac:dyDescent="0.3">
      <c r="A5061" s="1">
        <v>43874</v>
      </c>
      <c r="B5061" s="10">
        <v>9.4479910551905945E-3</v>
      </c>
      <c r="C5061" s="8">
        <f t="shared" si="394"/>
        <v>6.4348724728579077E-3</v>
      </c>
      <c r="D5061" s="8">
        <f t="shared" si="387"/>
        <v>6.7764760885125576E-3</v>
      </c>
      <c r="E5061" s="8">
        <f t="shared" si="388"/>
        <v>8.6009667307318811E-3</v>
      </c>
      <c r="F5061" s="8">
        <f t="shared" ref="F5061" si="395">C5061*$H$3+D5061*$I$3+E5061*$J$3+$K$3</f>
        <v>7.4038331820444232E-3</v>
      </c>
      <c r="G5061">
        <f t="shared" si="391"/>
        <v>2.0441578731461713E-3</v>
      </c>
      <c r="H5061" s="12">
        <f t="shared" si="392"/>
        <v>0.21635899750594487</v>
      </c>
      <c r="I5061" s="12">
        <f t="shared" si="393"/>
        <v>3.2290265642101579E-2</v>
      </c>
    </row>
    <row r="5062" spans="1:9" x14ac:dyDescent="0.3">
      <c r="A5062" s="1">
        <v>43875</v>
      </c>
      <c r="B5062" s="10">
        <v>4.2214025021295801E-3</v>
      </c>
      <c r="C5062" s="8">
        <f t="shared" si="394"/>
        <v>9.4479910551905945E-3</v>
      </c>
      <c r="D5062" s="8">
        <f t="shared" si="387"/>
        <v>7.4617199974163582E-3</v>
      </c>
      <c r="E5062" s="8">
        <f t="shared" si="388"/>
        <v>8.7514209985647146E-3</v>
      </c>
      <c r="F5062" s="8">
        <f>F5061*$H$3+D5061*$I$3+E5061*$J$3+$K$3</f>
        <v>7.7324913812946679E-3</v>
      </c>
      <c r="G5062">
        <f t="shared" si="391"/>
        <v>3.5110888791650878E-3</v>
      </c>
      <c r="H5062" s="12">
        <f t="shared" si="392"/>
        <v>0.83173515849148272</v>
      </c>
      <c r="I5062" s="12">
        <f t="shared" si="393"/>
        <v>0.15119414201086956</v>
      </c>
    </row>
    <row r="5063" spans="1:9" x14ac:dyDescent="0.3">
      <c r="A5063" s="1">
        <v>43879</v>
      </c>
      <c r="B5063" s="10">
        <v>6.6521956545470863E-3</v>
      </c>
      <c r="C5063" s="8">
        <f t="shared" si="394"/>
        <v>4.2214025021295801E-3</v>
      </c>
      <c r="D5063" s="8">
        <f t="shared" si="387"/>
        <v>6.8945930593123208E-3</v>
      </c>
      <c r="E5063" s="8">
        <f t="shared" si="388"/>
        <v>8.7176089889423585E-3</v>
      </c>
      <c r="F5063" s="8">
        <f>F5062*$H$3+D5061*$I$3+E5061*$J$3+$K$3</f>
        <v>7.8439677403568404E-3</v>
      </c>
      <c r="G5063">
        <f t="shared" si="391"/>
        <v>1.1917720858097541E-3</v>
      </c>
      <c r="H5063" s="12">
        <f t="shared" si="392"/>
        <v>0.17915469533658743</v>
      </c>
      <c r="I5063" s="12">
        <f t="shared" si="393"/>
        <v>1.2862968854140844E-2</v>
      </c>
    </row>
    <row r="5064" spans="1:9" x14ac:dyDescent="0.3">
      <c r="A5064" s="1">
        <v>43880</v>
      </c>
      <c r="B5064" s="10">
        <v>6.371449562478643E-3</v>
      </c>
      <c r="C5064" s="8">
        <f t="shared" si="394"/>
        <v>6.6521956545470863E-3</v>
      </c>
      <c r="D5064" s="8">
        <f t="shared" ref="D5064:D5127" si="396">AVERAGE(B5059:B5063)</f>
        <v>7.0055279554015193E-3</v>
      </c>
      <c r="E5064" s="8">
        <f t="shared" si="388"/>
        <v>8.7959085218672472E-3</v>
      </c>
      <c r="F5064" s="8">
        <f>F5063*$H$3+D5061*$I$3+E5061*$J$3+$K$3</f>
        <v>7.8817789942921077E-3</v>
      </c>
      <c r="G5064">
        <f t="shared" si="391"/>
        <v>1.5103294318134647E-3</v>
      </c>
      <c r="H5064" s="12">
        <f t="shared" si="392"/>
        <v>0.2370464392762</v>
      </c>
      <c r="I5064" s="12">
        <f t="shared" si="393"/>
        <v>2.1103723933864504E-2</v>
      </c>
    </row>
    <row r="5065" spans="1:9" x14ac:dyDescent="0.3">
      <c r="A5065" s="1">
        <v>43881</v>
      </c>
      <c r="B5065" s="10">
        <v>1.3720969554298725E-2</v>
      </c>
      <c r="C5065" s="8">
        <f t="shared" si="394"/>
        <v>6.371449562478643E-3</v>
      </c>
      <c r="D5065" s="8">
        <f t="shared" si="396"/>
        <v>6.625582249440762E-3</v>
      </c>
      <c r="E5065" s="8">
        <f t="shared" si="388"/>
        <v>8.7807739324105502E-3</v>
      </c>
      <c r="F5065" s="8">
        <f>F5064*$H$3+D5061*$I$3+E5061*$J$3+$K$3</f>
        <v>7.8946040536695839E-3</v>
      </c>
      <c r="G5065">
        <f t="shared" si="391"/>
        <v>5.8263655006291406E-3</v>
      </c>
      <c r="H5065" s="12">
        <f t="shared" si="392"/>
        <v>0.42463220092225651</v>
      </c>
      <c r="I5065" s="12">
        <f t="shared" si="393"/>
        <v>0.18527291801999946</v>
      </c>
    </row>
    <row r="5066" spans="1:9" x14ac:dyDescent="0.3">
      <c r="A5066" s="1">
        <v>43882</v>
      </c>
      <c r="B5066" s="10">
        <v>1.0454686519060829E-2</v>
      </c>
      <c r="C5066" s="8">
        <f t="shared" si="394"/>
        <v>1.3720969554298725E-2</v>
      </c>
      <c r="D5066" s="8">
        <f t="shared" si="396"/>
        <v>8.0828016657289257E-3</v>
      </c>
      <c r="E5066" s="8">
        <f t="shared" si="388"/>
        <v>9.1437639495000993E-3</v>
      </c>
      <c r="F5066" s="8">
        <f>F5065*$H$3+D5061*$I$3+E5061*$J$3+$K$3</f>
        <v>7.8989541381263798E-3</v>
      </c>
      <c r="G5066">
        <f t="shared" si="391"/>
        <v>2.5557323809344487E-3</v>
      </c>
      <c r="H5066" s="12">
        <f t="shared" si="392"/>
        <v>0.24445805967255696</v>
      </c>
      <c r="I5066" s="12">
        <f t="shared" si="393"/>
        <v>4.3233276928074771E-2</v>
      </c>
    </row>
    <row r="5067" spans="1:9" x14ac:dyDescent="0.3">
      <c r="A5067" s="1">
        <v>43885</v>
      </c>
      <c r="B5067" s="10">
        <v>4.3155315961374223E-2</v>
      </c>
      <c r="C5067" s="8">
        <f t="shared" si="394"/>
        <v>1.0454686519060829E-2</v>
      </c>
      <c r="D5067" s="8">
        <f t="shared" si="396"/>
        <v>8.2841407585029728E-3</v>
      </c>
      <c r="E5067" s="8">
        <f t="shared" si="388"/>
        <v>9.4123040474781514E-3</v>
      </c>
      <c r="F5067" s="8">
        <f>F5066*$H$3+D5061*$I$3+E5061*$J$3+$K$3</f>
        <v>7.9004296271845045E-3</v>
      </c>
      <c r="G5067">
        <f t="shared" si="391"/>
        <v>3.5254886334189717E-2</v>
      </c>
      <c r="H5067" s="12">
        <f t="shared" si="392"/>
        <v>0.81693032593584269</v>
      </c>
      <c r="I5067" s="12">
        <f t="shared" si="393"/>
        <v>2.7645126941600644</v>
      </c>
    </row>
    <row r="5068" spans="1:9" x14ac:dyDescent="0.3">
      <c r="A5068" s="1">
        <v>43886</v>
      </c>
      <c r="B5068" s="10">
        <v>2.0366650077514026E-2</v>
      </c>
      <c r="C5068" s="8">
        <f t="shared" si="394"/>
        <v>4.3155315961374223E-2</v>
      </c>
      <c r="D5068" s="8">
        <f t="shared" si="396"/>
        <v>1.6070923450351902E-2</v>
      </c>
      <c r="E5068" s="8">
        <f t="shared" si="388"/>
        <v>1.1089344363685517E-2</v>
      </c>
      <c r="F5068" s="8">
        <f>F5067*$H$3+D5061*$I$3+E5061*$J$3+$K$3</f>
        <v>7.900930092861037E-3</v>
      </c>
      <c r="G5068">
        <f t="shared" si="391"/>
        <v>1.2465719984652989E-2</v>
      </c>
      <c r="H5068" s="12">
        <f t="shared" si="392"/>
        <v>0.6120653095727252</v>
      </c>
      <c r="I5068" s="12">
        <f t="shared" si="393"/>
        <v>0.63083520731316645</v>
      </c>
    </row>
    <row r="5069" spans="1:9" x14ac:dyDescent="0.3">
      <c r="A5069" s="1">
        <v>43887</v>
      </c>
      <c r="B5069" s="10">
        <v>1.769288229053597E-2</v>
      </c>
      <c r="C5069" s="8">
        <f t="shared" si="394"/>
        <v>2.0366650077514026E-2</v>
      </c>
      <c r="D5069" s="8">
        <f t="shared" si="396"/>
        <v>1.8813814334945285E-2</v>
      </c>
      <c r="E5069" s="8">
        <f t="shared" si="388"/>
        <v>1.1755855323721892E-2</v>
      </c>
      <c r="F5069" s="8">
        <f>F5068*$H$3+D5061*$I$3+E5061*$J$3+$K$3</f>
        <v>7.9010998439628891E-3</v>
      </c>
      <c r="G5069">
        <f t="shared" si="391"/>
        <v>9.7917824465730812E-3</v>
      </c>
      <c r="H5069" s="12">
        <f t="shared" si="392"/>
        <v>0.55343059914046711</v>
      </c>
      <c r="I5069" s="12">
        <f t="shared" si="393"/>
        <v>0.43313313939962028</v>
      </c>
    </row>
    <row r="5070" spans="1:9" x14ac:dyDescent="0.3">
      <c r="A5070" s="1">
        <v>43888</v>
      </c>
      <c r="B5070" s="10">
        <v>3.7196629420124014E-2</v>
      </c>
      <c r="C5070" s="8">
        <f t="shared" si="394"/>
        <v>1.769288229053597E-2</v>
      </c>
      <c r="D5070" s="8">
        <f t="shared" si="396"/>
        <v>2.1078100880556755E-2</v>
      </c>
      <c r="E5070" s="8">
        <f t="shared" si="388"/>
        <v>1.2046427301304997E-2</v>
      </c>
      <c r="F5070" s="8">
        <f>F5069*$H$3+D5061*$I$3+E5061*$J$3+$K$3</f>
        <v>7.9011574212113026E-3</v>
      </c>
      <c r="G5070">
        <f t="shared" si="391"/>
        <v>2.9295471998912713E-2</v>
      </c>
      <c r="H5070" s="12">
        <f t="shared" si="392"/>
        <v>0.78758404875962662</v>
      </c>
      <c r="I5070" s="12">
        <f t="shared" si="393"/>
        <v>2.1585354843934761</v>
      </c>
    </row>
    <row r="5071" spans="1:9" x14ac:dyDescent="0.3">
      <c r="A5071" s="1">
        <v>43889</v>
      </c>
      <c r="B5071" s="10">
        <v>3.9220205212741041E-2</v>
      </c>
      <c r="C5071" s="8">
        <f t="shared" si="394"/>
        <v>3.7196629420124014E-2</v>
      </c>
      <c r="D5071" s="8">
        <f t="shared" si="396"/>
        <v>2.5773232853721816E-2</v>
      </c>
      <c r="E5071" s="8">
        <f t="shared" si="388"/>
        <v>1.2592481870568233E-2</v>
      </c>
      <c r="F5071" s="8">
        <f>F5070*$H$3+D5061*$I$3+E5061*$J$3+$K$3</f>
        <v>7.9011769506252428E-3</v>
      </c>
      <c r="G5071">
        <f t="shared" si="391"/>
        <v>3.13190282621158E-2</v>
      </c>
      <c r="H5071" s="12">
        <f t="shared" si="392"/>
        <v>0.79854320221510544</v>
      </c>
      <c r="I5071" s="12">
        <f t="shared" si="393"/>
        <v>2.3616630958738223</v>
      </c>
    </row>
    <row r="5072" spans="1:9" x14ac:dyDescent="0.3">
      <c r="A5072" s="1">
        <v>43892</v>
      </c>
      <c r="B5072" s="10">
        <v>2.9374189220895276E-2</v>
      </c>
      <c r="C5072" s="8">
        <f t="shared" si="394"/>
        <v>3.9220205212741041E-2</v>
      </c>
      <c r="D5072" s="8">
        <f t="shared" si="396"/>
        <v>3.1526336592457856E-2</v>
      </c>
      <c r="E5072" s="8">
        <f t="shared" si="388"/>
        <v>1.3948555004085763E-2</v>
      </c>
      <c r="F5072" s="8">
        <f>F5071*$H$3+D5061*$I$3+E5061*$J$3+$K$3</f>
        <v>7.9011835747349272E-3</v>
      </c>
      <c r="G5072">
        <f t="shared" si="391"/>
        <v>2.1473005646160351E-2</v>
      </c>
      <c r="H5072" s="12">
        <f t="shared" si="392"/>
        <v>0.73101611365959229</v>
      </c>
      <c r="I5072" s="12">
        <f t="shared" si="393"/>
        <v>1.404591013357658</v>
      </c>
    </row>
    <row r="5073" spans="1:9" x14ac:dyDescent="0.3">
      <c r="A5073" s="1">
        <v>43893</v>
      </c>
      <c r="B5073" s="10">
        <v>3.0241535674221831E-2</v>
      </c>
      <c r="C5073" s="8">
        <f t="shared" si="394"/>
        <v>2.9374189220895276E-2</v>
      </c>
      <c r="D5073" s="8">
        <f t="shared" si="396"/>
        <v>2.8770111244362066E-2</v>
      </c>
      <c r="E5073" s="8">
        <f t="shared" si="388"/>
        <v>1.4949128725828036E-2</v>
      </c>
      <c r="F5073" s="8">
        <f>F5072*$H$3+D5061*$I$3+E5061*$J$3+$K$3</f>
        <v>7.9011858215421917E-3</v>
      </c>
      <c r="G5073">
        <f t="shared" si="391"/>
        <v>2.2340349852679638E-2</v>
      </c>
      <c r="H5073" s="12">
        <f t="shared" si="392"/>
        <v>0.73873066808980736</v>
      </c>
      <c r="I5073" s="12">
        <f t="shared" si="393"/>
        <v>1.4852644914848874</v>
      </c>
    </row>
    <row r="5074" spans="1:9" x14ac:dyDescent="0.3">
      <c r="A5074" s="1">
        <v>43894</v>
      </c>
      <c r="B5074" s="10">
        <v>2.4008183205900969E-2</v>
      </c>
      <c r="C5074" s="8">
        <f t="shared" si="394"/>
        <v>3.0241535674221831E-2</v>
      </c>
      <c r="D5074" s="8">
        <f t="shared" si="396"/>
        <v>3.0745088363703627E-2</v>
      </c>
      <c r="E5074" s="8">
        <f t="shared" si="388"/>
        <v>1.5882024399451519E-2</v>
      </c>
      <c r="F5074" s="8">
        <f>F5073*$H$3+D5061*$I$3+E5061*$J$3+$K$3</f>
        <v>7.9011865836284383E-3</v>
      </c>
      <c r="G5074">
        <f t="shared" si="391"/>
        <v>1.6106996622272531E-2</v>
      </c>
      <c r="H5074" s="12">
        <f t="shared" si="392"/>
        <v>0.6708961058874956</v>
      </c>
      <c r="I5074" s="12">
        <f t="shared" si="393"/>
        <v>0.92717234967391304</v>
      </c>
    </row>
    <row r="5075" spans="1:9" x14ac:dyDescent="0.3">
      <c r="A5075" s="1">
        <v>43895</v>
      </c>
      <c r="B5075" s="10">
        <v>3.1616778540543296E-2</v>
      </c>
      <c r="C5075" s="8">
        <f t="shared" si="394"/>
        <v>2.4008183205900969E-2</v>
      </c>
      <c r="D5075" s="8">
        <f t="shared" si="396"/>
        <v>3.2008148546776624E-2</v>
      </c>
      <c r="E5075" s="8">
        <f t="shared" si="388"/>
        <v>1.6483837301747399E-2</v>
      </c>
      <c r="F5075" s="8">
        <f>F5074*$H$3+D5061*$I$3+E5061*$J$3+$K$3</f>
        <v>7.9011868421176544E-3</v>
      </c>
      <c r="G5075">
        <f t="shared" si="391"/>
        <v>2.3715591698425641E-2</v>
      </c>
      <c r="H5075" s="12">
        <f t="shared" si="392"/>
        <v>0.75009513281102669</v>
      </c>
      <c r="I5075" s="12">
        <f t="shared" si="393"/>
        <v>1.6148477396286474</v>
      </c>
    </row>
    <row r="5076" spans="1:9" x14ac:dyDescent="0.3">
      <c r="A5076" s="1">
        <v>43896</v>
      </c>
      <c r="B5076" s="10">
        <v>3.5934839930484457E-2</v>
      </c>
      <c r="C5076" s="8">
        <f t="shared" si="394"/>
        <v>3.1616778540543296E-2</v>
      </c>
      <c r="D5076" s="8">
        <f t="shared" si="396"/>
        <v>3.0892178370860484E-2</v>
      </c>
      <c r="E5076" s="8">
        <f t="shared" si="388"/>
        <v>1.7565796006064466E-2</v>
      </c>
      <c r="F5076" s="8">
        <f>F5075*$H$3+D5061*$I$3+E5061*$J$3+$K$3</f>
        <v>7.9011869297936545E-3</v>
      </c>
      <c r="G5076">
        <f t="shared" si="391"/>
        <v>2.80336530006908E-2</v>
      </c>
      <c r="H5076" s="12">
        <f t="shared" si="392"/>
        <v>0.7801246104037638</v>
      </c>
      <c r="I5076" s="12">
        <f t="shared" si="393"/>
        <v>2.033336295651651</v>
      </c>
    </row>
    <row r="5077" spans="1:9" x14ac:dyDescent="0.3">
      <c r="A5077" s="1">
        <v>43899</v>
      </c>
      <c r="B5077" s="10">
        <v>8.1721511952967507E-2</v>
      </c>
      <c r="C5077" s="8">
        <f t="shared" si="394"/>
        <v>3.5934839930484457E-2</v>
      </c>
      <c r="D5077" s="8">
        <f t="shared" si="396"/>
        <v>3.0235105314409167E-2</v>
      </c>
      <c r="E5077" s="8">
        <f t="shared" si="388"/>
        <v>1.8519334828278767E-2</v>
      </c>
      <c r="F5077" s="8">
        <f>F5076*$H$3+D5061*$I$3+E5061*$J$3+$K$3</f>
        <v>7.9011869595321527E-3</v>
      </c>
      <c r="G5077">
        <f t="shared" si="391"/>
        <v>7.3820324993435354E-2</v>
      </c>
      <c r="H5077" s="12">
        <f t="shared" si="392"/>
        <v>0.90331570267471972</v>
      </c>
      <c r="I5077" s="12">
        <f t="shared" si="393"/>
        <v>7.0066369020826063</v>
      </c>
    </row>
    <row r="5078" spans="1:9" x14ac:dyDescent="0.3">
      <c r="A5078" s="1">
        <v>43900</v>
      </c>
      <c r="B5078" s="10">
        <v>5.1996261768390561E-2</v>
      </c>
      <c r="C5078" s="8">
        <f t="shared" si="394"/>
        <v>8.1721511952967507E-2</v>
      </c>
      <c r="D5078" s="8">
        <f t="shared" si="396"/>
        <v>4.0704569860823617E-2</v>
      </c>
      <c r="E5078" s="8">
        <f t="shared" si="388"/>
        <v>2.1603627126253223E-2</v>
      </c>
      <c r="F5078" s="8">
        <f>F5077*$H$3+D5061*$I$3+E5061*$J$3+$K$3</f>
        <v>7.9011869696190441E-3</v>
      </c>
      <c r="G5078">
        <f t="shared" si="391"/>
        <v>4.4095074798771519E-2</v>
      </c>
      <c r="H5078" s="12">
        <f t="shared" si="392"/>
        <v>0.84804317270319018</v>
      </c>
      <c r="I5078" s="12">
        <f t="shared" si="393"/>
        <v>3.6966576945154115</v>
      </c>
    </row>
    <row r="5079" spans="1:9" x14ac:dyDescent="0.3">
      <c r="A5079" s="1">
        <v>43901</v>
      </c>
      <c r="B5079" s="10">
        <v>3.5187071228958193E-2</v>
      </c>
      <c r="C5079" s="8">
        <f t="shared" si="394"/>
        <v>5.1996261768390561E-2</v>
      </c>
      <c r="D5079" s="8">
        <f t="shared" si="396"/>
        <v>4.5055515079657361E-2</v>
      </c>
      <c r="E5079" s="8">
        <f t="shared" si="388"/>
        <v>2.3693376683422265E-2</v>
      </c>
      <c r="F5079" s="8">
        <f>F5078*$H$3+D5061*$I$3+E5061*$J$3+$K$3</f>
        <v>7.9011869730403785E-3</v>
      </c>
      <c r="G5079">
        <f t="shared" si="391"/>
        <v>2.7285884255917815E-2</v>
      </c>
      <c r="H5079" s="12">
        <f t="shared" si="392"/>
        <v>0.77545198571292651</v>
      </c>
      <c r="I5079" s="12">
        <f t="shared" si="393"/>
        <v>1.9597248058485701</v>
      </c>
    </row>
    <row r="5080" spans="1:9" x14ac:dyDescent="0.3">
      <c r="A5080" s="1">
        <v>43902</v>
      </c>
      <c r="B5080" s="10">
        <v>8.8119729187265738E-2</v>
      </c>
      <c r="C5080" s="8">
        <f t="shared" si="394"/>
        <v>3.5187071228958193E-2</v>
      </c>
      <c r="D5080" s="8">
        <f t="shared" si="396"/>
        <v>4.7291292684268807E-2</v>
      </c>
      <c r="E5080" s="8">
        <f t="shared" si="388"/>
        <v>2.4972014594163559E-2</v>
      </c>
      <c r="F5080" s="8">
        <f>F5079*$H$3+D5061*$I$3+E5061*$J$3+$K$3</f>
        <v>7.9011869742008495E-3</v>
      </c>
      <c r="G5080">
        <f t="shared" si="391"/>
        <v>8.0218542213064889E-2</v>
      </c>
      <c r="H5080" s="12">
        <f t="shared" si="392"/>
        <v>0.91033577784369024</v>
      </c>
      <c r="I5080" s="12">
        <f t="shared" si="393"/>
        <v>7.7410369539239809</v>
      </c>
    </row>
    <row r="5081" spans="1:9" x14ac:dyDescent="0.3">
      <c r="A5081" s="1">
        <v>43903</v>
      </c>
      <c r="B5081" s="10">
        <v>8.4509341625002579E-2</v>
      </c>
      <c r="C5081" s="8">
        <f t="shared" si="394"/>
        <v>8.8119729187265738E-2</v>
      </c>
      <c r="D5081" s="8">
        <f t="shared" si="396"/>
        <v>5.8591882813613293E-2</v>
      </c>
      <c r="E5081" s="8">
        <f t="shared" ref="E5081:E5144" si="397">AVERAGE(B5059:B5080)</f>
        <v>2.8700296776580134E-2</v>
      </c>
      <c r="F5081" s="8">
        <f>F5080*$H$3+D5061*$I$3+E5061*$J$3+$K$3</f>
        <v>7.9011869745944652E-3</v>
      </c>
      <c r="G5081">
        <f t="shared" si="391"/>
        <v>7.6608154650408114E-2</v>
      </c>
      <c r="H5081" s="12">
        <f t="shared" si="392"/>
        <v>0.906505164723034</v>
      </c>
      <c r="I5081" s="12">
        <f t="shared" si="393"/>
        <v>7.3259288938386504</v>
      </c>
    </row>
    <row r="5082" spans="1:9" x14ac:dyDescent="0.3">
      <c r="A5082" s="1">
        <v>43906</v>
      </c>
      <c r="B5082" s="10">
        <v>7.146865330943529E-2</v>
      </c>
      <c r="C5082" s="8">
        <f t="shared" si="394"/>
        <v>8.4509341625002579E-2</v>
      </c>
      <c r="D5082" s="8">
        <f t="shared" si="396"/>
        <v>6.8306783152516912E-2</v>
      </c>
      <c r="E5082" s="8">
        <f t="shared" si="397"/>
        <v>3.2165667846249232E-2</v>
      </c>
      <c r="F5082" s="8">
        <f>F5081*$H$3+D5061*$I$3+E5061*$J$3+$K$3</f>
        <v>7.9011869747279747E-3</v>
      </c>
      <c r="G5082">
        <f t="shared" si="391"/>
        <v>6.356746633470732E-2</v>
      </c>
      <c r="H5082" s="12">
        <f t="shared" si="392"/>
        <v>0.88944541965106738</v>
      </c>
      <c r="I5082" s="12">
        <f t="shared" si="393"/>
        <v>5.8430599788119242</v>
      </c>
    </row>
    <row r="5083" spans="1:9" x14ac:dyDescent="0.3">
      <c r="A5083" s="1">
        <v>43907</v>
      </c>
      <c r="B5083" s="10">
        <v>5.7328401949459609E-2</v>
      </c>
      <c r="C5083" s="8">
        <f t="shared" si="394"/>
        <v>7.146865330943529E-2</v>
      </c>
      <c r="D5083" s="8">
        <f t="shared" si="396"/>
        <v>6.6256211423810468E-2</v>
      </c>
      <c r="E5083" s="8">
        <f t="shared" si="397"/>
        <v>3.5121748793366388E-2</v>
      </c>
      <c r="F5083" s="8">
        <f t="shared" ref="F5083" si="398">C5083*$H$3+D5083*$I$3+E5083*$J$3+$K$3</f>
        <v>5.7368799952952618E-2</v>
      </c>
      <c r="G5083">
        <f t="shared" si="391"/>
        <v>4.0398003493008483E-5</v>
      </c>
      <c r="H5083" s="12">
        <f t="shared" si="392"/>
        <v>7.0467695102722615E-4</v>
      </c>
      <c r="I5083" s="12">
        <f t="shared" si="393"/>
        <v>2.4805170673047883E-7</v>
      </c>
    </row>
    <row r="5084" spans="1:9" x14ac:dyDescent="0.3">
      <c r="A5084" s="1">
        <v>43908</v>
      </c>
      <c r="B5084" s="10">
        <v>7.6482526773569967E-2</v>
      </c>
      <c r="C5084" s="8">
        <f t="shared" si="394"/>
        <v>5.7328401949459609E-2</v>
      </c>
      <c r="D5084" s="8">
        <f t="shared" si="396"/>
        <v>6.7322639460024286E-2</v>
      </c>
      <c r="E5084" s="8">
        <f t="shared" si="397"/>
        <v>3.7298131106742245E-2</v>
      </c>
      <c r="F5084" s="8">
        <f>F5083*$H$3+D5083*$I$3+E5083*$J$3+$K$3</f>
        <v>5.2586322841239194E-2</v>
      </c>
      <c r="G5084">
        <f t="shared" si="391"/>
        <v>2.3896203932330773E-2</v>
      </c>
      <c r="H5084" s="12">
        <f t="shared" si="392"/>
        <v>0.31244004271820913</v>
      </c>
      <c r="I5084" s="12">
        <f t="shared" si="393"/>
        <v>7.981237118523099E-2</v>
      </c>
    </row>
    <row r="5085" spans="1:9" x14ac:dyDescent="0.3">
      <c r="A5085" s="1">
        <v>43909</v>
      </c>
      <c r="B5085" s="10">
        <v>4.3173380422175445E-2</v>
      </c>
      <c r="C5085" s="8">
        <f t="shared" si="394"/>
        <v>7.6482526773569967E-2</v>
      </c>
      <c r="D5085" s="8">
        <f t="shared" si="396"/>
        <v>7.558173056894664E-2</v>
      </c>
      <c r="E5085" s="8">
        <f t="shared" si="397"/>
        <v>4.0582727664534995E-2</v>
      </c>
      <c r="F5085" s="8">
        <f>F5084*$H$3+D5083*$I$3+E5083*$J$3+$K$3</f>
        <v>5.0964172117696611E-2</v>
      </c>
      <c r="G5085">
        <f t="shared" si="391"/>
        <v>7.7907916955211667E-3</v>
      </c>
      <c r="H5085" s="12">
        <f t="shared" si="392"/>
        <v>0.18045359476923256</v>
      </c>
      <c r="I5085" s="12">
        <f t="shared" si="393"/>
        <v>1.303075455528413E-2</v>
      </c>
    </row>
    <row r="5086" spans="1:9" x14ac:dyDescent="0.3">
      <c r="A5086" s="1">
        <v>43910</v>
      </c>
      <c r="B5086" s="10">
        <v>3.9784193331757207E-2</v>
      </c>
      <c r="C5086" s="8">
        <f t="shared" si="394"/>
        <v>4.3173380422175445E-2</v>
      </c>
      <c r="D5086" s="8">
        <f t="shared" si="396"/>
        <v>6.6592460815928581E-2</v>
      </c>
      <c r="E5086" s="8">
        <f t="shared" si="397"/>
        <v>4.2242781517609011E-2</v>
      </c>
      <c r="F5086" s="8">
        <f>F5085*$H$3+D5083*$I$3+E5083*$J$3+$K$3</f>
        <v>5.0413960813298547E-2</v>
      </c>
      <c r="G5086">
        <f t="shared" si="391"/>
        <v>1.062976748154134E-2</v>
      </c>
      <c r="H5086" s="12">
        <f t="shared" si="392"/>
        <v>0.26718569842300327</v>
      </c>
      <c r="I5086" s="12">
        <f t="shared" si="393"/>
        <v>2.5948776513290417E-2</v>
      </c>
    </row>
    <row r="5087" spans="1:9" x14ac:dyDescent="0.3">
      <c r="A5087" s="1">
        <v>43913</v>
      </c>
      <c r="B5087" s="10">
        <v>3.5477373724692354E-2</v>
      </c>
      <c r="C5087" s="8">
        <f t="shared" si="394"/>
        <v>3.9784193331757207E-2</v>
      </c>
      <c r="D5087" s="8">
        <f t="shared" si="396"/>
        <v>5.7647431157279508E-2</v>
      </c>
      <c r="E5087" s="8">
        <f t="shared" si="397"/>
        <v>4.3761542598030757E-2</v>
      </c>
      <c r="F5087" s="8">
        <f>F5086*$H$3+D5083*$I$3+E5083*$J$3+$K$3</f>
        <v>5.0227336675914884E-2</v>
      </c>
      <c r="G5087">
        <f t="shared" si="391"/>
        <v>1.474996295122253E-2</v>
      </c>
      <c r="H5087" s="12">
        <f t="shared" si="392"/>
        <v>0.41575690088233652</v>
      </c>
      <c r="I5087" s="12">
        <f t="shared" si="393"/>
        <v>5.4000253505483986E-2</v>
      </c>
    </row>
    <row r="5088" spans="1:9" x14ac:dyDescent="0.3">
      <c r="A5088" s="1">
        <v>43914</v>
      </c>
      <c r="B5088" s="10">
        <v>5.0210369325499479E-2</v>
      </c>
      <c r="C5088" s="8">
        <f t="shared" si="394"/>
        <v>3.5477373724692354E-2</v>
      </c>
      <c r="D5088" s="8">
        <f t="shared" si="396"/>
        <v>5.0449175240330914E-2</v>
      </c>
      <c r="E5088" s="8">
        <f t="shared" si="397"/>
        <v>4.4750470060321387E-2</v>
      </c>
      <c r="F5088" s="8">
        <f>F5087*$H$3+D5083*$I$3+E5083*$J$3+$K$3</f>
        <v>5.0164036324984618E-2</v>
      </c>
      <c r="G5088">
        <f t="shared" si="391"/>
        <v>4.6333000514861555E-5</v>
      </c>
      <c r="H5088" s="12">
        <f t="shared" si="392"/>
        <v>9.2277752857179663E-4</v>
      </c>
      <c r="I5088" s="12">
        <f t="shared" si="393"/>
        <v>4.2628356933249734E-7</v>
      </c>
    </row>
    <row r="5089" spans="1:9" x14ac:dyDescent="0.3">
      <c r="A5089" s="1">
        <v>43915</v>
      </c>
      <c r="B5089" s="10">
        <v>3.6482479337821651E-2</v>
      </c>
      <c r="C5089" s="8">
        <f t="shared" si="394"/>
        <v>5.0210369325499479E-2</v>
      </c>
      <c r="D5089" s="8">
        <f t="shared" si="396"/>
        <v>4.9025568715538891E-2</v>
      </c>
      <c r="E5089" s="8">
        <f t="shared" si="397"/>
        <v>4.6557546551523138E-2</v>
      </c>
      <c r="F5089" s="8">
        <f>F5088*$H$3+D5083*$I$3+E5083*$J$3+$K$3</f>
        <v>5.0142565713068771E-2</v>
      </c>
      <c r="G5089">
        <f t="shared" si="391"/>
        <v>1.366008637524712E-2</v>
      </c>
      <c r="H5089" s="12">
        <f t="shared" si="392"/>
        <v>0.37442867434411481</v>
      </c>
      <c r="I5089" s="12">
        <f t="shared" si="393"/>
        <v>4.5613176866513783E-2</v>
      </c>
    </row>
    <row r="5090" spans="1:9" x14ac:dyDescent="0.3">
      <c r="A5090" s="1">
        <v>43916</v>
      </c>
      <c r="B5090" s="10">
        <v>2.1260445032869148E-2</v>
      </c>
      <c r="C5090" s="8">
        <f t="shared" si="394"/>
        <v>3.6482479337821651E-2</v>
      </c>
      <c r="D5090" s="8">
        <f t="shared" si="396"/>
        <v>4.1025559228389227E-2</v>
      </c>
      <c r="E5090" s="8">
        <f t="shared" si="397"/>
        <v>4.6254235795907109E-2</v>
      </c>
      <c r="F5090" s="8">
        <f>F5089*$H$3+D5083*$I$3+E5083*$J$3+$K$3</f>
        <v>5.0135283175622034E-2</v>
      </c>
      <c r="G5090">
        <f t="shared" si="391"/>
        <v>2.8874838142752886E-2</v>
      </c>
      <c r="H5090" s="12">
        <f t="shared" si="392"/>
        <v>1.3581483406444084</v>
      </c>
      <c r="I5090" s="12">
        <f t="shared" si="393"/>
        <v>0.28193824249581301</v>
      </c>
    </row>
    <row r="5091" spans="1:9" x14ac:dyDescent="0.3">
      <c r="A5091" s="1">
        <v>43917</v>
      </c>
      <c r="B5091" s="10">
        <v>3.9142818127056812E-2</v>
      </c>
      <c r="C5091" s="8">
        <f t="shared" si="394"/>
        <v>2.1260445032869148E-2</v>
      </c>
      <c r="D5091" s="8">
        <f t="shared" si="396"/>
        <v>3.6642972150527961E-2</v>
      </c>
      <c r="E5091" s="8">
        <f t="shared" si="397"/>
        <v>4.6294862839332353E-2</v>
      </c>
      <c r="F5091" s="8">
        <f>F5090*$H$3+D5083*$I$3+E5083*$J$3+$K$3</f>
        <v>5.0132813038679926E-2</v>
      </c>
      <c r="G5091">
        <f t="shared" si="391"/>
        <v>1.0989994911623113E-2</v>
      </c>
      <c r="H5091" s="12">
        <f t="shared" si="392"/>
        <v>0.28076657321784565</v>
      </c>
      <c r="I5091" s="12">
        <f t="shared" si="393"/>
        <v>2.824118487468863E-2</v>
      </c>
    </row>
    <row r="5092" spans="1:9" x14ac:dyDescent="0.3">
      <c r="A5092" s="1">
        <v>43920</v>
      </c>
      <c r="B5092" s="10">
        <v>1.9615598657335462E-2</v>
      </c>
      <c r="C5092" s="8">
        <f t="shared" si="394"/>
        <v>3.9142818127056812E-2</v>
      </c>
      <c r="D5092" s="8">
        <f t="shared" si="396"/>
        <v>3.6514697109587886E-2</v>
      </c>
      <c r="E5092" s="8">
        <f t="shared" si="397"/>
        <v>4.7269859922810568E-2</v>
      </c>
      <c r="F5092" s="8">
        <f>F5091*$H$3+D5083*$I$3+E5083*$J$3+$K$3</f>
        <v>5.0131975202066324E-2</v>
      </c>
      <c r="G5092">
        <f t="shared" si="391"/>
        <v>3.0516376544730862E-2</v>
      </c>
      <c r="H5092" s="12">
        <f t="shared" si="392"/>
        <v>1.5557198675309836</v>
      </c>
      <c r="I5092" s="12">
        <f t="shared" si="393"/>
        <v>0.3296131226594563</v>
      </c>
    </row>
    <row r="5093" spans="1:9" x14ac:dyDescent="0.3">
      <c r="A5093" s="1">
        <v>43921</v>
      </c>
      <c r="B5093" s="10">
        <v>2.1422413445402549E-2</v>
      </c>
      <c r="C5093" s="8">
        <f t="shared" si="394"/>
        <v>1.9615598657335462E-2</v>
      </c>
      <c r="D5093" s="8">
        <f t="shared" si="396"/>
        <v>3.3342342096116508E-2</v>
      </c>
      <c r="E5093" s="8">
        <f t="shared" si="397"/>
        <v>4.6470722160865632E-2</v>
      </c>
      <c r="F5093" s="8">
        <f>F5092*$H$3+D5083*$I$3+E5083*$J$3+$K$3</f>
        <v>5.01316910193641E-2</v>
      </c>
      <c r="G5093">
        <f t="shared" si="391"/>
        <v>2.870927757396155E-2</v>
      </c>
      <c r="H5093" s="12">
        <f t="shared" si="392"/>
        <v>1.3401514095099696</v>
      </c>
      <c r="I5093" s="12">
        <f t="shared" si="393"/>
        <v>0.27753840965994181</v>
      </c>
    </row>
    <row r="5094" spans="1:9" x14ac:dyDescent="0.3">
      <c r="A5094" s="1">
        <v>43922</v>
      </c>
      <c r="B5094" s="10">
        <v>3.8919676596374866E-2</v>
      </c>
      <c r="C5094" s="8">
        <f t="shared" si="394"/>
        <v>2.1422413445402549E-2</v>
      </c>
      <c r="D5094" s="8">
        <f t="shared" si="396"/>
        <v>2.7584750920097122E-2</v>
      </c>
      <c r="E5094" s="8">
        <f t="shared" si="397"/>
        <v>4.5661731625986607E-2</v>
      </c>
      <c r="F5094" s="8">
        <f>F5093*$H$3+D5083*$I$3+E5083*$J$3+$K$3</f>
        <v>5.0131594628484377E-2</v>
      </c>
      <c r="G5094">
        <f t="shared" si="391"/>
        <v>1.1211918032109511E-2</v>
      </c>
      <c r="H5094" s="12">
        <f t="shared" si="392"/>
        <v>0.28807839665229473</v>
      </c>
      <c r="I5094" s="12">
        <f t="shared" si="393"/>
        <v>2.9501754238841382E-2</v>
      </c>
    </row>
    <row r="5095" spans="1:9" x14ac:dyDescent="0.3">
      <c r="A5095" s="1">
        <v>43923</v>
      </c>
      <c r="B5095" s="10">
        <v>1.3369351904933316E-2</v>
      </c>
      <c r="C5095" s="8">
        <f t="shared" si="394"/>
        <v>3.8919676596374866E-2</v>
      </c>
      <c r="D5095" s="8">
        <f t="shared" si="396"/>
        <v>2.8072190371807769E-2</v>
      </c>
      <c r="E5095" s="8">
        <f t="shared" si="397"/>
        <v>4.6095617415781137E-2</v>
      </c>
      <c r="F5095" s="8">
        <f>F5094*$H$3+D5083*$I$3+E5083*$J$3+$K$3</f>
        <v>5.0131561934018382E-2</v>
      </c>
      <c r="G5095">
        <f t="shared" si="391"/>
        <v>3.6762210029085064E-2</v>
      </c>
      <c r="H5095" s="12">
        <f t="shared" si="392"/>
        <v>2.7497376305518402</v>
      </c>
      <c r="I5095" s="12">
        <f t="shared" si="393"/>
        <v>0.58837119770357127</v>
      </c>
    </row>
    <row r="5096" spans="1:9" x14ac:dyDescent="0.3">
      <c r="A5096" s="1">
        <v>43924</v>
      </c>
      <c r="B5096" s="10">
        <v>1.9408953611317257E-2</v>
      </c>
      <c r="C5096" s="8">
        <f t="shared" si="394"/>
        <v>1.3369351904933316E-2</v>
      </c>
      <c r="D5096" s="8">
        <f t="shared" si="396"/>
        <v>2.6493971746220601E-2</v>
      </c>
      <c r="E5096" s="8">
        <f t="shared" si="397"/>
        <v>4.5328699971722564E-2</v>
      </c>
      <c r="F5096" s="8">
        <f>F5095*$H$3+D5083*$I$3+E5083*$J$3+$K$3</f>
        <v>5.0131550844503381E-2</v>
      </c>
      <c r="G5096">
        <f t="shared" si="391"/>
        <v>3.0722597233186124E-2</v>
      </c>
      <c r="H5096" s="12">
        <f t="shared" si="392"/>
        <v>1.5829084786555387</v>
      </c>
      <c r="I5096" s="12">
        <f t="shared" si="393"/>
        <v>0.33607652784916242</v>
      </c>
    </row>
    <row r="5097" spans="1:9" x14ac:dyDescent="0.3">
      <c r="A5097" s="1">
        <v>43927</v>
      </c>
      <c r="B5097" s="10">
        <v>4.3468387000430798E-2</v>
      </c>
      <c r="C5097" s="8">
        <f t="shared" si="394"/>
        <v>1.9408953611317257E-2</v>
      </c>
      <c r="D5097" s="8">
        <f t="shared" si="396"/>
        <v>2.2547198843072689E-2</v>
      </c>
      <c r="E5097" s="8">
        <f t="shared" si="397"/>
        <v>4.5119644081059666E-2</v>
      </c>
      <c r="F5097" s="8">
        <f>F5096*$H$3+D5083*$I$3+E5083*$J$3+$K$3</f>
        <v>5.013154708309181E-2</v>
      </c>
      <c r="G5097">
        <f t="shared" si="391"/>
        <v>6.6631600826610113E-3</v>
      </c>
      <c r="H5097" s="12">
        <f t="shared" si="392"/>
        <v>0.15328749333613356</v>
      </c>
      <c r="I5097" s="12">
        <f t="shared" si="393"/>
        <v>9.7030399973885295E-3</v>
      </c>
    </row>
    <row r="5098" spans="1:9" x14ac:dyDescent="0.3">
      <c r="A5098" s="1">
        <v>43928</v>
      </c>
      <c r="B5098" s="10">
        <v>3.0656002753347365E-2</v>
      </c>
      <c r="C5098" s="8">
        <f t="shared" si="394"/>
        <v>4.3468387000430798E-2</v>
      </c>
      <c r="D5098" s="8">
        <f t="shared" si="396"/>
        <v>2.7317756511691754E-2</v>
      </c>
      <c r="E5098" s="8">
        <f t="shared" si="397"/>
        <v>4.5658353556509094E-2</v>
      </c>
      <c r="F5098" s="8">
        <f>F5097*$H$3+D5083*$I$3+E5083*$J$3+$K$3</f>
        <v>5.0131545807272526E-2</v>
      </c>
      <c r="G5098">
        <f t="shared" si="391"/>
        <v>1.9475543053925161E-2</v>
      </c>
      <c r="H5098" s="12">
        <f t="shared" si="392"/>
        <v>0.63529297053571676</v>
      </c>
      <c r="I5098" s="12">
        <f t="shared" si="393"/>
        <v>0.10333319549343667</v>
      </c>
    </row>
    <row r="5099" spans="1:9" x14ac:dyDescent="0.3">
      <c r="A5099" s="1">
        <v>43929</v>
      </c>
      <c r="B5099" s="10">
        <v>1.9615798427541926E-2</v>
      </c>
      <c r="C5099" s="8">
        <f t="shared" si="394"/>
        <v>3.0656002753347365E-2</v>
      </c>
      <c r="D5099" s="8">
        <f t="shared" si="396"/>
        <v>2.9164474373280725E-2</v>
      </c>
      <c r="E5099" s="8">
        <f t="shared" si="397"/>
        <v>4.541840641209377E-2</v>
      </c>
      <c r="F5099" s="8">
        <f>F5098*$H$3+D5083*$I$3+E5083*$J$3+$K$3</f>
        <v>5.0131545374532099E-2</v>
      </c>
      <c r="G5099">
        <f t="shared" si="391"/>
        <v>3.0515746946990174E-2</v>
      </c>
      <c r="H5099" s="12">
        <f t="shared" si="392"/>
        <v>1.5556719273860387</v>
      </c>
      <c r="I5099" s="12">
        <f t="shared" si="393"/>
        <v>0.32960170424776214</v>
      </c>
    </row>
    <row r="5100" spans="1:9" x14ac:dyDescent="0.3">
      <c r="A5100" s="1">
        <v>43930</v>
      </c>
      <c r="B5100" s="10">
        <v>1.5827274969224189E-2</v>
      </c>
      <c r="C5100" s="8">
        <f t="shared" si="394"/>
        <v>1.9615798427541926E-2</v>
      </c>
      <c r="D5100" s="8">
        <f t="shared" si="396"/>
        <v>2.5303698739514137E-2</v>
      </c>
      <c r="E5100" s="8">
        <f t="shared" si="397"/>
        <v>4.2595419433665335E-2</v>
      </c>
      <c r="F5100" s="8">
        <f>F5099*$H$3+D5083*$I$3+E5083*$J$3+$K$3</f>
        <v>5.0131545227752476E-2</v>
      </c>
      <c r="G5100">
        <f t="shared" si="391"/>
        <v>3.4304270258528287E-2</v>
      </c>
      <c r="H5100" s="12">
        <f t="shared" si="392"/>
        <v>2.1674148155783124</v>
      </c>
      <c r="I5100" s="12">
        <f t="shared" si="393"/>
        <v>0.46863062324397964</v>
      </c>
    </row>
    <row r="5101" spans="1:9" x14ac:dyDescent="0.3">
      <c r="A5101" s="1">
        <v>43934</v>
      </c>
      <c r="B5101" s="10">
        <v>1.4622707152128806E-2</v>
      </c>
      <c r="C5101" s="8">
        <f t="shared" si="394"/>
        <v>1.5827274969224189E-2</v>
      </c>
      <c r="D5101" s="8">
        <f t="shared" si="396"/>
        <v>2.5795283352372307E-2</v>
      </c>
      <c r="E5101" s="8">
        <f t="shared" si="397"/>
        <v>4.0951374579157769E-2</v>
      </c>
      <c r="F5101" s="8">
        <f>F5100*$H$3+D5083*$I$3+E5083*$J$3+$K$3</f>
        <v>5.0131545177966835E-2</v>
      </c>
      <c r="G5101">
        <f t="shared" si="391"/>
        <v>3.5508838025838027E-2</v>
      </c>
      <c r="H5101" s="12">
        <f t="shared" si="392"/>
        <v>2.4283354413391622</v>
      </c>
      <c r="I5101" s="12">
        <f t="shared" si="393"/>
        <v>0.52376159266563693</v>
      </c>
    </row>
    <row r="5102" spans="1:9" x14ac:dyDescent="0.3">
      <c r="A5102" s="1">
        <v>43935</v>
      </c>
      <c r="B5102" s="10">
        <v>2.2290259271965641E-2</v>
      </c>
      <c r="C5102" s="8">
        <f t="shared" si="394"/>
        <v>1.4622707152128806E-2</v>
      </c>
      <c r="D5102" s="8">
        <f t="shared" si="396"/>
        <v>2.4838034060534617E-2</v>
      </c>
      <c r="E5102" s="8">
        <f t="shared" si="397"/>
        <v>4.0016630757483705E-2</v>
      </c>
      <c r="F5102" s="8">
        <f>F5101*$H$3+D5083*$I$3+E5083*$J$3+$K$3</f>
        <v>5.0131545161080232E-2</v>
      </c>
      <c r="G5102">
        <f t="shared" si="391"/>
        <v>2.7841285889114591E-2</v>
      </c>
      <c r="H5102" s="12">
        <f t="shared" si="392"/>
        <v>1.2490337393307243</v>
      </c>
      <c r="I5102" s="12">
        <f t="shared" si="393"/>
        <v>0.25513606754235485</v>
      </c>
    </row>
    <row r="5103" spans="1:9" x14ac:dyDescent="0.3">
      <c r="A5103" s="1">
        <v>43936</v>
      </c>
      <c r="B5103" s="10">
        <v>2.2455080265576469E-2</v>
      </c>
      <c r="C5103" s="8">
        <f t="shared" si="394"/>
        <v>2.2290259271965641E-2</v>
      </c>
      <c r="D5103" s="8">
        <f t="shared" si="396"/>
        <v>2.0602408514841585E-2</v>
      </c>
      <c r="E5103" s="8">
        <f t="shared" si="397"/>
        <v>3.7024382124970064E-2</v>
      </c>
      <c r="F5103" s="8">
        <f>F5102*$H$3+D5083*$I$3+E5083*$J$3+$K$3</f>
        <v>5.0131545155352529E-2</v>
      </c>
      <c r="G5103">
        <f t="shared" si="391"/>
        <v>2.767646488977606E-2</v>
      </c>
      <c r="H5103" s="12">
        <f t="shared" si="392"/>
        <v>1.2325257608722044</v>
      </c>
      <c r="I5103" s="12">
        <f t="shared" si="393"/>
        <v>0.25105673559705988</v>
      </c>
    </row>
    <row r="5104" spans="1:9" x14ac:dyDescent="0.3">
      <c r="A5104" s="1">
        <v>43937</v>
      </c>
      <c r="B5104" s="10">
        <v>1.6699045183870373E-2</v>
      </c>
      <c r="C5104" s="8">
        <f t="shared" si="394"/>
        <v>2.2455080265576469E-2</v>
      </c>
      <c r="D5104" s="8">
        <f t="shared" si="396"/>
        <v>1.8962224017287404E-2</v>
      </c>
      <c r="E5104" s="8">
        <f t="shared" si="397"/>
        <v>3.4203733881359798E-2</v>
      </c>
      <c r="F5104" s="8">
        <f>F5103*$H$3+D5083*$I$3+E5083*$J$3+$K$3</f>
        <v>5.0131545153409771E-2</v>
      </c>
      <c r="G5104">
        <f t="shared" si="391"/>
        <v>3.3432499969539398E-2</v>
      </c>
      <c r="H5104" s="12">
        <f t="shared" si="392"/>
        <v>2.0020605730100001</v>
      </c>
      <c r="I5104" s="12">
        <f t="shared" si="393"/>
        <v>0.43240344848588497</v>
      </c>
    </row>
    <row r="5105" spans="1:9" x14ac:dyDescent="0.3">
      <c r="A5105" s="1">
        <v>43938</v>
      </c>
      <c r="B5105" s="10">
        <v>2.0837639375094502E-2</v>
      </c>
      <c r="C5105" s="8">
        <f t="shared" si="394"/>
        <v>1.6699045183870373E-2</v>
      </c>
      <c r="D5105" s="8">
        <f t="shared" si="396"/>
        <v>1.8378873368553095E-2</v>
      </c>
      <c r="E5105" s="8">
        <f t="shared" si="397"/>
        <v>3.1714206239288667E-2</v>
      </c>
      <c r="F5105" s="8">
        <f t="shared" ref="F5105" si="399">C5105*$H$3+D5105*$I$3+E5105*$J$3+$K$3</f>
        <v>2.0244891819179357E-2</v>
      </c>
      <c r="G5105">
        <f t="shared" si="391"/>
        <v>5.9274755591514489E-4</v>
      </c>
      <c r="H5105" s="12">
        <f t="shared" si="392"/>
        <v>2.844600317940077E-2</v>
      </c>
      <c r="I5105" s="12">
        <f t="shared" si="393"/>
        <v>4.2043917510969919E-4</v>
      </c>
    </row>
    <row r="5106" spans="1:9" x14ac:dyDescent="0.3">
      <c r="A5106" s="1">
        <v>43941</v>
      </c>
      <c r="B5106" s="10">
        <v>1.7734424916849532E-2</v>
      </c>
      <c r="C5106" s="8">
        <f t="shared" si="394"/>
        <v>2.0837639375094502E-2</v>
      </c>
      <c r="D5106" s="8">
        <f t="shared" si="396"/>
        <v>1.9380946249727159E-2</v>
      </c>
      <c r="E5106" s="8">
        <f t="shared" si="397"/>
        <v>3.0055535213181165E-2</v>
      </c>
      <c r="F5106" s="8">
        <f>F5105*$H$3+D5105*$I$3+E5105*$J$3+$K$3</f>
        <v>2.1447594425105011E-2</v>
      </c>
      <c r="G5106">
        <f t="shared" si="391"/>
        <v>3.7131695082554782E-3</v>
      </c>
      <c r="H5106" s="12">
        <f t="shared" si="392"/>
        <v>0.20937636972527846</v>
      </c>
      <c r="I5106" s="12">
        <f t="shared" si="393"/>
        <v>1.697727833071383E-2</v>
      </c>
    </row>
    <row r="5107" spans="1:9" x14ac:dyDescent="0.3">
      <c r="A5107" s="1">
        <v>43942</v>
      </c>
      <c r="B5107" s="10">
        <v>2.038042026705628E-2</v>
      </c>
      <c r="C5107" s="8">
        <f t="shared" si="394"/>
        <v>1.7734424916849532E-2</v>
      </c>
      <c r="D5107" s="8">
        <f t="shared" si="396"/>
        <v>2.0003289802671305E-2</v>
      </c>
      <c r="E5107" s="8">
        <f t="shared" si="397"/>
        <v>2.7385166946966598E-2</v>
      </c>
      <c r="F5107" s="8">
        <f>F5106*$H$3+D5105*$I$3+E5105*$J$3+$K$3</f>
        <v>2.1855534673816387E-2</v>
      </c>
      <c r="G5107">
        <f t="shared" si="391"/>
        <v>1.4751144067601078E-3</v>
      </c>
      <c r="H5107" s="12">
        <f t="shared" si="392"/>
        <v>7.2378998442173506E-2</v>
      </c>
      <c r="I5107" s="12">
        <f t="shared" si="393"/>
        <v>2.385683066109312E-3</v>
      </c>
    </row>
    <row r="5108" spans="1:9" x14ac:dyDescent="0.3">
      <c r="A5108" s="1">
        <v>43943</v>
      </c>
      <c r="B5108" s="10">
        <v>2.2634412389408533E-2</v>
      </c>
      <c r="C5108" s="8">
        <f t="shared" si="394"/>
        <v>2.038042026705628E-2</v>
      </c>
      <c r="D5108" s="8">
        <f t="shared" si="396"/>
        <v>1.962132200168943E-2</v>
      </c>
      <c r="E5108" s="8">
        <f t="shared" si="397"/>
        <v>2.6349123303552092E-2</v>
      </c>
      <c r="F5108" s="8">
        <f>F5107*$H$3+D5105*$I$3+E5105*$J$3+$K$3</f>
        <v>2.1993902418010823E-2</v>
      </c>
      <c r="G5108">
        <f t="shared" si="391"/>
        <v>6.4050997139770971E-4</v>
      </c>
      <c r="H5108" s="12">
        <f t="shared" si="392"/>
        <v>2.8298060509731972E-2</v>
      </c>
      <c r="I5108" s="12">
        <f t="shared" si="393"/>
        <v>4.1599302690364937E-4</v>
      </c>
    </row>
    <row r="5109" spans="1:9" x14ac:dyDescent="0.3">
      <c r="A5109" s="1">
        <v>43944</v>
      </c>
      <c r="B5109" s="10">
        <v>1.4283532518039028E-2</v>
      </c>
      <c r="C5109" s="8">
        <f t="shared" si="394"/>
        <v>2.2634412389408533E-2</v>
      </c>
      <c r="D5109" s="8">
        <f t="shared" si="396"/>
        <v>1.9657188426455845E-2</v>
      </c>
      <c r="E5109" s="8">
        <f t="shared" si="397"/>
        <v>2.5569587806172609E-2</v>
      </c>
      <c r="F5109" s="8">
        <f>F5108*$H$3+D5105*$I$3+E5105*$J$3+$K$3</f>
        <v>2.2040834861411382E-2</v>
      </c>
      <c r="G5109">
        <f t="shared" si="391"/>
        <v>7.7573023433723538E-3</v>
      </c>
      <c r="H5109" s="12">
        <f t="shared" si="392"/>
        <v>0.54309410739783481</v>
      </c>
      <c r="I5109" s="12">
        <f t="shared" si="393"/>
        <v>8.1838176983920263E-2</v>
      </c>
    </row>
    <row r="5110" spans="1:9" x14ac:dyDescent="0.3">
      <c r="A5110" s="1">
        <v>43945</v>
      </c>
      <c r="B5110" s="10">
        <v>1.3456911178471467E-2</v>
      </c>
      <c r="C5110" s="8">
        <f t="shared" si="394"/>
        <v>1.4283532518039028E-2</v>
      </c>
      <c r="D5110" s="8">
        <f t="shared" si="396"/>
        <v>1.9174085893289575E-2</v>
      </c>
      <c r="E5110" s="8">
        <f t="shared" si="397"/>
        <v>2.460623138768837E-2</v>
      </c>
      <c r="F5110" s="8">
        <f>F5109*$H$3+D5105*$I$3+E5105*$J$3+$K$3</f>
        <v>2.2056753703308896E-2</v>
      </c>
      <c r="G5110">
        <f t="shared" si="391"/>
        <v>8.5998425248374286E-3</v>
      </c>
      <c r="H5110" s="12">
        <f t="shared" si="392"/>
        <v>0.63906511760258644</v>
      </c>
      <c r="I5110" s="12">
        <f t="shared" si="393"/>
        <v>0.10422991648321722</v>
      </c>
    </row>
    <row r="5111" spans="1:9" x14ac:dyDescent="0.3">
      <c r="A5111" s="1">
        <v>43948</v>
      </c>
      <c r="B5111" s="10">
        <v>1.0508496771104154E-2</v>
      </c>
      <c r="C5111" s="8">
        <f t="shared" si="394"/>
        <v>1.3456911178471467E-2</v>
      </c>
      <c r="D5111" s="8">
        <f t="shared" si="396"/>
        <v>1.7697940253964966E-2</v>
      </c>
      <c r="E5111" s="8">
        <f t="shared" si="397"/>
        <v>2.2935619653732541E-2</v>
      </c>
      <c r="F5111" s="8">
        <f>F5110*$H$3+D5105*$I$3+E5105*$J$3+$K$3</f>
        <v>2.2062153156416318E-2</v>
      </c>
      <c r="G5111">
        <f t="shared" si="391"/>
        <v>1.1553656385312165E-2</v>
      </c>
      <c r="H5111" s="12">
        <f t="shared" si="392"/>
        <v>1.0994585274158288</v>
      </c>
      <c r="I5111" s="12">
        <f t="shared" si="393"/>
        <v>0.21799275815056562</v>
      </c>
    </row>
    <row r="5112" spans="1:9" x14ac:dyDescent="0.3">
      <c r="A5112" s="1">
        <v>43949</v>
      </c>
      <c r="B5112" s="10">
        <v>1.5470929502614379E-2</v>
      </c>
      <c r="C5112" s="8">
        <f t="shared" si="394"/>
        <v>1.0508496771104154E-2</v>
      </c>
      <c r="D5112" s="8">
        <f t="shared" si="396"/>
        <v>1.6252754624815895E-2</v>
      </c>
      <c r="E5112" s="8">
        <f t="shared" si="397"/>
        <v>2.1754984082518115E-2</v>
      </c>
      <c r="F5112" s="8">
        <f>F5111*$H$3+D5105*$I$3+E5105*$J$3+$K$3</f>
        <v>2.2063984576945958E-2</v>
      </c>
      <c r="G5112">
        <f t="shared" si="391"/>
        <v>6.5930550743315795E-3</v>
      </c>
      <c r="H5112" s="12">
        <f t="shared" si="392"/>
        <v>0.42615765738040767</v>
      </c>
      <c r="I5112" s="12">
        <f t="shared" si="393"/>
        <v>5.6168624737544803E-2</v>
      </c>
    </row>
    <row r="5113" spans="1:9" x14ac:dyDescent="0.3">
      <c r="A5113" s="1">
        <v>43950</v>
      </c>
      <c r="B5113" s="10">
        <v>2.56487509326183E-2</v>
      </c>
      <c r="C5113" s="8">
        <f t="shared" si="394"/>
        <v>1.5470929502614379E-2</v>
      </c>
      <c r="D5113" s="8">
        <f t="shared" si="396"/>
        <v>1.5270856471927514E-2</v>
      </c>
      <c r="E5113" s="8">
        <f t="shared" si="397"/>
        <v>2.1491824285688351E-2</v>
      </c>
      <c r="F5113" s="8">
        <f>F5112*$H$3+D5105*$I$3+E5105*$J$3+$K$3</f>
        <v>2.2064605769701907E-2</v>
      </c>
      <c r="G5113">
        <f t="shared" si="391"/>
        <v>3.5841451629163926E-3</v>
      </c>
      <c r="H5113" s="12">
        <f t="shared" si="392"/>
        <v>0.13973955972874788</v>
      </c>
      <c r="I5113" s="12">
        <f t="shared" si="393"/>
        <v>1.1918569569786319E-2</v>
      </c>
    </row>
    <row r="5114" spans="1:9" x14ac:dyDescent="0.3">
      <c r="A5114" s="1">
        <v>43951</v>
      </c>
      <c r="B5114" s="10">
        <v>8.1254001917816475E-3</v>
      </c>
      <c r="C5114" s="8">
        <f t="shared" si="394"/>
        <v>2.56487509326183E-2</v>
      </c>
      <c r="D5114" s="8">
        <f t="shared" si="396"/>
        <v>1.5873724180569464E-2</v>
      </c>
      <c r="E5114" s="8">
        <f t="shared" si="397"/>
        <v>2.0878457595032054E-2</v>
      </c>
      <c r="F5114" s="8">
        <f>F5113*$H$3+D5105*$I$3+E5105*$J$3+$K$3</f>
        <v>2.2064816469775317E-2</v>
      </c>
      <c r="G5114">
        <f t="shared" si="391"/>
        <v>1.3939416277993669E-2</v>
      </c>
      <c r="H5114" s="12">
        <f t="shared" si="392"/>
        <v>1.7155359673351902</v>
      </c>
      <c r="I5114" s="12">
        <f t="shared" si="393"/>
        <v>0.36724077242920927</v>
      </c>
    </row>
    <row r="5115" spans="1:9" x14ac:dyDescent="0.3">
      <c r="A5115" s="1">
        <v>43952</v>
      </c>
      <c r="B5115" s="10">
        <v>2.7335930954726115E-2</v>
      </c>
      <c r="C5115" s="8">
        <f t="shared" si="394"/>
        <v>8.1254001917816475E-3</v>
      </c>
      <c r="D5115" s="8">
        <f t="shared" si="396"/>
        <v>1.4642097715317989E-2</v>
      </c>
      <c r="E5115" s="8">
        <f t="shared" si="397"/>
        <v>2.0356175846597793E-2</v>
      </c>
      <c r="F5115" s="8">
        <f>F5114*$H$3+D5105*$I$3+E5105*$J$3+$K$3</f>
        <v>2.2064887936353944E-2</v>
      </c>
      <c r="G5115">
        <f t="shared" si="391"/>
        <v>5.2710430183721714E-3</v>
      </c>
      <c r="H5115" s="12">
        <f t="shared" si="392"/>
        <v>0.19282471217468669</v>
      </c>
      <c r="I5115" s="12">
        <f t="shared" si="393"/>
        <v>2.4673849956293736E-2</v>
      </c>
    </row>
    <row r="5116" spans="1:9" x14ac:dyDescent="0.3">
      <c r="A5116" s="1">
        <v>43955</v>
      </c>
      <c r="B5116" s="10">
        <v>1.1175347135759229E-2</v>
      </c>
      <c r="C5116" s="8">
        <f t="shared" si="394"/>
        <v>2.7335930954726115E-2</v>
      </c>
      <c r="D5116" s="8">
        <f t="shared" si="396"/>
        <v>1.7417901670568919E-2</v>
      </c>
      <c r="E5116" s="8">
        <f t="shared" si="397"/>
        <v>2.0624972097021591E-2</v>
      </c>
      <c r="F5116" s="8">
        <f>F5115*$H$3+D5105*$I$3+E5105*$J$3+$K$3</f>
        <v>2.2064912176838425E-2</v>
      </c>
      <c r="G5116">
        <f t="shared" si="391"/>
        <v>1.0889565041079196E-2</v>
      </c>
      <c r="H5116" s="12">
        <f t="shared" si="392"/>
        <v>0.9744274525696317</v>
      </c>
      <c r="I5116" s="12">
        <f t="shared" si="393"/>
        <v>0.18675439889058598</v>
      </c>
    </row>
    <row r="5117" spans="1:9" x14ac:dyDescent="0.3">
      <c r="A5117" s="1">
        <v>43956</v>
      </c>
      <c r="B5117" s="10">
        <v>1.5698694262109025E-2</v>
      </c>
      <c r="C5117" s="8">
        <f t="shared" si="394"/>
        <v>1.1175347135759229E-2</v>
      </c>
      <c r="D5117" s="8">
        <f t="shared" si="396"/>
        <v>1.7551271743499932E-2</v>
      </c>
      <c r="E5117" s="8">
        <f t="shared" si="397"/>
        <v>1.9363866212448153E-2</v>
      </c>
      <c r="F5117" s="8">
        <f>F5116*$H$3+D5105*$I$3+E5105*$J$3+$K$3</f>
        <v>2.2064920398878703E-2</v>
      </c>
      <c r="G5117">
        <f t="shared" si="391"/>
        <v>6.3662261367696781E-3</v>
      </c>
      <c r="H5117" s="12">
        <f t="shared" si="392"/>
        <v>0.40552583740263337</v>
      </c>
      <c r="I5117" s="12">
        <f t="shared" si="393"/>
        <v>5.1888987874363357E-2</v>
      </c>
    </row>
    <row r="5118" spans="1:9" x14ac:dyDescent="0.3">
      <c r="A5118" s="1">
        <v>43957</v>
      </c>
      <c r="B5118" s="10">
        <v>1.1260548019364887E-2</v>
      </c>
      <c r="C5118" s="8">
        <f t="shared" si="394"/>
        <v>1.5698694262109025E-2</v>
      </c>
      <c r="D5118" s="8">
        <f t="shared" si="396"/>
        <v>1.7596824695398864E-2</v>
      </c>
      <c r="E5118" s="8">
        <f t="shared" si="397"/>
        <v>1.9469745410501595E-2</v>
      </c>
      <c r="F5118" s="8">
        <f>F5117*$H$3+D5105*$I$3+E5105*$J$3+$K$3</f>
        <v>2.2064923187682137E-2</v>
      </c>
      <c r="G5118">
        <f t="shared" ref="G5118:G5181" si="400">SQRT((B5118-F5118)^2)</f>
        <v>1.0804375168317251E-2</v>
      </c>
      <c r="H5118" s="12">
        <f t="shared" ref="H5118:H5181" si="401">ABS(B5118-F5118)/B5118</f>
        <v>0.95948928504517272</v>
      </c>
      <c r="I5118" s="12">
        <f t="shared" ref="I5118:I5181" si="402">B5118/F5118-LN(B5118/F5118)-1</f>
        <v>0.18302093000963726</v>
      </c>
    </row>
    <row r="5119" spans="1:9" x14ac:dyDescent="0.3">
      <c r="A5119" s="1">
        <v>43958</v>
      </c>
      <c r="B5119" s="10">
        <v>1.4699098288313325E-2</v>
      </c>
      <c r="C5119" s="8">
        <f t="shared" si="394"/>
        <v>1.1260548019364887E-2</v>
      </c>
      <c r="D5119" s="8">
        <f t="shared" si="396"/>
        <v>1.4719184112748179E-2</v>
      </c>
      <c r="E5119" s="8">
        <f t="shared" si="397"/>
        <v>1.9099363338140121E-2</v>
      </c>
      <c r="F5119" s="8">
        <f>F5118*$H$3+D5105*$I$3+E5105*$J$3+$K$3</f>
        <v>2.206492413360606E-2</v>
      </c>
      <c r="G5119">
        <f t="shared" si="400"/>
        <v>7.3658258452927346E-3</v>
      </c>
      <c r="H5119" s="12">
        <f t="shared" si="401"/>
        <v>0.50110732650512402</v>
      </c>
      <c r="I5119" s="12">
        <f t="shared" si="402"/>
        <v>7.2377938025102617E-2</v>
      </c>
    </row>
    <row r="5120" spans="1:9" x14ac:dyDescent="0.3">
      <c r="A5120" s="1">
        <v>43959</v>
      </c>
      <c r="B5120" s="10">
        <v>1.1204627599767633E-2</v>
      </c>
      <c r="C5120" s="8">
        <f t="shared" si="394"/>
        <v>1.4699098288313325E-2</v>
      </c>
      <c r="D5120" s="8">
        <f t="shared" si="396"/>
        <v>1.6033923732054513E-2</v>
      </c>
      <c r="E5120" s="8">
        <f t="shared" si="397"/>
        <v>1.7791668396680237E-2</v>
      </c>
      <c r="F5120" s="8">
        <f>F5119*$H$3+D5105*$I$3+E5105*$J$3+$K$3</f>
        <v>2.2064924454450498E-2</v>
      </c>
      <c r="G5120">
        <f t="shared" si="400"/>
        <v>1.0860296854682865E-2</v>
      </c>
      <c r="H5120" s="12">
        <f t="shared" si="401"/>
        <v>0.96926888091381913</v>
      </c>
      <c r="I5120" s="12">
        <f t="shared" si="402"/>
        <v>0.18546501962151485</v>
      </c>
    </row>
    <row r="5121" spans="1:9" x14ac:dyDescent="0.3">
      <c r="A5121" s="1">
        <v>43962</v>
      </c>
      <c r="B5121" s="10">
        <v>1.3522103638548845E-2</v>
      </c>
      <c r="C5121" s="8">
        <f t="shared" si="394"/>
        <v>1.1204627599767633E-2</v>
      </c>
      <c r="D5121" s="8">
        <f t="shared" si="396"/>
        <v>1.2807663061062818E-2</v>
      </c>
      <c r="E5121" s="8">
        <f t="shared" si="397"/>
        <v>1.6907514980608433E-2</v>
      </c>
      <c r="F5121" s="8">
        <f>F5120*$H$3+D5105*$I$3+E5105*$J$3+$K$3</f>
        <v>2.2064924563276536E-2</v>
      </c>
      <c r="G5121">
        <f t="shared" si="400"/>
        <v>8.5428209247276916E-3</v>
      </c>
      <c r="H5121" s="12">
        <f t="shared" si="401"/>
        <v>0.631767153475573</v>
      </c>
      <c r="I5121" s="12">
        <f t="shared" si="402"/>
        <v>0.10249610506452456</v>
      </c>
    </row>
    <row r="5122" spans="1:9" x14ac:dyDescent="0.3">
      <c r="A5122" s="1">
        <v>43963</v>
      </c>
      <c r="B5122" s="10">
        <v>1.3043925864759838E-2</v>
      </c>
      <c r="C5122" s="8">
        <f t="shared" si="394"/>
        <v>1.3522103638548845E-2</v>
      </c>
      <c r="D5122" s="8">
        <f t="shared" si="396"/>
        <v>1.3277014361620742E-2</v>
      </c>
      <c r="E5122" s="8">
        <f t="shared" si="397"/>
        <v>1.6630528853836018E-2</v>
      </c>
      <c r="F5122" s="8">
        <f>F5121*$H$3+D5105*$I$3+E5105*$J$3+$K$3</f>
        <v>2.2064924600188836E-2</v>
      </c>
      <c r="G5122">
        <f t="shared" si="400"/>
        <v>9.0209987354289978E-3</v>
      </c>
      <c r="H5122" s="12">
        <f t="shared" si="401"/>
        <v>0.69158617037226544</v>
      </c>
      <c r="I5122" s="12">
        <f t="shared" si="402"/>
        <v>0.11682778585842746</v>
      </c>
    </row>
    <row r="5123" spans="1:9" x14ac:dyDescent="0.3">
      <c r="A5123" s="1">
        <v>43964</v>
      </c>
      <c r="B5123" s="10">
        <v>2.2244181082619809E-2</v>
      </c>
      <c r="C5123" s="8">
        <f t="shared" si="394"/>
        <v>1.3043925864759838E-2</v>
      </c>
      <c r="D5123" s="8">
        <f t="shared" si="396"/>
        <v>1.2746060682150905E-2</v>
      </c>
      <c r="E5123" s="8">
        <f t="shared" si="397"/>
        <v>1.6504012985451275E-2</v>
      </c>
      <c r="F5123" s="8">
        <f>F5122*$H$3+D5105*$I$3+E5105*$J$3+$K$3</f>
        <v>2.206492461270898E-2</v>
      </c>
      <c r="G5123">
        <f t="shared" si="400"/>
        <v>1.7925646991082816E-4</v>
      </c>
      <c r="H5123" s="12">
        <f t="shared" si="401"/>
        <v>8.0585780723970001E-3</v>
      </c>
      <c r="I5123" s="12">
        <f t="shared" si="402"/>
        <v>3.2822417024735984E-5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403">B5123</f>
        <v>2.2244181082619809E-2</v>
      </c>
      <c r="D5124" s="8">
        <f t="shared" si="396"/>
        <v>1.494278729480189E-2</v>
      </c>
      <c r="E5124" s="8">
        <f t="shared" si="397"/>
        <v>1.6850443618655411E-2</v>
      </c>
      <c r="F5124" s="8">
        <f>F5123*$H$3+D5105*$I$3+E5105*$J$3+$K$3</f>
        <v>2.2064924616955646E-2</v>
      </c>
      <c r="G5124">
        <f t="shared" si="400"/>
        <v>3.6452516471476223E-3</v>
      </c>
      <c r="H5124" s="12">
        <f t="shared" si="401"/>
        <v>0.19789991131344253</v>
      </c>
      <c r="I5124" s="12">
        <f t="shared" si="402"/>
        <v>1.5364234748111549E-2</v>
      </c>
    </row>
    <row r="5125" spans="1:9" x14ac:dyDescent="0.3">
      <c r="A5125" s="1">
        <v>43966</v>
      </c>
      <c r="B5125" s="10">
        <v>1.5424553815247228E-2</v>
      </c>
      <c r="C5125" s="8">
        <f t="shared" si="403"/>
        <v>1.8419672969808024E-2</v>
      </c>
      <c r="D5125" s="8">
        <f t="shared" si="396"/>
        <v>1.5686902231100829E-2</v>
      </c>
      <c r="E5125" s="8">
        <f t="shared" si="397"/>
        <v>1.6674507877648247E-2</v>
      </c>
      <c r="F5125" s="8">
        <f>F5124*$H$3+D5105*$I$3+E5105*$J$3+$K$3</f>
        <v>2.2064924618396056E-2</v>
      </c>
      <c r="G5125">
        <f t="shared" si="400"/>
        <v>6.6403708031488283E-3</v>
      </c>
      <c r="H5125" s="12">
        <f t="shared" si="401"/>
        <v>0.43050650817431085</v>
      </c>
      <c r="I5125" s="12">
        <f t="shared" si="402"/>
        <v>5.7081676709789697E-2</v>
      </c>
    </row>
    <row r="5126" spans="1:9" x14ac:dyDescent="0.3">
      <c r="A5126" s="1">
        <v>43969</v>
      </c>
      <c r="B5126" s="10">
        <v>1.9315399630756992E-2</v>
      </c>
      <c r="C5126" s="8">
        <f t="shared" si="403"/>
        <v>1.5424553815247228E-2</v>
      </c>
      <c r="D5126" s="8">
        <f t="shared" si="396"/>
        <v>1.6530887474196749E-2</v>
      </c>
      <c r="E5126" s="8">
        <f t="shared" si="397"/>
        <v>1.6354938493542373E-2</v>
      </c>
      <c r="F5126" s="8">
        <f>F5125*$H$3+D5105*$I$3+E5105*$J$3+$K$3</f>
        <v>2.2064924618884624E-2</v>
      </c>
      <c r="G5126">
        <f t="shared" si="400"/>
        <v>2.7495249881276315E-3</v>
      </c>
      <c r="H5126" s="12">
        <f t="shared" si="401"/>
        <v>0.14234885328230065</v>
      </c>
      <c r="I5126" s="12">
        <f t="shared" si="402"/>
        <v>8.4758726770393089E-3</v>
      </c>
    </row>
    <row r="5127" spans="1:9" x14ac:dyDescent="0.3">
      <c r="A5127" s="1">
        <v>43970</v>
      </c>
      <c r="B5127" s="10">
        <v>1.1080787844462533E-2</v>
      </c>
      <c r="C5127" s="8">
        <f t="shared" si="403"/>
        <v>1.9315399630756992E-2</v>
      </c>
      <c r="D5127" s="8">
        <f t="shared" si="396"/>
        <v>1.7689546672638379E-2</v>
      </c>
      <c r="E5127" s="8">
        <f t="shared" si="397"/>
        <v>1.647386369567358E-2</v>
      </c>
      <c r="F5127" s="8">
        <f t="shared" ref="F5127" si="404">C5127*$H$3+D5127*$I$3+E5127*$J$3+$K$3</f>
        <v>1.7549252042995924E-2</v>
      </c>
      <c r="G5127">
        <f t="shared" si="400"/>
        <v>6.4684641985333913E-3</v>
      </c>
      <c r="H5127" s="12">
        <f t="shared" si="401"/>
        <v>0.58375489986173812</v>
      </c>
      <c r="I5127" s="12">
        <f t="shared" si="402"/>
        <v>9.1209379111540922E-2</v>
      </c>
    </row>
    <row r="5128" spans="1:9" x14ac:dyDescent="0.3">
      <c r="A5128" s="1">
        <v>43971</v>
      </c>
      <c r="B5128" s="10">
        <v>1.3914209246548834E-2</v>
      </c>
      <c r="C5128" s="8">
        <f t="shared" si="403"/>
        <v>1.1080787844462533E-2</v>
      </c>
      <c r="D5128" s="8">
        <f t="shared" ref="D5128:D5191" si="405">AVERAGE(B5123:B5127)</f>
        <v>1.7296919068578921E-2</v>
      </c>
      <c r="E5128" s="8">
        <f t="shared" si="397"/>
        <v>1.6030370444281218E-2</v>
      </c>
      <c r="F5128" s="8">
        <f>F5127*$H$3+D5127*$I$3+E5127*$J$3+$K$3</f>
        <v>1.6950198974795629E-2</v>
      </c>
      <c r="G5128">
        <f t="shared" si="400"/>
        <v>3.0359897282467956E-3</v>
      </c>
      <c r="H5128" s="12">
        <f t="shared" si="401"/>
        <v>0.21819347937431785</v>
      </c>
      <c r="I5128" s="12">
        <f t="shared" si="402"/>
        <v>1.8256671075191022E-2</v>
      </c>
    </row>
    <row r="5129" spans="1:9" x14ac:dyDescent="0.3">
      <c r="A5129" s="1">
        <v>43972</v>
      </c>
      <c r="B5129" s="10">
        <v>9.1994772051356283E-3</v>
      </c>
      <c r="C5129" s="8">
        <f t="shared" si="403"/>
        <v>1.3914209246548834E-2</v>
      </c>
      <c r="D5129" s="8">
        <f t="shared" si="405"/>
        <v>1.5630924701364721E-2</v>
      </c>
      <c r="E5129" s="8">
        <f t="shared" si="397"/>
        <v>1.5856724277449368E-2</v>
      </c>
      <c r="F5129" s="8">
        <f>F5128*$H$3+D5127*$I$3+E5127*$J$3+$K$3</f>
        <v>1.6747008380189027E-2</v>
      </c>
      <c r="G5129">
        <f t="shared" si="400"/>
        <v>7.5475311750533985E-3</v>
      </c>
      <c r="H5129" s="12">
        <f t="shared" si="401"/>
        <v>0.82043044476918459</v>
      </c>
      <c r="I5129" s="12">
        <f t="shared" si="402"/>
        <v>0.1483936119037006</v>
      </c>
    </row>
    <row r="5130" spans="1:9" x14ac:dyDescent="0.3">
      <c r="A5130" s="1">
        <v>43973</v>
      </c>
      <c r="B5130" s="10">
        <v>6.2442492553124868E-3</v>
      </c>
      <c r="C5130" s="8">
        <f t="shared" si="403"/>
        <v>9.1994772051356283E-3</v>
      </c>
      <c r="D5130" s="8">
        <f t="shared" si="405"/>
        <v>1.3786885548430244E-2</v>
      </c>
      <c r="E5130" s="8">
        <f t="shared" si="397"/>
        <v>1.5348499592816615E-2</v>
      </c>
      <c r="F5130" s="8">
        <f>F5129*$H$3+D5127*$I$3+E5127*$J$3+$K$3</f>
        <v>1.6678088913904311E-2</v>
      </c>
      <c r="G5130">
        <f t="shared" si="400"/>
        <v>1.0433839658591824E-2</v>
      </c>
      <c r="H5130" s="12">
        <f t="shared" si="401"/>
        <v>1.6709518201431364</v>
      </c>
      <c r="I5130" s="12">
        <f t="shared" si="402"/>
        <v>0.35683326290668171</v>
      </c>
    </row>
    <row r="5131" spans="1:9" x14ac:dyDescent="0.3">
      <c r="A5131" s="1">
        <v>43977</v>
      </c>
      <c r="B5131" s="10">
        <v>2.0150273641146008E-2</v>
      </c>
      <c r="C5131" s="8">
        <f t="shared" si="403"/>
        <v>6.2442492553124868E-3</v>
      </c>
      <c r="D5131" s="8">
        <f t="shared" si="405"/>
        <v>1.1950824636443294E-2</v>
      </c>
      <c r="E5131" s="8">
        <f t="shared" si="397"/>
        <v>1.4603492177630429E-2</v>
      </c>
      <c r="F5131" s="8">
        <f>F5130*$H$3+D5127*$I$3+E5127*$J$3+$K$3</f>
        <v>1.6654712375033669E-2</v>
      </c>
      <c r="G5131">
        <f t="shared" si="400"/>
        <v>3.4955612661123382E-3</v>
      </c>
      <c r="H5131" s="12">
        <f t="shared" si="401"/>
        <v>0.17347463009011202</v>
      </c>
      <c r="I5131" s="12">
        <f t="shared" si="402"/>
        <v>1.9359550398680092E-2</v>
      </c>
    </row>
    <row r="5132" spans="1:9" x14ac:dyDescent="0.3">
      <c r="A5132" s="1">
        <v>43978</v>
      </c>
      <c r="B5132" s="10">
        <v>2.3417916360429693E-2</v>
      </c>
      <c r="C5132" s="8">
        <f t="shared" si="403"/>
        <v>2.0150273641146008E-2</v>
      </c>
      <c r="D5132" s="8">
        <f t="shared" si="405"/>
        <v>1.2117799438521098E-2</v>
      </c>
      <c r="E5132" s="8">
        <f t="shared" si="397"/>
        <v>1.4870162228680745E-2</v>
      </c>
      <c r="F5132" s="8">
        <f>F5131*$H$3+D5127*$I$3+E5127*$J$3+$K$3</f>
        <v>1.6646783373272207E-2</v>
      </c>
      <c r="G5132">
        <f t="shared" si="400"/>
        <v>6.7711329871574868E-3</v>
      </c>
      <c r="H5132" s="12">
        <f t="shared" si="401"/>
        <v>0.28914327316494198</v>
      </c>
      <c r="I5132" s="12">
        <f t="shared" si="402"/>
        <v>6.5468856005248544E-2</v>
      </c>
    </row>
    <row r="5133" spans="1:9" x14ac:dyDescent="0.3">
      <c r="A5133" s="1">
        <v>43979</v>
      </c>
      <c r="B5133" s="10">
        <v>1.4475380982504307E-2</v>
      </c>
      <c r="C5133" s="8">
        <f t="shared" si="403"/>
        <v>2.3417916360429693E-2</v>
      </c>
      <c r="D5133" s="8">
        <f t="shared" si="405"/>
        <v>1.4585225141714531E-2</v>
      </c>
      <c r="E5133" s="8">
        <f t="shared" si="397"/>
        <v>1.5322935191497028E-2</v>
      </c>
      <c r="F5133" s="8">
        <f>F5132*$H$3+D5127*$I$3+E5127*$J$3+$K$3</f>
        <v>1.6644093964490129E-2</v>
      </c>
      <c r="G5133">
        <f t="shared" si="400"/>
        <v>2.1687129819858222E-3</v>
      </c>
      <c r="H5133" s="12">
        <f t="shared" si="401"/>
        <v>0.14982078776420743</v>
      </c>
      <c r="I5133" s="12">
        <f t="shared" si="402"/>
        <v>9.3068422138360418E-3</v>
      </c>
    </row>
    <row r="5134" spans="1:9" x14ac:dyDescent="0.3">
      <c r="A5134" s="1">
        <v>43980</v>
      </c>
      <c r="B5134" s="10">
        <v>1.1477433419771947E-2</v>
      </c>
      <c r="C5134" s="8">
        <f t="shared" si="403"/>
        <v>1.4475380982504307E-2</v>
      </c>
      <c r="D5134" s="8">
        <f t="shared" si="405"/>
        <v>1.4697459488905626E-2</v>
      </c>
      <c r="E5134" s="8">
        <f t="shared" si="397"/>
        <v>1.5503248110197033E-2</v>
      </c>
      <c r="F5134" s="8">
        <f>F5133*$H$3+D5127*$I$3+E5127*$J$3+$K$3</f>
        <v>1.6643181753872107E-2</v>
      </c>
      <c r="G5134">
        <f t="shared" si="400"/>
        <v>5.1657483341001603E-3</v>
      </c>
      <c r="H5134" s="12">
        <f t="shared" si="401"/>
        <v>0.45007870184646231</v>
      </c>
      <c r="I5134" s="12">
        <f t="shared" si="402"/>
        <v>6.1235574033200679E-2</v>
      </c>
    </row>
    <row r="5135" spans="1:9" x14ac:dyDescent="0.3">
      <c r="A5135" s="1">
        <v>43983</v>
      </c>
      <c r="B5135" s="10">
        <v>6.325098045373902E-3</v>
      </c>
      <c r="C5135" s="8">
        <f t="shared" si="403"/>
        <v>1.1477433419771947E-2</v>
      </c>
      <c r="D5135" s="8">
        <f t="shared" si="405"/>
        <v>1.5153050731832891E-2</v>
      </c>
      <c r="E5135" s="8">
        <f t="shared" si="397"/>
        <v>1.5321725560976922E-2</v>
      </c>
      <c r="F5135" s="8">
        <f>F5134*$H$3+D5127*$I$3+E5127*$J$3+$K$3</f>
        <v>1.664287234452639E-2</v>
      </c>
      <c r="G5135">
        <f t="shared" si="400"/>
        <v>1.0317774299152488E-2</v>
      </c>
      <c r="H5135" s="12">
        <f t="shared" si="401"/>
        <v>1.6312433775945623</v>
      </c>
      <c r="I5135" s="12">
        <f t="shared" si="402"/>
        <v>0.34750496407182596</v>
      </c>
    </row>
    <row r="5136" spans="1:9" x14ac:dyDescent="0.3">
      <c r="A5136" s="1">
        <v>43984</v>
      </c>
      <c r="B5136" s="10">
        <v>1.1287713026781067E-2</v>
      </c>
      <c r="C5136" s="8">
        <f t="shared" si="403"/>
        <v>6.325098045373902E-3</v>
      </c>
      <c r="D5136" s="8">
        <f t="shared" si="405"/>
        <v>1.5169220489845172E-2</v>
      </c>
      <c r="E5136" s="8">
        <f t="shared" si="397"/>
        <v>1.4443377702465813E-2</v>
      </c>
      <c r="F5136" s="8">
        <f>F5135*$H$3+D5127*$I$3+E5127*$J$3+$K$3</f>
        <v>1.6642767397114767E-2</v>
      </c>
      <c r="G5136">
        <f t="shared" si="400"/>
        <v>5.3550543703337009E-3</v>
      </c>
      <c r="H5136" s="12">
        <f t="shared" si="401"/>
        <v>0.4744144679819885</v>
      </c>
      <c r="I5136" s="12">
        <f t="shared" si="402"/>
        <v>6.6496281479757391E-2</v>
      </c>
    </row>
    <row r="5137" spans="1:9" x14ac:dyDescent="0.3">
      <c r="A5137" s="1">
        <v>43985</v>
      </c>
      <c r="B5137" s="10">
        <v>6.869567598645392E-3</v>
      </c>
      <c r="C5137" s="8">
        <f t="shared" si="403"/>
        <v>1.1287713026781067E-2</v>
      </c>
      <c r="D5137" s="8">
        <f t="shared" si="405"/>
        <v>1.3396708366972182E-2</v>
      </c>
      <c r="E5137" s="8">
        <f t="shared" si="397"/>
        <v>1.4587119194965786E-2</v>
      </c>
      <c r="F5137" s="8">
        <f>F5136*$H$3+D5127*$I$3+E5127*$J$3+$K$3</f>
        <v>1.6642731800390366E-2</v>
      </c>
      <c r="G5137">
        <f t="shared" si="400"/>
        <v>9.773164201744974E-3</v>
      </c>
      <c r="H5137" s="12">
        <f t="shared" si="401"/>
        <v>1.4226753083661541</v>
      </c>
      <c r="I5137" s="12">
        <f t="shared" si="402"/>
        <v>0.29763925592629814</v>
      </c>
    </row>
    <row r="5138" spans="1:9" x14ac:dyDescent="0.3">
      <c r="A5138" s="1">
        <v>43986</v>
      </c>
      <c r="B5138" s="10">
        <v>1.0974764221554493E-2</v>
      </c>
      <c r="C5138" s="8">
        <f t="shared" si="403"/>
        <v>6.869567598645392E-3</v>
      </c>
      <c r="D5138" s="8">
        <f t="shared" si="405"/>
        <v>1.0087038614615322E-2</v>
      </c>
      <c r="E5138" s="8">
        <f t="shared" si="397"/>
        <v>1.3656829951507571E-2</v>
      </c>
      <c r="F5138" s="8">
        <f>F5137*$H$3+D5127*$I$3+E5127*$J$3+$K$3</f>
        <v>1.6642719726469069E-2</v>
      </c>
      <c r="G5138">
        <f t="shared" si="400"/>
        <v>5.667955504914576E-3</v>
      </c>
      <c r="H5138" s="12">
        <f t="shared" si="401"/>
        <v>0.51645351011575102</v>
      </c>
      <c r="I5138" s="12">
        <f t="shared" si="402"/>
        <v>7.5807729572604288E-2</v>
      </c>
    </row>
    <row r="5139" spans="1:9" x14ac:dyDescent="0.3">
      <c r="A5139" s="1">
        <v>43987</v>
      </c>
      <c r="B5139" s="10">
        <v>1.2738551827779429E-2</v>
      </c>
      <c r="C5139" s="8">
        <f t="shared" si="403"/>
        <v>1.0974764221554493E-2</v>
      </c>
      <c r="D5139" s="8">
        <f t="shared" si="405"/>
        <v>9.3869152624253601E-3</v>
      </c>
      <c r="E5139" s="8">
        <f t="shared" si="397"/>
        <v>1.3647712546316445E-2</v>
      </c>
      <c r="F5139" s="8">
        <f>F5138*$H$3+D5127*$I$3+E5127*$J$3+$K$3</f>
        <v>1.6642715631160362E-2</v>
      </c>
      <c r="G5139">
        <f t="shared" si="400"/>
        <v>3.9041638033809334E-3</v>
      </c>
      <c r="H5139" s="12">
        <f t="shared" si="401"/>
        <v>0.30648411657492963</v>
      </c>
      <c r="I5139" s="12">
        <f t="shared" si="402"/>
        <v>3.2752704454840131E-2</v>
      </c>
    </row>
    <row r="5140" spans="1:9" x14ac:dyDescent="0.3">
      <c r="A5140" s="1">
        <v>43990</v>
      </c>
      <c r="B5140" s="10">
        <v>8.5433832107030903E-3</v>
      </c>
      <c r="C5140" s="8">
        <f t="shared" si="403"/>
        <v>1.2738551827779429E-2</v>
      </c>
      <c r="D5140" s="8">
        <f t="shared" si="405"/>
        <v>9.6391389440268569E-3</v>
      </c>
      <c r="E5140" s="8">
        <f t="shared" si="397"/>
        <v>1.3513160617483285E-2</v>
      </c>
      <c r="F5140" s="8">
        <f>F5139*$H$3+D5127*$I$3+E5127*$J$3+$K$3</f>
        <v>1.6642714242087749E-2</v>
      </c>
      <c r="G5140">
        <f t="shared" si="400"/>
        <v>8.0993310313846583E-3</v>
      </c>
      <c r="H5140" s="12">
        <f t="shared" si="401"/>
        <v>0.94802384858938238</v>
      </c>
      <c r="I5140" s="12">
        <f t="shared" si="402"/>
        <v>0.18015618570849856</v>
      </c>
    </row>
    <row r="5141" spans="1:9" x14ac:dyDescent="0.3">
      <c r="A5141" s="1">
        <v>43991</v>
      </c>
      <c r="B5141" s="10">
        <v>1.0241647637737059E-2</v>
      </c>
      <c r="C5141" s="8">
        <f t="shared" si="403"/>
        <v>8.5433832107030903E-3</v>
      </c>
      <c r="D5141" s="8">
        <f t="shared" si="405"/>
        <v>1.0082795977092694E-2</v>
      </c>
      <c r="E5141" s="8">
        <f t="shared" si="397"/>
        <v>1.3389653126180477E-2</v>
      </c>
      <c r="F5141" s="8">
        <f>F5140*$H$3+D5127*$I$3+E5127*$J$3+$K$3</f>
        <v>1.6642713770933345E-2</v>
      </c>
      <c r="G5141">
        <f t="shared" si="400"/>
        <v>6.401066133196286E-3</v>
      </c>
      <c r="H5141" s="12">
        <f t="shared" si="401"/>
        <v>0.62500355017199483</v>
      </c>
      <c r="I5141" s="12">
        <f t="shared" si="402"/>
        <v>0.10089327144426208</v>
      </c>
    </row>
    <row r="5142" spans="1:9" x14ac:dyDescent="0.3">
      <c r="A5142" s="1">
        <v>43992</v>
      </c>
      <c r="B5142" s="10">
        <v>1.0055304756226666E-2</v>
      </c>
      <c r="C5142" s="8">
        <f t="shared" si="403"/>
        <v>1.0241647637737059E-2</v>
      </c>
      <c r="D5142" s="8">
        <f t="shared" si="405"/>
        <v>9.8735828992838927E-3</v>
      </c>
      <c r="E5142" s="8">
        <f t="shared" si="397"/>
        <v>1.3187041732972466E-2</v>
      </c>
      <c r="F5142" s="8">
        <f>F5141*$H$3+D5127*$I$3+E5127*$J$3+$K$3</f>
        <v>1.6642713611124224E-2</v>
      </c>
      <c r="G5142">
        <f t="shared" si="400"/>
        <v>6.5874088548975585E-3</v>
      </c>
      <c r="H5142" s="12">
        <f t="shared" si="401"/>
        <v>0.65511777261831461</v>
      </c>
      <c r="I5142" s="12">
        <f t="shared" si="402"/>
        <v>0.10805878030261051</v>
      </c>
    </row>
    <row r="5143" spans="1:9" x14ac:dyDescent="0.3">
      <c r="A5143" s="1">
        <v>43993</v>
      </c>
      <c r="B5143" s="10">
        <v>3.0615218572704161E-2</v>
      </c>
      <c r="C5143" s="8">
        <f t="shared" si="403"/>
        <v>1.0055304756226666E-2</v>
      </c>
      <c r="D5143" s="8">
        <f t="shared" si="405"/>
        <v>1.0510730330800147E-2</v>
      </c>
      <c r="E5143" s="8">
        <f t="shared" si="397"/>
        <v>1.3134799785538786E-2</v>
      </c>
      <c r="F5143" s="8">
        <f>F5142*$H$3+D5127*$I$3+E5127*$J$3+$K$3</f>
        <v>1.664271355691916E-2</v>
      </c>
      <c r="G5143">
        <f t="shared" si="400"/>
        <v>1.3972505015785001E-2</v>
      </c>
      <c r="H5143" s="12">
        <f t="shared" si="401"/>
        <v>0.45639083002473063</v>
      </c>
      <c r="I5143" s="12">
        <f t="shared" si="402"/>
        <v>0.23003217299065493</v>
      </c>
    </row>
    <row r="5144" spans="1:9" x14ac:dyDescent="0.3">
      <c r="A5144" s="1">
        <v>43994</v>
      </c>
      <c r="B5144" s="10">
        <v>3.3899061055334204E-2</v>
      </c>
      <c r="C5144" s="8">
        <f t="shared" si="403"/>
        <v>3.0615218572704161E-2</v>
      </c>
      <c r="D5144" s="8">
        <f t="shared" si="405"/>
        <v>1.4438821201030081E-2</v>
      </c>
      <c r="E5144" s="8">
        <f t="shared" si="397"/>
        <v>1.3911759555273118E-2</v>
      </c>
      <c r="F5144" s="8">
        <f>F5143*$H$3+D5127*$I$3+E5127*$J$3+$K$3</f>
        <v>1.6642713538533544E-2</v>
      </c>
      <c r="G5144">
        <f t="shared" si="400"/>
        <v>1.725634751680066E-2</v>
      </c>
      <c r="H5144" s="12">
        <f t="shared" si="401"/>
        <v>0.50905089933413594</v>
      </c>
      <c r="I5144" s="12">
        <f t="shared" si="402"/>
        <v>0.32545620809255205</v>
      </c>
    </row>
    <row r="5145" spans="1:9" x14ac:dyDescent="0.3">
      <c r="A5145" s="1">
        <v>43997</v>
      </c>
      <c r="B5145" s="10">
        <v>2.4402554637636905E-2</v>
      </c>
      <c r="C5145" s="8">
        <f t="shared" si="403"/>
        <v>3.3899061055334204E-2</v>
      </c>
      <c r="D5145" s="8">
        <f t="shared" si="405"/>
        <v>1.8670923046541034E-2</v>
      </c>
      <c r="E5145" s="8">
        <f t="shared" ref="E5145:E5208" si="406">AVERAGE(B5123:B5144)</f>
        <v>1.4859720245753771E-2</v>
      </c>
      <c r="F5145" s="8">
        <f>F5144*$H$3+D5127*$I$3+E5127*$J$3+$K$3</f>
        <v>1.6642713532297397E-2</v>
      </c>
      <c r="G5145">
        <f t="shared" si="400"/>
        <v>7.7598411053395079E-3</v>
      </c>
      <c r="H5145" s="12">
        <f t="shared" si="401"/>
        <v>0.31799298149593058</v>
      </c>
      <c r="I5145" s="12">
        <f t="shared" si="402"/>
        <v>8.3545240316127423E-2</v>
      </c>
    </row>
    <row r="5146" spans="1:9" x14ac:dyDescent="0.3">
      <c r="A5146" s="1">
        <v>43998</v>
      </c>
      <c r="B5146" s="10">
        <v>2.8147060777451539E-2</v>
      </c>
      <c r="C5146" s="8">
        <f t="shared" si="403"/>
        <v>2.4402554637636905E-2</v>
      </c>
      <c r="D5146" s="8">
        <f t="shared" si="405"/>
        <v>2.1842757331927799E-2</v>
      </c>
      <c r="E5146" s="8">
        <f t="shared" si="406"/>
        <v>1.4957828134618184E-2</v>
      </c>
      <c r="F5146" s="8">
        <f>F5145*$H$3+D5127*$I$3+E5127*$J$3+$K$3</f>
        <v>1.6642713530182179E-2</v>
      </c>
      <c r="G5146">
        <f t="shared" si="400"/>
        <v>1.1504347247269359E-2</v>
      </c>
      <c r="H5146" s="12">
        <f t="shared" si="401"/>
        <v>0.40872286233472133</v>
      </c>
      <c r="I5146" s="12">
        <f t="shared" si="402"/>
        <v>0.16578385591826716</v>
      </c>
    </row>
    <row r="5147" spans="1:9" x14ac:dyDescent="0.3">
      <c r="A5147" s="1">
        <v>43999</v>
      </c>
      <c r="B5147" s="10">
        <v>8.1335274105584741E-3</v>
      </c>
      <c r="C5147" s="8">
        <f t="shared" si="403"/>
        <v>2.8147060777451539E-2</v>
      </c>
      <c r="D5147" s="8">
        <f t="shared" si="405"/>
        <v>2.5423839959870697E-2</v>
      </c>
      <c r="E5147" s="8">
        <f t="shared" si="406"/>
        <v>1.5399982125874708E-2</v>
      </c>
      <c r="F5147" s="8">
        <f>F5146*$H$3+D5127*$I$3+E5127*$J$3+$K$3</f>
        <v>1.6642713529464729E-2</v>
      </c>
      <c r="G5147">
        <f t="shared" si="400"/>
        <v>8.5091861189062548E-3</v>
      </c>
      <c r="H5147" s="12">
        <f t="shared" si="401"/>
        <v>1.0461864440095354</v>
      </c>
      <c r="I5147" s="12">
        <f t="shared" si="402"/>
        <v>0.2046918081520821</v>
      </c>
    </row>
    <row r="5148" spans="1:9" x14ac:dyDescent="0.3">
      <c r="A5148" s="1">
        <v>44000</v>
      </c>
      <c r="B5148" s="10">
        <v>4.4537623841177636E-3</v>
      </c>
      <c r="C5148" s="8">
        <f t="shared" si="403"/>
        <v>8.1335274105584741E-3</v>
      </c>
      <c r="D5148" s="8">
        <f t="shared" si="405"/>
        <v>2.5039484490737056E-2</v>
      </c>
      <c r="E5148" s="8">
        <f t="shared" si="406"/>
        <v>1.506857183475249E-2</v>
      </c>
      <c r="F5148" s="8">
        <f>F5147*$H$3+D5127*$I$3+E5127*$J$3+$K$3</f>
        <v>1.6642713529221378E-2</v>
      </c>
      <c r="G5148">
        <f t="shared" si="400"/>
        <v>1.2188951145103615E-2</v>
      </c>
      <c r="H5148" s="12">
        <f t="shared" si="401"/>
        <v>2.7367762565353155</v>
      </c>
      <c r="I5148" s="12">
        <f t="shared" si="402"/>
        <v>0.58583362572512687</v>
      </c>
    </row>
    <row r="5149" spans="1:9" x14ac:dyDescent="0.3">
      <c r="A5149" s="1">
        <v>44001</v>
      </c>
      <c r="B5149" s="10">
        <v>1.5158433904312959E-2</v>
      </c>
      <c r="C5149" s="8">
        <f t="shared" si="403"/>
        <v>4.4537623841177636E-3</v>
      </c>
      <c r="D5149" s="8">
        <f t="shared" si="405"/>
        <v>1.9807193253019779E-2</v>
      </c>
      <c r="E5149" s="8">
        <f t="shared" si="406"/>
        <v>1.4393042868996163E-2</v>
      </c>
      <c r="F5149" s="8">
        <f t="shared" ref="F5149" si="407">C5149*$H$3+D5149*$I$3+E5149*$J$3+$K$3</f>
        <v>1.2841613044699551E-2</v>
      </c>
      <c r="G5149">
        <f t="shared" si="400"/>
        <v>2.3168208596134072E-3</v>
      </c>
      <c r="H5149" s="12">
        <f t="shared" si="401"/>
        <v>0.152840384055388</v>
      </c>
      <c r="I5149" s="12">
        <f t="shared" si="402"/>
        <v>1.4548943221397659E-2</v>
      </c>
    </row>
    <row r="5150" spans="1:9" x14ac:dyDescent="0.3">
      <c r="A5150" s="1">
        <v>44004</v>
      </c>
      <c r="B5150" s="10">
        <v>7.4668979819295551E-3</v>
      </c>
      <c r="C5150" s="8">
        <f t="shared" si="403"/>
        <v>1.5158433904312959E-2</v>
      </c>
      <c r="D5150" s="8">
        <f t="shared" si="405"/>
        <v>1.6059067822815527E-2</v>
      </c>
      <c r="E5150" s="8">
        <f t="shared" si="406"/>
        <v>1.4578390417171183E-2</v>
      </c>
      <c r="F5150" s="8">
        <f>F5149*$H$3+D5149*$I$3+E5149*$J$3+$K$3</f>
        <v>1.568665708781786E-2</v>
      </c>
      <c r="G5150">
        <f t="shared" si="400"/>
        <v>8.2197591058883052E-3</v>
      </c>
      <c r="H5150" s="12">
        <f t="shared" si="401"/>
        <v>1.1008264912391639</v>
      </c>
      <c r="I5150" s="12">
        <f t="shared" si="402"/>
        <v>0.21833397150051193</v>
      </c>
    </row>
    <row r="5151" spans="1:9" x14ac:dyDescent="0.3">
      <c r="A5151" s="1">
        <v>44005</v>
      </c>
      <c r="B5151" s="10">
        <v>1.1186584260470027E-2</v>
      </c>
      <c r="C5151" s="8">
        <f t="shared" si="403"/>
        <v>7.4668979819295551E-3</v>
      </c>
      <c r="D5151" s="8">
        <f t="shared" si="405"/>
        <v>1.2671936491674057E-2</v>
      </c>
      <c r="E5151" s="8">
        <f t="shared" si="406"/>
        <v>1.4285330814233943E-2</v>
      </c>
      <c r="F5151" s="8">
        <f>F5150*$H$3+D5149*$I$3+E5149*$J$3+$K$3</f>
        <v>1.6651657054414969E-2</v>
      </c>
      <c r="G5151">
        <f t="shared" si="400"/>
        <v>5.4650727939449424E-3</v>
      </c>
      <c r="H5151" s="12">
        <f t="shared" si="401"/>
        <v>0.48853811554049087</v>
      </c>
      <c r="I5151" s="12">
        <f t="shared" si="402"/>
        <v>6.959457095974364E-2</v>
      </c>
    </row>
    <row r="5152" spans="1:9" x14ac:dyDescent="0.3">
      <c r="A5152" s="1">
        <v>44006</v>
      </c>
      <c r="B5152" s="10">
        <v>1.7177269779234894E-2</v>
      </c>
      <c r="C5152" s="8">
        <f t="shared" si="403"/>
        <v>1.1186584260470027E-2</v>
      </c>
      <c r="D5152" s="8">
        <f t="shared" si="405"/>
        <v>9.279841188277755E-3</v>
      </c>
      <c r="E5152" s="8">
        <f t="shared" si="406"/>
        <v>1.4375653862203687E-2</v>
      </c>
      <c r="F5152" s="8">
        <f>F5151*$H$3+D5149*$I$3+E5149*$J$3+$K$3</f>
        <v>1.697897182403511E-2</v>
      </c>
      <c r="G5152">
        <f t="shared" si="400"/>
        <v>1.9829795519978391E-4</v>
      </c>
      <c r="H5152" s="12">
        <f t="shared" si="401"/>
        <v>1.1544206835448354E-2</v>
      </c>
      <c r="I5152" s="12">
        <f t="shared" si="402"/>
        <v>6.767349654301924E-5</v>
      </c>
    </row>
    <row r="5153" spans="1:9" x14ac:dyDescent="0.3">
      <c r="A5153" s="1">
        <v>44007</v>
      </c>
      <c r="B5153" s="10">
        <v>1.3731063480087796E-2</v>
      </c>
      <c r="C5153" s="8">
        <f t="shared" si="403"/>
        <v>1.7177269779234894E-2</v>
      </c>
      <c r="D5153" s="8">
        <f t="shared" si="405"/>
        <v>1.1088589662013041E-2</v>
      </c>
      <c r="E5153" s="8">
        <f t="shared" si="406"/>
        <v>1.4872609340563798E-2</v>
      </c>
      <c r="F5153" s="8">
        <f>F5152*$H$3+D5149*$I$3+E5149*$J$3+$K$3</f>
        <v>1.7089992510169717E-2</v>
      </c>
      <c r="G5153">
        <f t="shared" si="400"/>
        <v>3.3589290300819214E-3</v>
      </c>
      <c r="H5153" s="12">
        <f t="shared" si="401"/>
        <v>0.2446226422995493</v>
      </c>
      <c r="I5153" s="12">
        <f t="shared" si="402"/>
        <v>2.2288763290864155E-2</v>
      </c>
    </row>
    <row r="5154" spans="1:9" x14ac:dyDescent="0.3">
      <c r="A5154" s="1">
        <v>44008</v>
      </c>
      <c r="B5154" s="10">
        <v>1.088752237668987E-2</v>
      </c>
      <c r="C5154" s="8">
        <f t="shared" si="403"/>
        <v>1.3731063480087796E-2</v>
      </c>
      <c r="D5154" s="8">
        <f t="shared" si="405"/>
        <v>1.2944049881207046E-2</v>
      </c>
      <c r="E5154" s="8">
        <f t="shared" si="406"/>
        <v>1.4580827060515696E-2</v>
      </c>
      <c r="F5154" s="8">
        <f>F5153*$H$3+D5149*$I$3+E5149*$J$3+$K$3</f>
        <v>1.7127649206089987E-2</v>
      </c>
      <c r="G5154">
        <f t="shared" si="400"/>
        <v>6.2401268294001166E-3</v>
      </c>
      <c r="H5154" s="12">
        <f t="shared" si="401"/>
        <v>0.57314479947799657</v>
      </c>
      <c r="I5154" s="12">
        <f t="shared" si="402"/>
        <v>8.8746066045297001E-2</v>
      </c>
    </row>
    <row r="5155" spans="1:9" x14ac:dyDescent="0.3">
      <c r="A5155" s="1">
        <v>44011</v>
      </c>
      <c r="B5155" s="10">
        <v>1.5030824793259777E-2</v>
      </c>
      <c r="C5155" s="8">
        <f t="shared" si="403"/>
        <v>1.088752237668987E-2</v>
      </c>
      <c r="D5155" s="8">
        <f t="shared" si="405"/>
        <v>1.2089867575682429E-2</v>
      </c>
      <c r="E5155" s="8">
        <f t="shared" si="406"/>
        <v>1.4011263697618433E-2</v>
      </c>
      <c r="F5155" s="8">
        <f>F5154*$H$3+D5149*$I$3+E5149*$J$3+$K$3</f>
        <v>1.7140421841505989E-2</v>
      </c>
      <c r="G5155">
        <f t="shared" si="400"/>
        <v>2.1095970482462121E-3</v>
      </c>
      <c r="H5155" s="12">
        <f t="shared" si="401"/>
        <v>0.14035138305864703</v>
      </c>
      <c r="I5155" s="12">
        <f t="shared" si="402"/>
        <v>8.2591335818102962E-3</v>
      </c>
    </row>
    <row r="5156" spans="1:9" x14ac:dyDescent="0.3">
      <c r="A5156" s="1">
        <v>44012</v>
      </c>
      <c r="B5156" s="10">
        <v>1.0811897007632916E-2</v>
      </c>
      <c r="C5156" s="8">
        <f t="shared" si="403"/>
        <v>1.5030824793259777E-2</v>
      </c>
      <c r="D5156" s="8">
        <f t="shared" si="405"/>
        <v>1.3602652937948472E-2</v>
      </c>
      <c r="E5156" s="8">
        <f t="shared" si="406"/>
        <v>1.4036511143561865E-2</v>
      </c>
      <c r="F5156" s="8">
        <f>F5155*$H$3+D5149*$I$3+E5149*$J$3+$K$3</f>
        <v>1.7144754144473185E-2</v>
      </c>
      <c r="G5156">
        <f t="shared" si="400"/>
        <v>6.332857136840269E-3</v>
      </c>
      <c r="H5156" s="12">
        <f t="shared" si="401"/>
        <v>0.58573043494304822</v>
      </c>
      <c r="I5156" s="12">
        <f t="shared" si="402"/>
        <v>9.1669351638064667E-2</v>
      </c>
    </row>
    <row r="5157" spans="1:9" x14ac:dyDescent="0.3">
      <c r="A5157" s="1">
        <v>44013</v>
      </c>
      <c r="B5157" s="10">
        <v>8.5518891401283811E-3</v>
      </c>
      <c r="C5157" s="8">
        <f t="shared" si="403"/>
        <v>1.0811897007632916E-2</v>
      </c>
      <c r="D5157" s="8">
        <f t="shared" si="405"/>
        <v>1.3527715487381051E-2</v>
      </c>
      <c r="E5157" s="8">
        <f t="shared" si="406"/>
        <v>1.4006259488464635E-2</v>
      </c>
      <c r="F5157" s="8">
        <f>F5156*$H$3+D5149*$I$3+E5149*$J$3+$K$3</f>
        <v>1.7146223602293616E-2</v>
      </c>
      <c r="G5157">
        <f t="shared" si="400"/>
        <v>8.5943344621652352E-3</v>
      </c>
      <c r="H5157" s="12">
        <f t="shared" si="401"/>
        <v>1.0049632685060996</v>
      </c>
      <c r="I5157" s="12">
        <f t="shared" si="402"/>
        <v>0.19438799514872951</v>
      </c>
    </row>
    <row r="5158" spans="1:9" x14ac:dyDescent="0.3">
      <c r="A5158" s="1">
        <v>44014</v>
      </c>
      <c r="B5158" s="10">
        <v>1.3147417849681936E-2</v>
      </c>
      <c r="C5158" s="8">
        <f t="shared" si="403"/>
        <v>8.5518891401283811E-3</v>
      </c>
      <c r="D5158" s="8">
        <f t="shared" si="405"/>
        <v>1.1802639359559748E-2</v>
      </c>
      <c r="E5158" s="8">
        <f t="shared" si="406"/>
        <v>1.410747726549893E-2</v>
      </c>
      <c r="F5158" s="8">
        <f>F5157*$H$3+D5149*$I$3+E5149*$J$3+$K$3</f>
        <v>1.7146722022256942E-2</v>
      </c>
      <c r="G5158">
        <f t="shared" si="400"/>
        <v>3.9993041725750068E-3</v>
      </c>
      <c r="H5158" s="12">
        <f t="shared" si="401"/>
        <v>0.30418932586612502</v>
      </c>
      <c r="I5158" s="12">
        <f t="shared" si="402"/>
        <v>3.2341482409747879E-2</v>
      </c>
    </row>
    <row r="5159" spans="1:9" x14ac:dyDescent="0.3">
      <c r="A5159" s="1">
        <v>44018</v>
      </c>
      <c r="B5159" s="10">
        <v>1.5934202220922927E-2</v>
      </c>
      <c r="C5159" s="8">
        <f t="shared" si="403"/>
        <v>1.3147417849681936E-2</v>
      </c>
      <c r="D5159" s="8">
        <f t="shared" si="405"/>
        <v>1.1685910233478576E-2</v>
      </c>
      <c r="E5159" s="8">
        <f t="shared" si="406"/>
        <v>1.4192009302903515E-2</v>
      </c>
      <c r="F5159" s="8">
        <f>F5158*$H$3+D5149*$I$3+E5149*$J$3+$K$3</f>
        <v>1.7146891079480898E-2</v>
      </c>
      <c r="G5159">
        <f t="shared" si="400"/>
        <v>1.2126888585579712E-3</v>
      </c>
      <c r="H5159" s="12">
        <f t="shared" si="401"/>
        <v>7.6106029140612402E-2</v>
      </c>
      <c r="I5159" s="12">
        <f t="shared" si="402"/>
        <v>2.6254557289813185E-3</v>
      </c>
    </row>
    <row r="5160" spans="1:9" x14ac:dyDescent="0.3">
      <c r="A5160" s="1">
        <v>44019</v>
      </c>
      <c r="B5160" s="10">
        <v>1.2649704651448164E-2</v>
      </c>
      <c r="C5160" s="8">
        <f t="shared" si="403"/>
        <v>1.5934202220922927E-2</v>
      </c>
      <c r="D5160" s="8">
        <f t="shared" si="405"/>
        <v>1.2695246202325188E-2</v>
      </c>
      <c r="E5160" s="8">
        <f t="shared" si="406"/>
        <v>1.4604038149370674E-2</v>
      </c>
      <c r="F5160" s="8">
        <f>F5159*$H$3+D5149*$I$3+E5149*$J$3+$K$3</f>
        <v>1.7146948421375433E-2</v>
      </c>
      <c r="G5160">
        <f t="shared" si="400"/>
        <v>4.4972437699272692E-3</v>
      </c>
      <c r="H5160" s="12">
        <f t="shared" si="401"/>
        <v>0.35552164211299714</v>
      </c>
      <c r="I5160" s="12">
        <f t="shared" si="402"/>
        <v>4.1909730456470395E-2</v>
      </c>
    </row>
    <row r="5161" spans="1:9" x14ac:dyDescent="0.3">
      <c r="A5161" s="1">
        <v>44020</v>
      </c>
      <c r="B5161" s="10">
        <v>1.0756770281167977E-2</v>
      </c>
      <c r="C5161" s="8">
        <f t="shared" si="403"/>
        <v>1.2649704651448164E-2</v>
      </c>
      <c r="D5161" s="8">
        <f t="shared" si="405"/>
        <v>1.2219022173962864E-2</v>
      </c>
      <c r="E5161" s="8">
        <f t="shared" si="406"/>
        <v>1.4680171805274934E-2</v>
      </c>
      <c r="F5161" s="8">
        <f>F5160*$H$3+D5149*$I$3+E5149*$J$3+$K$3</f>
        <v>1.7146967870960563E-2</v>
      </c>
      <c r="G5161">
        <f t="shared" si="400"/>
        <v>6.3901975897925865E-3</v>
      </c>
      <c r="H5161" s="12">
        <f t="shared" si="401"/>
        <v>0.59406284811901133</v>
      </c>
      <c r="I5161" s="12">
        <f t="shared" si="402"/>
        <v>9.3613845427899189E-2</v>
      </c>
    </row>
    <row r="5162" spans="1:9" x14ac:dyDescent="0.3">
      <c r="A5162" s="1">
        <v>44021</v>
      </c>
      <c r="B5162" s="10">
        <v>1.7032690476673981E-2</v>
      </c>
      <c r="C5162" s="8">
        <f t="shared" si="403"/>
        <v>1.0756770281167977E-2</v>
      </c>
      <c r="D5162" s="8">
        <f t="shared" si="405"/>
        <v>1.2207996828669878E-2</v>
      </c>
      <c r="E5162" s="8">
        <f t="shared" si="406"/>
        <v>1.4590090825883502E-2</v>
      </c>
      <c r="F5162" s="8">
        <f>F5161*$H$3+D5149*$I$3+E5149*$J$3+$K$3</f>
        <v>1.7146974467993407E-2</v>
      </c>
      <c r="G5162">
        <f t="shared" si="400"/>
        <v>1.142839913194256E-4</v>
      </c>
      <c r="H5162" s="12">
        <f t="shared" si="401"/>
        <v>6.7096852065700275E-3</v>
      </c>
      <c r="I5162" s="12">
        <f t="shared" si="402"/>
        <v>2.2310067611774898E-5</v>
      </c>
    </row>
    <row r="5163" spans="1:9" x14ac:dyDescent="0.3">
      <c r="A5163" s="1">
        <v>44022</v>
      </c>
      <c r="B5163" s="10">
        <v>1.1825980535706415E-2</v>
      </c>
      <c r="C5163" s="8">
        <f t="shared" si="403"/>
        <v>1.7032690476673981E-2</v>
      </c>
      <c r="D5163" s="8">
        <f t="shared" si="405"/>
        <v>1.3904157095978998E-2</v>
      </c>
      <c r="E5163" s="8">
        <f t="shared" si="406"/>
        <v>1.4975968428882184E-2</v>
      </c>
      <c r="F5163" s="8">
        <f>F5162*$H$3+D5149*$I$3+E5149*$J$3+$K$3</f>
        <v>1.714697670561658E-2</v>
      </c>
      <c r="G5163">
        <f t="shared" si="400"/>
        <v>5.3209961699101655E-3</v>
      </c>
      <c r="H5163" s="12">
        <f t="shared" si="401"/>
        <v>0.44994122507172896</v>
      </c>
      <c r="I5163" s="12">
        <f t="shared" si="402"/>
        <v>6.120614950620018E-2</v>
      </c>
    </row>
    <row r="5164" spans="1:9" x14ac:dyDescent="0.3">
      <c r="A5164" s="1">
        <v>44025</v>
      </c>
      <c r="B5164" s="10">
        <v>2.5159890308903348E-2</v>
      </c>
      <c r="C5164" s="8">
        <f t="shared" si="403"/>
        <v>1.1825980535706415E-2</v>
      </c>
      <c r="D5164" s="8">
        <f t="shared" si="405"/>
        <v>1.3639869633183893E-2</v>
      </c>
      <c r="E5164" s="8">
        <f t="shared" si="406"/>
        <v>1.5047983560608064E-2</v>
      </c>
      <c r="F5164" s="8">
        <f>F5163*$H$3+D5149*$I$3+E5149*$J$3+$K$3</f>
        <v>1.7146977464587706E-2</v>
      </c>
      <c r="G5164">
        <f t="shared" si="400"/>
        <v>8.0129128443156422E-3</v>
      </c>
      <c r="H5164" s="12">
        <f t="shared" si="401"/>
        <v>0.31847964144263807</v>
      </c>
      <c r="I5164" s="12">
        <f t="shared" si="402"/>
        <v>8.3878442422077981E-2</v>
      </c>
    </row>
    <row r="5165" spans="1:9" x14ac:dyDescent="0.3">
      <c r="A5165" s="1">
        <v>44026</v>
      </c>
      <c r="B5165" s="10">
        <v>2.0801239961674746E-2</v>
      </c>
      <c r="C5165" s="8">
        <f t="shared" si="403"/>
        <v>2.5159890308903348E-2</v>
      </c>
      <c r="D5165" s="8">
        <f t="shared" si="405"/>
        <v>1.5485007250779979E-2</v>
      </c>
      <c r="E5165" s="8">
        <f t="shared" si="406"/>
        <v>1.5734555631184276E-2</v>
      </c>
      <c r="F5165" s="8">
        <f>F5164*$H$3+D5149*$I$3+E5149*$J$3+$K$3</f>
        <v>1.7146977722020316E-2</v>
      </c>
      <c r="G5165">
        <f t="shared" si="400"/>
        <v>3.6542622396544301E-3</v>
      </c>
      <c r="H5165" s="12">
        <f t="shared" si="401"/>
        <v>0.17567521197713346</v>
      </c>
      <c r="I5165" s="12">
        <f t="shared" si="402"/>
        <v>1.9923405186513587E-2</v>
      </c>
    </row>
    <row r="5166" spans="1:9" x14ac:dyDescent="0.3">
      <c r="A5166" s="1">
        <v>44027</v>
      </c>
      <c r="B5166" s="10">
        <v>1.5494474832002494E-2</v>
      </c>
      <c r="C5166" s="8">
        <f t="shared" si="403"/>
        <v>2.0801239961674746E-2</v>
      </c>
      <c r="D5166" s="8">
        <f t="shared" si="405"/>
        <v>1.7115314312825293E-2</v>
      </c>
      <c r="E5166" s="8">
        <f t="shared" si="406"/>
        <v>1.5288465694319299E-2</v>
      </c>
      <c r="F5166" s="8">
        <f>F5165*$H$3+D5149*$I$3+E5149*$J$3+$K$3</f>
        <v>1.7146977809337931E-2</v>
      </c>
      <c r="G5166">
        <f t="shared" si="400"/>
        <v>1.6525029773354367E-3</v>
      </c>
      <c r="H5166" s="12">
        <f t="shared" si="401"/>
        <v>0.10665111242895016</v>
      </c>
      <c r="I5166" s="12">
        <f t="shared" si="402"/>
        <v>4.9655974692659477E-3</v>
      </c>
    </row>
    <row r="5167" spans="1:9" x14ac:dyDescent="0.3">
      <c r="A5167" s="1">
        <v>44028</v>
      </c>
      <c r="B5167" s="10">
        <v>1.3573871301760916E-2</v>
      </c>
      <c r="C5167" s="8">
        <f t="shared" si="403"/>
        <v>1.5494474832002494E-2</v>
      </c>
      <c r="D5167" s="8">
        <f t="shared" si="405"/>
        <v>1.8062855222992193E-2</v>
      </c>
      <c r="E5167" s="8">
        <f t="shared" si="406"/>
        <v>1.4451893593258769E-2</v>
      </c>
      <c r="F5167" s="8">
        <f>F5166*$H$3+D5149*$I$3+E5149*$J$3+$K$3</f>
        <v>1.7146977838954872E-2</v>
      </c>
      <c r="G5167">
        <f t="shared" si="400"/>
        <v>3.5731065371939555E-3</v>
      </c>
      <c r="H5167" s="12">
        <f t="shared" si="401"/>
        <v>0.26323415463136313</v>
      </c>
      <c r="I5167" s="12">
        <f t="shared" si="402"/>
        <v>2.529409649791603E-2</v>
      </c>
    </row>
    <row r="5168" spans="1:9" x14ac:dyDescent="0.3">
      <c r="A5168" s="1">
        <v>44029</v>
      </c>
      <c r="B5168" s="10">
        <v>8.03550514080607E-3</v>
      </c>
      <c r="C5168" s="8">
        <f t="shared" si="403"/>
        <v>1.3573871301760916E-2</v>
      </c>
      <c r="D5168" s="8">
        <f t="shared" si="405"/>
        <v>1.7371091388009584E-2</v>
      </c>
      <c r="E5168" s="8">
        <f t="shared" si="406"/>
        <v>1.3959680714355311E-2</v>
      </c>
      <c r="F5168" s="8">
        <f>F5167*$H$3+D5149*$I$3+E5149*$J$3+$K$3</f>
        <v>1.714697784900053E-2</v>
      </c>
      <c r="G5168">
        <f t="shared" si="400"/>
        <v>9.1114727081944603E-3</v>
      </c>
      <c r="H5168" s="12">
        <f t="shared" si="401"/>
        <v>1.133901671212229</v>
      </c>
      <c r="I5168" s="12">
        <f t="shared" si="402"/>
        <v>0.22657722892930154</v>
      </c>
    </row>
    <row r="5169" spans="1:9" x14ac:dyDescent="0.3">
      <c r="A5169" s="1">
        <v>44032</v>
      </c>
      <c r="B5169" s="10">
        <v>1.3869837234808179E-2</v>
      </c>
      <c r="C5169" s="8">
        <f t="shared" si="403"/>
        <v>8.03550514080607E-3</v>
      </c>
      <c r="D5169" s="8">
        <f t="shared" si="405"/>
        <v>1.6612996309029515E-2</v>
      </c>
      <c r="E5169" s="8">
        <f t="shared" si="406"/>
        <v>1.3045519094507789E-2</v>
      </c>
      <c r="F5169" s="8">
        <f>F5168*$H$3+D5149*$I$3+E5149*$J$3+$K$3</f>
        <v>1.7146977852407881E-2</v>
      </c>
      <c r="G5169">
        <f t="shared" si="400"/>
        <v>3.2771406175997018E-3</v>
      </c>
      <c r="H5169" s="12">
        <f t="shared" si="401"/>
        <v>0.23627823182923061</v>
      </c>
      <c r="I5169" s="12">
        <f t="shared" si="402"/>
        <v>2.098484489444763E-2</v>
      </c>
    </row>
    <row r="5170" spans="1:9" x14ac:dyDescent="0.3">
      <c r="A5170" s="1">
        <v>44033</v>
      </c>
      <c r="B5170" s="10">
        <v>1.0875170644424883E-2</v>
      </c>
      <c r="C5170" s="8">
        <f t="shared" si="403"/>
        <v>1.3869837234808179E-2</v>
      </c>
      <c r="D5170" s="8">
        <f t="shared" si="405"/>
        <v>1.4354985694210481E-2</v>
      </c>
      <c r="E5170" s="8">
        <f t="shared" si="406"/>
        <v>1.3306260450155503E-2</v>
      </c>
      <c r="F5170" s="8">
        <f>F5169*$H$3+D5149*$I$3+E5149*$J$3+$K$3</f>
        <v>1.7146977853563606E-2</v>
      </c>
      <c r="G5170">
        <f t="shared" si="400"/>
        <v>6.2718072091387227E-3</v>
      </c>
      <c r="H5170" s="12">
        <f t="shared" si="401"/>
        <v>0.57670885489543489</v>
      </c>
      <c r="I5170" s="12">
        <f t="shared" si="402"/>
        <v>8.9572172092715618E-2</v>
      </c>
    </row>
    <row r="5171" spans="1:9" x14ac:dyDescent="0.3">
      <c r="A5171" s="1">
        <v>44034</v>
      </c>
      <c r="B5171" s="10">
        <v>7.3003892643524002E-3</v>
      </c>
      <c r="C5171" s="8">
        <f t="shared" si="403"/>
        <v>1.0875170644424883E-2</v>
      </c>
      <c r="D5171" s="8">
        <f t="shared" si="405"/>
        <v>1.2369771830760511E-2</v>
      </c>
      <c r="E5171" s="8">
        <f t="shared" si="406"/>
        <v>1.3598142643805827E-2</v>
      </c>
      <c r="F5171" s="8">
        <f t="shared" ref="F5171" si="408">C5171*$H$3+D5171*$I$3+E5171*$J$3+$K$3</f>
        <v>1.2080577126792263E-2</v>
      </c>
      <c r="G5171">
        <f t="shared" si="400"/>
        <v>4.7801878624398626E-3</v>
      </c>
      <c r="H5171" s="12">
        <f t="shared" si="401"/>
        <v>0.65478533943133532</v>
      </c>
      <c r="I5171" s="12">
        <f t="shared" si="402"/>
        <v>0.1079792847235348</v>
      </c>
    </row>
    <row r="5172" spans="1:9" x14ac:dyDescent="0.3">
      <c r="A5172" s="1">
        <v>44035</v>
      </c>
      <c r="B5172" s="10">
        <v>1.6269297624626491E-2</v>
      </c>
      <c r="C5172" s="8">
        <f t="shared" si="403"/>
        <v>7.3003892643524002E-3</v>
      </c>
      <c r="D5172" s="8">
        <f t="shared" si="405"/>
        <v>1.0730954717230489E-2</v>
      </c>
      <c r="E5172" s="8">
        <f t="shared" si="406"/>
        <v>1.3240958796534892E-2</v>
      </c>
      <c r="F5172" s="8">
        <f>F5171*$H$3+D5171*$I$3+E5171*$J$3+$K$3</f>
        <v>1.2489434493353633E-2</v>
      </c>
      <c r="G5172">
        <f t="shared" si="400"/>
        <v>3.7798631312728585E-3</v>
      </c>
      <c r="H5172" s="12">
        <f t="shared" si="401"/>
        <v>0.23233105807538734</v>
      </c>
      <c r="I5172" s="12">
        <f t="shared" si="402"/>
        <v>3.8248154230590137E-2</v>
      </c>
    </row>
    <row r="5173" spans="1:9" x14ac:dyDescent="0.3">
      <c r="A5173" s="1">
        <v>44036</v>
      </c>
      <c r="B5173" s="10">
        <v>2.0283172955627992E-2</v>
      </c>
      <c r="C5173" s="8">
        <f t="shared" si="403"/>
        <v>1.6269297624626491E-2</v>
      </c>
      <c r="D5173" s="8">
        <f t="shared" si="405"/>
        <v>1.1270039981803604E-2</v>
      </c>
      <c r="E5173" s="8">
        <f t="shared" si="406"/>
        <v>1.3641067871202932E-2</v>
      </c>
      <c r="F5173" s="8">
        <f>F5172*$H$3+D5171*$I$3+E5171*$J$3+$K$3</f>
        <v>1.2628113311359646E-2</v>
      </c>
      <c r="G5173">
        <f t="shared" si="400"/>
        <v>7.6550596442683458E-3</v>
      </c>
      <c r="H5173" s="12">
        <f t="shared" si="401"/>
        <v>0.37740937579217798</v>
      </c>
      <c r="I5173" s="12">
        <f t="shared" si="402"/>
        <v>0.13232579151880608</v>
      </c>
    </row>
    <row r="5174" spans="1:9" x14ac:dyDescent="0.3">
      <c r="A5174" s="1">
        <v>44039</v>
      </c>
      <c r="B5174" s="10">
        <v>9.0690038503018437E-3</v>
      </c>
      <c r="C5174" s="8">
        <f t="shared" si="403"/>
        <v>2.0283172955627992E-2</v>
      </c>
      <c r="D5174" s="8">
        <f t="shared" si="405"/>
        <v>1.3719573544767988E-2</v>
      </c>
      <c r="E5174" s="8">
        <f t="shared" si="406"/>
        <v>1.4054549175528293E-2</v>
      </c>
      <c r="F5174" s="8">
        <f>F5173*$H$3+D5171*$I$3+E5171*$J$3+$K$3</f>
        <v>1.2675151266735851E-2</v>
      </c>
      <c r="G5174">
        <f t="shared" si="400"/>
        <v>3.6061474164340076E-3</v>
      </c>
      <c r="H5174" s="12">
        <f t="shared" si="401"/>
        <v>0.39763434617066395</v>
      </c>
      <c r="I5174" s="12">
        <f t="shared" si="402"/>
        <v>5.0275778095265178E-2</v>
      </c>
    </row>
    <row r="5175" spans="1:9" x14ac:dyDescent="0.3">
      <c r="A5175" s="1">
        <v>44040</v>
      </c>
      <c r="B5175" s="10">
        <v>6.2597651804187828E-3</v>
      </c>
      <c r="C5175" s="8">
        <f t="shared" si="403"/>
        <v>9.0690038503018437E-3</v>
      </c>
      <c r="D5175" s="8">
        <f t="shared" si="405"/>
        <v>1.2759406867866724E-2</v>
      </c>
      <c r="E5175" s="8">
        <f t="shared" si="406"/>
        <v>1.3685991633304067E-2</v>
      </c>
      <c r="F5175" s="8">
        <f>F5174*$H$3+D5171*$I$3+E5171*$J$3+$K$3</f>
        <v>1.2691105896850147E-2</v>
      </c>
      <c r="G5175">
        <f t="shared" si="400"/>
        <v>6.4313407164313646E-3</v>
      </c>
      <c r="H5175" s="12">
        <f t="shared" si="401"/>
        <v>1.0274092607418068</v>
      </c>
      <c r="I5175" s="12">
        <f t="shared" si="402"/>
        <v>0.19999907542782247</v>
      </c>
    </row>
    <row r="5176" spans="1:9" x14ac:dyDescent="0.3">
      <c r="A5176" s="1">
        <v>44041</v>
      </c>
      <c r="B5176" s="10">
        <v>8.8876599332630233E-3</v>
      </c>
      <c r="C5176" s="8">
        <f t="shared" si="403"/>
        <v>6.2597651804187828E-3</v>
      </c>
      <c r="D5176" s="8">
        <f t="shared" si="405"/>
        <v>1.1836325775065501E-2</v>
      </c>
      <c r="E5176" s="8">
        <f t="shared" si="406"/>
        <v>1.3346387165137292E-2</v>
      </c>
      <c r="F5176" s="8">
        <f>F5175*$H$3+D5171*$I$3+E5171*$J$3+$K$3</f>
        <v>1.2696517488830456E-2</v>
      </c>
      <c r="G5176">
        <f t="shared" si="400"/>
        <v>3.8088575555674329E-3</v>
      </c>
      <c r="H5176" s="12">
        <f t="shared" si="401"/>
        <v>0.42855572604802011</v>
      </c>
      <c r="I5176" s="12">
        <f t="shared" si="402"/>
        <v>5.6671646432980838E-2</v>
      </c>
    </row>
    <row r="5177" spans="1:9" x14ac:dyDescent="0.3">
      <c r="A5177" s="1">
        <v>44042</v>
      </c>
      <c r="B5177" s="10">
        <v>1.3484727519943982E-2</v>
      </c>
      <c r="C5177" s="8">
        <f t="shared" si="403"/>
        <v>8.8876599332630233E-3</v>
      </c>
      <c r="D5177" s="8">
        <f t="shared" si="405"/>
        <v>1.2153779908847627E-2</v>
      </c>
      <c r="E5177" s="8">
        <f t="shared" si="406"/>
        <v>1.3255484326799708E-2</v>
      </c>
      <c r="F5177" s="8">
        <f>F5176*$H$3+D5171*$I$3+E5171*$J$3+$K$3</f>
        <v>1.2698353026699496E-2</v>
      </c>
      <c r="G5177">
        <f t="shared" si="400"/>
        <v>7.8637449324448633E-4</v>
      </c>
      <c r="H5177" s="12">
        <f t="shared" si="401"/>
        <v>5.8315934977657823E-2</v>
      </c>
      <c r="I5177" s="12">
        <f t="shared" si="402"/>
        <v>1.8418342379660224E-3</v>
      </c>
    </row>
    <row r="5178" spans="1:9" x14ac:dyDescent="0.3">
      <c r="A5178" s="1">
        <v>44043</v>
      </c>
      <c r="B5178" s="10">
        <v>2.162196054672836E-2</v>
      </c>
      <c r="C5178" s="8">
        <f t="shared" si="403"/>
        <v>1.3484727519943982E-2</v>
      </c>
      <c r="D5178" s="8">
        <f t="shared" si="405"/>
        <v>1.1596865887911126E-2</v>
      </c>
      <c r="E5178" s="8">
        <f t="shared" si="406"/>
        <v>1.3185207178012626E-2</v>
      </c>
      <c r="F5178" s="8">
        <f>F5177*$H$3+D5171*$I$3+E5171*$J$3+$K$3</f>
        <v>1.2698975616000564E-2</v>
      </c>
      <c r="G5178">
        <f t="shared" si="400"/>
        <v>8.9229849307277953E-3</v>
      </c>
      <c r="H5178" s="12">
        <f t="shared" si="401"/>
        <v>0.41268158414422512</v>
      </c>
      <c r="I5178" s="12">
        <f t="shared" si="402"/>
        <v>0.17046575468224656</v>
      </c>
    </row>
    <row r="5179" spans="1:9" x14ac:dyDescent="0.3">
      <c r="A5179" s="1">
        <v>44046</v>
      </c>
      <c r="B5179" s="10">
        <v>1.0881711972661481E-2</v>
      </c>
      <c r="C5179" s="8">
        <f t="shared" si="403"/>
        <v>2.162196054672836E-2</v>
      </c>
      <c r="D5179" s="8">
        <f t="shared" si="405"/>
        <v>1.1864623406131199E-2</v>
      </c>
      <c r="E5179" s="8">
        <f t="shared" si="406"/>
        <v>1.3676573702516969E-2</v>
      </c>
      <c r="F5179" s="8">
        <f>F5178*$H$3+D5171*$I$3+E5171*$J$3+$K$3</f>
        <v>1.2699186789762947E-2</v>
      </c>
      <c r="G5179">
        <f t="shared" si="400"/>
        <v>1.8174748171014658E-3</v>
      </c>
      <c r="H5179" s="12">
        <f t="shared" si="401"/>
        <v>0.16702103691657835</v>
      </c>
      <c r="I5179" s="12">
        <f t="shared" si="402"/>
        <v>1.1336962181508259E-2</v>
      </c>
    </row>
    <row r="5180" spans="1:9" x14ac:dyDescent="0.3">
      <c r="A5180" s="1">
        <v>44047</v>
      </c>
      <c r="B5180" s="10">
        <v>5.6000996066351864E-3</v>
      </c>
      <c r="C5180" s="8">
        <f t="shared" si="403"/>
        <v>1.0881711972661481E-2</v>
      </c>
      <c r="D5180" s="8">
        <f t="shared" si="405"/>
        <v>1.2227165030603126E-2</v>
      </c>
      <c r="E5180" s="8">
        <f t="shared" si="406"/>
        <v>1.3782474740359384E-2</v>
      </c>
      <c r="F5180" s="8">
        <f>F5179*$H$3+D5171*$I$3+E5171*$J$3+$K$3</f>
        <v>1.2699258417010386E-2</v>
      </c>
      <c r="G5180">
        <f t="shared" si="400"/>
        <v>7.0991588103751996E-3</v>
      </c>
      <c r="H5180" s="12">
        <f t="shared" si="401"/>
        <v>1.2676843822498938</v>
      </c>
      <c r="I5180" s="12">
        <f t="shared" si="402"/>
        <v>0.25973768962256272</v>
      </c>
    </row>
    <row r="5181" spans="1:9" x14ac:dyDescent="0.3">
      <c r="A5181" s="1">
        <v>44048</v>
      </c>
      <c r="B5181" s="10">
        <v>4.1656622523721003E-3</v>
      </c>
      <c r="C5181" s="8">
        <f t="shared" si="403"/>
        <v>5.6000996066351864E-3</v>
      </c>
      <c r="D5181" s="8">
        <f t="shared" si="405"/>
        <v>1.2095231915846407E-2</v>
      </c>
      <c r="E5181" s="8">
        <f t="shared" si="406"/>
        <v>1.3439414820220895E-2</v>
      </c>
      <c r="F5181" s="8">
        <f>F5180*$H$3+D5171*$I$3+E5171*$J$3+$K$3</f>
        <v>1.2699282711991531E-2</v>
      </c>
      <c r="G5181">
        <f t="shared" si="400"/>
        <v>8.5336204596194315E-3</v>
      </c>
      <c r="H5181" s="12">
        <f t="shared" si="401"/>
        <v>2.0485627356754703</v>
      </c>
      <c r="I5181" s="12">
        <f t="shared" si="402"/>
        <v>0.44269367366722934</v>
      </c>
    </row>
    <row r="5182" spans="1:9" x14ac:dyDescent="0.3">
      <c r="A5182" s="1">
        <v>44049</v>
      </c>
      <c r="B5182" s="10">
        <v>7.5014609037216406E-3</v>
      </c>
      <c r="C5182" s="8">
        <f t="shared" si="403"/>
        <v>4.1656622523721003E-3</v>
      </c>
      <c r="D5182" s="8">
        <f t="shared" si="405"/>
        <v>1.1150832379668223E-2</v>
      </c>
      <c r="E5182" s="8">
        <f t="shared" si="406"/>
        <v>1.2904481185286764E-2</v>
      </c>
      <c r="F5182" s="8">
        <f>F5181*$H$3+D5171*$I$3+E5171*$J$3+$K$3</f>
        <v>1.2699290952516332E-2</v>
      </c>
      <c r="G5182">
        <f t="shared" ref="G5182:G5245" si="409">SQRT((B5182-F5182)^2)</f>
        <v>5.197830048794691E-3</v>
      </c>
      <c r="H5182" s="12">
        <f t="shared" ref="H5182:H5245" si="410">ABS(B5182-F5182)/B5182</f>
        <v>0.69290903672055837</v>
      </c>
      <c r="I5182" s="12">
        <f t="shared" ref="I5182:I5245" si="411">B5182/F5182-LN(B5182/F5182)-1</f>
        <v>0.11714756458776554</v>
      </c>
    </row>
    <row r="5183" spans="1:9" x14ac:dyDescent="0.3">
      <c r="A5183" s="1">
        <v>44050</v>
      </c>
      <c r="B5183" s="10">
        <v>1.2464295937873109E-2</v>
      </c>
      <c r="C5183" s="8">
        <f t="shared" si="403"/>
        <v>7.5014609037216406E-3</v>
      </c>
      <c r="D5183" s="8">
        <f t="shared" si="405"/>
        <v>9.9541790564237533E-3</v>
      </c>
      <c r="E5183" s="8">
        <f t="shared" si="406"/>
        <v>1.267047010584465E-2</v>
      </c>
      <c r="F5183" s="8">
        <f>F5182*$H$3+D5171*$I$3+E5171*$J$3+$K$3</f>
        <v>1.2699293747589459E-2</v>
      </c>
      <c r="G5183">
        <f t="shared" si="409"/>
        <v>2.349978097163502E-4</v>
      </c>
      <c r="H5183" s="12">
        <f t="shared" si="410"/>
        <v>1.8853677005718616E-2</v>
      </c>
      <c r="I5183" s="12">
        <f t="shared" si="411"/>
        <v>1.733556307572659E-4</v>
      </c>
    </row>
    <row r="5184" spans="1:9" x14ac:dyDescent="0.3">
      <c r="A5184" s="1">
        <v>44053</v>
      </c>
      <c r="B5184" s="10">
        <v>1.3022757354141818E-2</v>
      </c>
      <c r="C5184" s="8">
        <f t="shared" si="403"/>
        <v>1.2464295937873109E-2</v>
      </c>
      <c r="D5184" s="8">
        <f t="shared" si="405"/>
        <v>8.1226461346527029E-3</v>
      </c>
      <c r="E5184" s="8">
        <f t="shared" si="406"/>
        <v>1.2748084908422158E-2</v>
      </c>
      <c r="F5184" s="8">
        <f>F5183*$H$3+D5171*$I$3+E5171*$J$3+$K$3</f>
        <v>1.2699294695639976E-2</v>
      </c>
      <c r="G5184">
        <f t="shared" si="409"/>
        <v>3.2346265850184165E-4</v>
      </c>
      <c r="H5184" s="12">
        <f t="shared" si="410"/>
        <v>2.4838261952179128E-2</v>
      </c>
      <c r="I5184" s="12">
        <f t="shared" si="411"/>
        <v>3.1897865202568099E-4</v>
      </c>
    </row>
    <row r="5185" spans="1:9" x14ac:dyDescent="0.3">
      <c r="A5185" s="1">
        <v>44054</v>
      </c>
      <c r="B5185" s="10">
        <v>1.1514264963606691E-2</v>
      </c>
      <c r="C5185" s="8">
        <f t="shared" si="403"/>
        <v>1.3022757354141818E-2</v>
      </c>
      <c r="D5185" s="8">
        <f t="shared" si="405"/>
        <v>8.5508552109487719E-3</v>
      </c>
      <c r="E5185" s="8">
        <f t="shared" si="406"/>
        <v>1.2565815221034332E-2</v>
      </c>
      <c r="F5185" s="8">
        <f>F5184*$H$3+D5171*$I$3+E5171*$J$3+$K$3</f>
        <v>1.2699295017205726E-2</v>
      </c>
      <c r="G5185">
        <f t="shared" si="409"/>
        <v>1.185030053599035E-3</v>
      </c>
      <c r="H5185" s="12">
        <f t="shared" si="410"/>
        <v>0.10291842834471651</v>
      </c>
      <c r="I5185" s="12">
        <f t="shared" si="411"/>
        <v>4.6451502029043468E-3</v>
      </c>
    </row>
    <row r="5186" spans="1:9" x14ac:dyDescent="0.3">
      <c r="A5186" s="1">
        <v>44055</v>
      </c>
      <c r="B5186" s="10">
        <v>1.1297566019893993E-2</v>
      </c>
      <c r="C5186" s="8">
        <f t="shared" si="403"/>
        <v>1.1514264963606691E-2</v>
      </c>
      <c r="D5186" s="8">
        <f t="shared" si="405"/>
        <v>9.7336882823430716E-3</v>
      </c>
      <c r="E5186" s="8">
        <f t="shared" si="406"/>
        <v>1.2551646331393433E-2</v>
      </c>
      <c r="F5186" s="8">
        <f>F5185*$H$3+D5171*$I$3+E5171*$J$3+$K$3</f>
        <v>1.2699295126276423E-2</v>
      </c>
      <c r="G5186">
        <f t="shared" si="409"/>
        <v>1.4017291063824298E-3</v>
      </c>
      <c r="H5186" s="12">
        <f t="shared" si="410"/>
        <v>0.1240735485779956</v>
      </c>
      <c r="I5186" s="12">
        <f t="shared" si="411"/>
        <v>6.5806872146236817E-3</v>
      </c>
    </row>
    <row r="5187" spans="1:9" x14ac:dyDescent="0.3">
      <c r="A5187" s="1">
        <v>44056</v>
      </c>
      <c r="B5187" s="10">
        <v>7.9378321999252089E-3</v>
      </c>
      <c r="C5187" s="8">
        <f t="shared" si="403"/>
        <v>1.1297566019893993E-2</v>
      </c>
      <c r="D5187" s="8">
        <f t="shared" si="405"/>
        <v>1.116006903584745E-2</v>
      </c>
      <c r="E5187" s="8">
        <f t="shared" si="406"/>
        <v>1.192154068189301E-2</v>
      </c>
      <c r="F5187" s="8">
        <f>F5186*$H$3+D5171*$I$3+E5171*$J$3+$K$3</f>
        <v>1.2699295163271708E-2</v>
      </c>
      <c r="G5187">
        <f t="shared" si="409"/>
        <v>4.7614629633464991E-3</v>
      </c>
      <c r="H5187" s="12">
        <f t="shared" si="410"/>
        <v>0.59984424505614542</v>
      </c>
      <c r="I5187" s="12">
        <f t="shared" si="411"/>
        <v>9.4967125365589711E-2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412">B5187</f>
        <v>7.9378321999252089E-3</v>
      </c>
      <c r="D5188" s="8">
        <f t="shared" si="405"/>
        <v>1.1247343295088164E-2</v>
      </c>
      <c r="E5188" s="8">
        <f t="shared" si="406"/>
        <v>1.133684032908621E-2</v>
      </c>
      <c r="F5188" s="8">
        <f>F5187*$H$3+D5171*$I$3+E5171*$J$3+$K$3</f>
        <v>1.2699295175820004E-2</v>
      </c>
      <c r="G5188">
        <f t="shared" si="409"/>
        <v>7.3619564267145207E-3</v>
      </c>
      <c r="H5188" s="12">
        <f t="shared" si="410"/>
        <v>1.3793309311589705</v>
      </c>
      <c r="I5188" s="12">
        <f t="shared" si="411"/>
        <v>0.28710554546060596</v>
      </c>
    </row>
    <row r="5189" spans="1:9" x14ac:dyDescent="0.3">
      <c r="A5189" s="1">
        <v>44060</v>
      </c>
      <c r="B5189" s="10">
        <v>6.5806647607278244E-3</v>
      </c>
      <c r="C5189" s="8">
        <f t="shared" si="412"/>
        <v>5.337338749105483E-3</v>
      </c>
      <c r="D5189" s="8">
        <f t="shared" si="405"/>
        <v>9.821951857334638E-3</v>
      </c>
      <c r="E5189" s="8">
        <f t="shared" si="406"/>
        <v>1.0875152325318166E-2</v>
      </c>
      <c r="F5189" s="8">
        <f>F5188*$H$3+D5171*$I$3+E5171*$J$3+$K$3</f>
        <v>1.2699295180076214E-2</v>
      </c>
      <c r="G5189">
        <f t="shared" si="409"/>
        <v>6.1186304193483892E-3</v>
      </c>
      <c r="H5189" s="12">
        <f t="shared" si="410"/>
        <v>0.9297891082164268</v>
      </c>
      <c r="I5189" s="12">
        <f t="shared" si="411"/>
        <v>0.1756020645691132</v>
      </c>
    </row>
    <row r="5190" spans="1:9" x14ac:dyDescent="0.3">
      <c r="A5190" s="1">
        <v>44061</v>
      </c>
      <c r="B5190" s="10">
        <v>8.5272000920158901E-3</v>
      </c>
      <c r="C5190" s="8">
        <f t="shared" si="412"/>
        <v>6.5806647607278244E-3</v>
      </c>
      <c r="D5190" s="8">
        <f t="shared" si="405"/>
        <v>8.5335333386518386E-3</v>
      </c>
      <c r="E5190" s="8">
        <f t="shared" si="406"/>
        <v>1.0557279300725753E-2</v>
      </c>
      <c r="F5190" s="8">
        <f>F5189*$H$3+D5171*$I$3+E5171*$J$3+$K$3</f>
        <v>1.2699295181519861E-2</v>
      </c>
      <c r="G5190">
        <f t="shared" si="409"/>
        <v>4.1720950895039709E-3</v>
      </c>
      <c r="H5190" s="12">
        <f t="shared" si="410"/>
        <v>0.48926905015520261</v>
      </c>
      <c r="I5190" s="12">
        <f t="shared" si="411"/>
        <v>6.975577227174079E-2</v>
      </c>
    </row>
    <row r="5191" spans="1:9" x14ac:dyDescent="0.3">
      <c r="A5191" s="1">
        <v>44062</v>
      </c>
      <c r="B5191" s="10">
        <v>6.7692863991183783E-3</v>
      </c>
      <c r="C5191" s="8">
        <f t="shared" si="412"/>
        <v>8.5272000920158901E-3</v>
      </c>
      <c r="D5191" s="8">
        <f t="shared" si="405"/>
        <v>7.9361203643336792E-3</v>
      </c>
      <c r="E5191" s="8">
        <f t="shared" si="406"/>
        <v>1.0579629071235289E-2</v>
      </c>
      <c r="F5191" s="8">
        <f>F5190*$H$3+D5171*$I$3+E5171*$J$3+$K$3</f>
        <v>1.2699295182009525E-2</v>
      </c>
      <c r="G5191">
        <f t="shared" si="409"/>
        <v>5.9300087828911465E-3</v>
      </c>
      <c r="H5191" s="12">
        <f t="shared" si="410"/>
        <v>0.87601682559382654</v>
      </c>
      <c r="I5191" s="12">
        <f t="shared" si="411"/>
        <v>0.16219507911930386</v>
      </c>
    </row>
    <row r="5192" spans="1:9" x14ac:dyDescent="0.3">
      <c r="A5192" s="1">
        <v>44063</v>
      </c>
      <c r="B5192" s="10">
        <v>9.1992060510384943E-3</v>
      </c>
      <c r="C5192" s="8">
        <f t="shared" si="412"/>
        <v>6.7692863991183783E-3</v>
      </c>
      <c r="D5192" s="8">
        <f t="shared" ref="D5192:D5255" si="413">AVERAGE(B5187:B5191)</f>
        <v>7.0304644401785578E-3</v>
      </c>
      <c r="E5192" s="8">
        <f t="shared" si="406"/>
        <v>1.0256876760522117E-2</v>
      </c>
      <c r="F5192" s="8">
        <f>F5191*$H$3+D5171*$I$3+E5171*$J$3+$K$3</f>
        <v>1.2699295182175614E-2</v>
      </c>
      <c r="G5192">
        <f t="shared" si="409"/>
        <v>3.5000891311371199E-3</v>
      </c>
      <c r="H5192" s="12">
        <f t="shared" si="410"/>
        <v>0.380477305510729</v>
      </c>
      <c r="I5192" s="12">
        <f t="shared" si="411"/>
        <v>4.681644773051663E-2</v>
      </c>
    </row>
    <row r="5193" spans="1:9" x14ac:dyDescent="0.3">
      <c r="A5193" s="1">
        <v>44064</v>
      </c>
      <c r="B5193" s="10">
        <v>3.9902400119121873E-3</v>
      </c>
      <c r="C5193" s="8">
        <f t="shared" si="412"/>
        <v>9.1992060510384943E-3</v>
      </c>
      <c r="D5193" s="8">
        <f t="shared" si="413"/>
        <v>7.2827392104012137E-3</v>
      </c>
      <c r="E5193" s="8">
        <f t="shared" si="406"/>
        <v>1.0180696551731826E-2</v>
      </c>
      <c r="F5193" s="8">
        <f t="shared" ref="F5193" si="414">C5193*$H$3+D5193*$I$3+E5193*$J$3+$K$3</f>
        <v>8.8745414596842487E-3</v>
      </c>
      <c r="G5193">
        <f t="shared" si="409"/>
        <v>4.8843014477720614E-3</v>
      </c>
      <c r="H5193" s="12">
        <f t="shared" si="410"/>
        <v>1.2240620697478861</v>
      </c>
      <c r="I5193" s="12">
        <f t="shared" si="411"/>
        <v>0.24896302414073723</v>
      </c>
    </row>
    <row r="5194" spans="1:9" x14ac:dyDescent="0.3">
      <c r="A5194" s="1">
        <v>44067</v>
      </c>
      <c r="B5194" s="10">
        <v>1.5517846409055101E-2</v>
      </c>
      <c r="C5194" s="8">
        <f t="shared" si="412"/>
        <v>3.9902400119121873E-3</v>
      </c>
      <c r="D5194" s="8">
        <f t="shared" si="413"/>
        <v>7.0133194629625542E-3</v>
      </c>
      <c r="E5194" s="8">
        <f t="shared" si="406"/>
        <v>1.0030235222075454E-2</v>
      </c>
      <c r="F5194" s="8">
        <f>F5193*$H$3+D5193*$I$3+E5193*$J$3+$K$3</f>
        <v>8.7644196777139707E-3</v>
      </c>
      <c r="G5194">
        <f t="shared" si="409"/>
        <v>6.7534267313411299E-3</v>
      </c>
      <c r="H5194" s="12">
        <f t="shared" si="410"/>
        <v>0.43520386484817347</v>
      </c>
      <c r="I5194" s="12">
        <f t="shared" si="411"/>
        <v>0.19925992356892985</v>
      </c>
    </row>
    <row r="5195" spans="1:9" x14ac:dyDescent="0.3">
      <c r="A5195" s="1">
        <v>44068</v>
      </c>
      <c r="B5195" s="10">
        <v>5.8571482548316206E-3</v>
      </c>
      <c r="C5195" s="8">
        <f t="shared" si="412"/>
        <v>1.5517846409055101E-2</v>
      </c>
      <c r="D5195" s="8">
        <f t="shared" si="413"/>
        <v>8.8007557926280088E-3</v>
      </c>
      <c r="E5195" s="8">
        <f t="shared" si="406"/>
        <v>9.9960783486403911E-3</v>
      </c>
      <c r="F5195" s="8">
        <f>F5194*$H$3+D5193*$I$3+E5193*$J$3+$K$3</f>
        <v>8.7270678777726061E-3</v>
      </c>
      <c r="G5195">
        <f t="shared" si="409"/>
        <v>2.8699196229409855E-3</v>
      </c>
      <c r="H5195" s="12">
        <f t="shared" si="410"/>
        <v>0.48998582553780501</v>
      </c>
      <c r="I5195" s="12">
        <f t="shared" si="411"/>
        <v>6.9913931113581462E-2</v>
      </c>
    </row>
    <row r="5196" spans="1:9" x14ac:dyDescent="0.3">
      <c r="A5196" s="1">
        <v>44069</v>
      </c>
      <c r="B5196" s="10">
        <v>7.6796661439653803E-3</v>
      </c>
      <c r="C5196" s="8">
        <f t="shared" si="412"/>
        <v>5.8571482548316206E-3</v>
      </c>
      <c r="D5196" s="8">
        <f t="shared" si="413"/>
        <v>8.2667454251911555E-3</v>
      </c>
      <c r="E5196" s="8">
        <f t="shared" si="406"/>
        <v>9.3403499531496473E-3</v>
      </c>
      <c r="F5196" s="8">
        <f>F5195*$H$3+D5193*$I$3+E5193*$J$3+$K$3</f>
        <v>8.7143986588960297E-3</v>
      </c>
      <c r="G5196">
        <f t="shared" si="409"/>
        <v>1.0347325149306493E-3</v>
      </c>
      <c r="H5196" s="12">
        <f t="shared" si="410"/>
        <v>0.13473665333013646</v>
      </c>
      <c r="I5196" s="12">
        <f t="shared" si="411"/>
        <v>7.6623426683233298E-3</v>
      </c>
    </row>
    <row r="5197" spans="1:9" x14ac:dyDescent="0.3">
      <c r="A5197" s="1">
        <v>44070</v>
      </c>
      <c r="B5197" s="10">
        <v>1.0012105855413934E-2</v>
      </c>
      <c r="C5197" s="8">
        <f t="shared" si="412"/>
        <v>7.6796661439653803E-3</v>
      </c>
      <c r="D5197" s="8">
        <f t="shared" si="413"/>
        <v>8.4488213741605572E-3</v>
      </c>
      <c r="E5197" s="8">
        <f t="shared" si="406"/>
        <v>9.2771982392252633E-3</v>
      </c>
      <c r="F5197" s="8">
        <f>F5196*$H$3+D5193*$I$3+E5193*$J$3+$K$3</f>
        <v>8.7101014334023605E-3</v>
      </c>
      <c r="G5197">
        <f t="shared" si="409"/>
        <v>1.302004422011574E-3</v>
      </c>
      <c r="H5197" s="12">
        <f t="shared" si="410"/>
        <v>0.13004301400863932</v>
      </c>
      <c r="I5197" s="12">
        <f t="shared" si="411"/>
        <v>1.0170609404195563E-2</v>
      </c>
    </row>
    <row r="5198" spans="1:9" x14ac:dyDescent="0.3">
      <c r="A5198" s="1">
        <v>44071</v>
      </c>
      <c r="B5198" s="10">
        <v>7.2507167899021497E-3</v>
      </c>
      <c r="C5198" s="8">
        <f t="shared" si="412"/>
        <v>1.0012105855413934E-2</v>
      </c>
      <c r="D5198" s="8">
        <f t="shared" si="413"/>
        <v>8.6114013350356462E-3</v>
      </c>
      <c r="E5198" s="8">
        <f t="shared" si="406"/>
        <v>9.4477591789977697E-3</v>
      </c>
      <c r="F5198" s="8">
        <f>F5197*$H$3+D5193*$I$3+E5193*$J$3+$K$3</f>
        <v>8.7086438733804394E-3</v>
      </c>
      <c r="G5198">
        <f t="shared" si="409"/>
        <v>1.4579270834782897E-3</v>
      </c>
      <c r="H5198" s="12">
        <f t="shared" si="410"/>
        <v>0.20107351117460551</v>
      </c>
      <c r="I5198" s="12">
        <f t="shared" si="411"/>
        <v>1.5804255309276316E-2</v>
      </c>
    </row>
    <row r="5199" spans="1:9" x14ac:dyDescent="0.3">
      <c r="A5199" s="1">
        <v>44074</v>
      </c>
      <c r="B5199" s="10">
        <v>7.4040673902162259E-3</v>
      </c>
      <c r="C5199" s="8">
        <f t="shared" si="412"/>
        <v>7.2507167899021497E-3</v>
      </c>
      <c r="D5199" s="8">
        <f t="shared" si="413"/>
        <v>9.2634966906336366E-3</v>
      </c>
      <c r="E5199" s="8">
        <f t="shared" si="406"/>
        <v>9.3733526724813655E-3</v>
      </c>
      <c r="F5199" s="8">
        <f>F5198*$H$3+D5193*$I$3+E5193*$J$3+$K$3</f>
        <v>8.7081494889873871E-3</v>
      </c>
      <c r="G5199">
        <f t="shared" si="409"/>
        <v>1.3040820987711612E-3</v>
      </c>
      <c r="H5199" s="12">
        <f t="shared" si="410"/>
        <v>0.17613050098576657</v>
      </c>
      <c r="I5199" s="12">
        <f t="shared" si="411"/>
        <v>1.2475597633299973E-2</v>
      </c>
    </row>
    <row r="5200" spans="1:9" x14ac:dyDescent="0.3">
      <c r="A5200" s="1">
        <v>44075</v>
      </c>
      <c r="B5200" s="10">
        <v>1.0097697404334936E-2</v>
      </c>
      <c r="C5200" s="8">
        <f t="shared" si="412"/>
        <v>7.4040673902162259E-3</v>
      </c>
      <c r="D5200" s="8">
        <f t="shared" si="413"/>
        <v>7.6407408868658629E-3</v>
      </c>
      <c r="E5200" s="8">
        <f t="shared" si="406"/>
        <v>9.0969590302210149E-3</v>
      </c>
      <c r="F5200" s="8">
        <f>F5199*$H$3+D5193*$I$3+E5193*$J$3+$K$3</f>
        <v>8.7079818005735866E-3</v>
      </c>
      <c r="G5200">
        <f t="shared" si="409"/>
        <v>1.3897156037613496E-3</v>
      </c>
      <c r="H5200" s="12">
        <f t="shared" si="410"/>
        <v>0.13762698050000444</v>
      </c>
      <c r="I5200" s="12">
        <f t="shared" si="411"/>
        <v>1.1523644529702004E-2</v>
      </c>
    </row>
    <row r="5201" spans="1:9" x14ac:dyDescent="0.3">
      <c r="A5201" s="1">
        <v>44076</v>
      </c>
      <c r="B5201" s="10">
        <v>1.9024368236164439E-2</v>
      </c>
      <c r="C5201" s="8">
        <f t="shared" si="412"/>
        <v>1.0097697404334936E-2</v>
      </c>
      <c r="D5201" s="8">
        <f t="shared" si="413"/>
        <v>8.4888507167665255E-3</v>
      </c>
      <c r="E5201" s="8">
        <f t="shared" si="406"/>
        <v>8.5731288873849461E-3</v>
      </c>
      <c r="F5201" s="8">
        <f>F5200*$H$3+D5193*$I$3+E5193*$J$3+$K$3</f>
        <v>8.7079249229607032E-3</v>
      </c>
      <c r="G5201">
        <f t="shared" si="409"/>
        <v>1.0316443313203735E-2</v>
      </c>
      <c r="H5201" s="12">
        <f t="shared" si="410"/>
        <v>0.54227521172517346</v>
      </c>
      <c r="I5201" s="12">
        <f t="shared" si="411"/>
        <v>0.40323173442111937</v>
      </c>
    </row>
    <row r="5202" spans="1:9" x14ac:dyDescent="0.3">
      <c r="A5202" s="1">
        <v>44077</v>
      </c>
      <c r="B5202" s="10">
        <v>2.8959943675880888E-2</v>
      </c>
      <c r="C5202" s="8">
        <f t="shared" si="412"/>
        <v>1.9024368236164439E-2</v>
      </c>
      <c r="D5202" s="8">
        <f t="shared" si="413"/>
        <v>1.0757791135206338E-2</v>
      </c>
      <c r="E5202" s="8">
        <f t="shared" si="406"/>
        <v>8.943249626635081E-3</v>
      </c>
      <c r="F5202" s="8">
        <f>F5201*$H$3+D5193*$I$3+E5193*$J$3+$K$3</f>
        <v>8.7079056308535518E-3</v>
      </c>
      <c r="G5202">
        <f t="shared" si="409"/>
        <v>2.0252038045027336E-2</v>
      </c>
      <c r="H5202" s="12">
        <f t="shared" si="410"/>
        <v>0.69931206606227359</v>
      </c>
      <c r="I5202" s="12">
        <f t="shared" si="411"/>
        <v>1.1240247943337178</v>
      </c>
    </row>
    <row r="5203" spans="1:9" x14ac:dyDescent="0.3">
      <c r="A5203" s="1">
        <v>44078</v>
      </c>
      <c r="B5203" s="10">
        <v>4.2472649573191766E-2</v>
      </c>
      <c r="C5203" s="8">
        <f t="shared" si="412"/>
        <v>2.8959943675880888E-2</v>
      </c>
      <c r="D5203" s="8">
        <f t="shared" si="413"/>
        <v>1.4547358699299729E-2</v>
      </c>
      <c r="E5203" s="8">
        <f t="shared" si="406"/>
        <v>1.0005060720691704E-2</v>
      </c>
      <c r="F5203" s="8">
        <f>F5202*$H$3+D5193*$I$3+E5193*$J$3+$K$3</f>
        <v>8.7078990872350784E-3</v>
      </c>
      <c r="G5203">
        <f t="shared" si="409"/>
        <v>3.3764750485956688E-2</v>
      </c>
      <c r="H5203" s="12">
        <f t="shared" si="410"/>
        <v>0.79497631594117923</v>
      </c>
      <c r="I5203" s="12">
        <f t="shared" si="411"/>
        <v>2.2928555003642952</v>
      </c>
    </row>
    <row r="5204" spans="1:9" x14ac:dyDescent="0.3">
      <c r="A5204" s="1">
        <v>44082</v>
      </c>
      <c r="B5204" s="10">
        <v>4.3011449407446327E-2</v>
      </c>
      <c r="C5204" s="8">
        <f t="shared" si="412"/>
        <v>4.2472649573191766E-2</v>
      </c>
      <c r="D5204" s="8">
        <f t="shared" si="413"/>
        <v>2.159174525595765E-2</v>
      </c>
      <c r="E5204" s="8">
        <f t="shared" si="406"/>
        <v>1.1746287417092598E-2</v>
      </c>
      <c r="F5204" s="8">
        <f>F5203*$H$3+D5193*$I$3+E5193*$J$3+$K$3</f>
        <v>8.7078968677293291E-3</v>
      </c>
      <c r="G5204">
        <f t="shared" si="409"/>
        <v>3.4303552539716994E-2</v>
      </c>
      <c r="H5204" s="12">
        <f t="shared" si="410"/>
        <v>0.79754467734301038</v>
      </c>
      <c r="I5204" s="12">
        <f t="shared" si="411"/>
        <v>2.3421253249467524</v>
      </c>
    </row>
    <row r="5205" spans="1:9" x14ac:dyDescent="0.3">
      <c r="A5205" s="1">
        <v>44083</v>
      </c>
      <c r="B5205" s="10">
        <v>2.4344481466351996E-2</v>
      </c>
      <c r="C5205" s="8">
        <f t="shared" si="412"/>
        <v>4.3011449407446327E-2</v>
      </c>
      <c r="D5205" s="8">
        <f t="shared" si="413"/>
        <v>2.8713221659403671E-2</v>
      </c>
      <c r="E5205" s="8">
        <f t="shared" si="406"/>
        <v>1.3360377803625539E-2</v>
      </c>
      <c r="F5205" s="8">
        <f>F5204*$H$3+D5193*$I$3+E5193*$J$3+$K$3</f>
        <v>8.7078961149033851E-3</v>
      </c>
      <c r="G5205">
        <f t="shared" si="409"/>
        <v>1.5636585351448611E-2</v>
      </c>
      <c r="H5205" s="12">
        <f t="shared" si="410"/>
        <v>0.64230513075667262</v>
      </c>
      <c r="I5205" s="12">
        <f t="shared" si="411"/>
        <v>0.76760392740226702</v>
      </c>
    </row>
    <row r="5206" spans="1:9" x14ac:dyDescent="0.3">
      <c r="A5206" s="1">
        <v>44084</v>
      </c>
      <c r="B5206" s="10">
        <v>2.1650689248697112E-2</v>
      </c>
      <c r="C5206" s="8">
        <f t="shared" si="412"/>
        <v>2.4344481466351996E-2</v>
      </c>
      <c r="D5206" s="8">
        <f t="shared" si="413"/>
        <v>3.1562578471807087E-2</v>
      </c>
      <c r="E5206" s="8">
        <f t="shared" si="406"/>
        <v>1.3900386236738217E-2</v>
      </c>
      <c r="F5206" s="8">
        <f>F5205*$H$3+D5193*$I$3+E5193*$J$3+$K$3</f>
        <v>8.7078958595551356E-3</v>
      </c>
      <c r="G5206">
        <f t="shared" si="409"/>
        <v>1.2942793389141977E-2</v>
      </c>
      <c r="H5206" s="12">
        <f t="shared" si="410"/>
        <v>0.59780052452237031</v>
      </c>
      <c r="I5206" s="12">
        <f t="shared" si="411"/>
        <v>0.57552134806347954</v>
      </c>
    </row>
    <row r="5207" spans="1:9" x14ac:dyDescent="0.3">
      <c r="A5207" s="1">
        <v>44085</v>
      </c>
      <c r="B5207" s="10">
        <v>1.9624271963377387E-2</v>
      </c>
      <c r="C5207" s="8">
        <f t="shared" si="412"/>
        <v>2.1650689248697112E-2</v>
      </c>
      <c r="D5207" s="8">
        <f t="shared" si="413"/>
        <v>3.2087842674313617E-2</v>
      </c>
      <c r="E5207" s="8">
        <f t="shared" si="406"/>
        <v>1.4292564959218001E-2</v>
      </c>
      <c r="F5207" s="8">
        <f>F5206*$H$3+D5193*$I$3+E5193*$J$3+$K$3</f>
        <v>8.7078957729445072E-3</v>
      </c>
      <c r="G5207">
        <f t="shared" si="409"/>
        <v>1.091637619043288E-2</v>
      </c>
      <c r="H5207" s="12">
        <f t="shared" si="410"/>
        <v>0.5562691044439716</v>
      </c>
      <c r="I5207" s="12">
        <f t="shared" si="411"/>
        <v>0.44108115874597731</v>
      </c>
    </row>
    <row r="5208" spans="1:9" x14ac:dyDescent="0.3">
      <c r="A5208" s="1">
        <v>44088</v>
      </c>
      <c r="B5208" s="10">
        <v>1.6396726305429699E-2</v>
      </c>
      <c r="C5208" s="8">
        <f t="shared" si="412"/>
        <v>1.9624271963377387E-2</v>
      </c>
      <c r="D5208" s="8">
        <f t="shared" si="413"/>
        <v>3.0220708331812916E-2</v>
      </c>
      <c r="E5208" s="8">
        <f t="shared" si="406"/>
        <v>1.4661201641025761E-2</v>
      </c>
      <c r="F5208" s="8">
        <f>F5207*$H$3+D5193*$I$3+E5193*$J$3+$K$3</f>
        <v>8.7078957435673711E-3</v>
      </c>
      <c r="G5208">
        <f t="shared" si="409"/>
        <v>7.6888305618623282E-3</v>
      </c>
      <c r="H5208" s="12">
        <f t="shared" si="410"/>
        <v>0.46892473647719596</v>
      </c>
      <c r="I5208" s="12">
        <f t="shared" si="411"/>
        <v>0.25012075179322757</v>
      </c>
    </row>
    <row r="5209" spans="1:9" x14ac:dyDescent="0.3">
      <c r="A5209" s="1">
        <v>44089</v>
      </c>
      <c r="B5209" s="10">
        <v>1.4111932639032786E-2</v>
      </c>
      <c r="C5209" s="8">
        <f t="shared" si="412"/>
        <v>1.6396726305429699E-2</v>
      </c>
      <c r="D5209" s="8">
        <f t="shared" si="413"/>
        <v>2.5005523678260505E-2</v>
      </c>
      <c r="E5209" s="8">
        <f t="shared" ref="E5209:E5272" si="415">AVERAGE(B5187:B5208)</f>
        <v>1.4892981654004657E-2</v>
      </c>
      <c r="F5209" s="8">
        <f>F5208*$H$3+D5193*$I$3+E5193*$J$3+$K$3</f>
        <v>8.7078957336030466E-3</v>
      </c>
      <c r="G5209">
        <f t="shared" si="409"/>
        <v>5.4040369054297391E-3</v>
      </c>
      <c r="H5209" s="12">
        <f t="shared" si="410"/>
        <v>0.38294095101350517</v>
      </c>
      <c r="I5209" s="12">
        <f t="shared" si="411"/>
        <v>0.1377998906893203</v>
      </c>
    </row>
    <row r="5210" spans="1:9" x14ac:dyDescent="0.3">
      <c r="A5210" s="1">
        <v>44090</v>
      </c>
      <c r="B5210" s="10">
        <v>8.860229023652192E-3</v>
      </c>
      <c r="C5210" s="8">
        <f t="shared" si="412"/>
        <v>1.4111932639032786E-2</v>
      </c>
      <c r="D5210" s="8">
        <f t="shared" si="413"/>
        <v>1.9225620324577797E-2</v>
      </c>
      <c r="E5210" s="8">
        <f t="shared" si="415"/>
        <v>1.5173622583055001E-2</v>
      </c>
      <c r="F5210" s="8">
        <f>F5209*$H$3+D5193*$I$3+E5193*$J$3+$K$3</f>
        <v>8.7078957302232848E-3</v>
      </c>
      <c r="G5210">
        <f t="shared" si="409"/>
        <v>1.523332934289072E-4</v>
      </c>
      <c r="H5210" s="12">
        <f t="shared" si="410"/>
        <v>1.719292955320418E-2</v>
      </c>
      <c r="I5210" s="12">
        <f t="shared" si="411"/>
        <v>1.5125328709886254E-4</v>
      </c>
    </row>
    <row r="5211" spans="1:9" x14ac:dyDescent="0.3">
      <c r="A5211" s="1">
        <v>44091</v>
      </c>
      <c r="B5211" s="10">
        <v>2.5536181721707695E-2</v>
      </c>
      <c r="C5211" s="8">
        <f t="shared" si="412"/>
        <v>8.860229023652192E-3</v>
      </c>
      <c r="D5211" s="8">
        <f t="shared" si="413"/>
        <v>1.612876983603783E-2</v>
      </c>
      <c r="E5211" s="8">
        <f t="shared" si="415"/>
        <v>1.533375395917076E-2</v>
      </c>
      <c r="F5211" s="8">
        <f>F5210*$H$3+D5193*$I$3+E5193*$J$3+$K$3</f>
        <v>8.7078957290769171E-3</v>
      </c>
      <c r="G5211">
        <f t="shared" si="409"/>
        <v>1.6828285992630778E-2</v>
      </c>
      <c r="H5211" s="12">
        <f t="shared" si="410"/>
        <v>0.65899773803400907</v>
      </c>
      <c r="I5211" s="12">
        <f t="shared" si="411"/>
        <v>0.85666569880325016</v>
      </c>
    </row>
    <row r="5212" spans="1:9" x14ac:dyDescent="0.3">
      <c r="A5212" s="1">
        <v>44092</v>
      </c>
      <c r="B5212" s="10">
        <v>2.1358183817156446E-2</v>
      </c>
      <c r="C5212" s="8">
        <f t="shared" si="412"/>
        <v>2.5536181721707695E-2</v>
      </c>
      <c r="D5212" s="8">
        <f t="shared" si="413"/>
        <v>1.6905868330639954E-2</v>
      </c>
      <c r="E5212" s="8">
        <f t="shared" si="415"/>
        <v>1.6195368366488026E-2</v>
      </c>
      <c r="F5212" s="8">
        <f>F5211*$H$3+D5193*$I$3+E5193*$J$3+$K$3</f>
        <v>8.7078957286880823E-3</v>
      </c>
      <c r="G5212">
        <f t="shared" si="409"/>
        <v>1.2650288088468364E-2</v>
      </c>
      <c r="H5212" s="12">
        <f t="shared" si="410"/>
        <v>0.5922923127155939</v>
      </c>
      <c r="I5212" s="12">
        <f t="shared" si="411"/>
        <v>0.55553284867467978</v>
      </c>
    </row>
    <row r="5213" spans="1:9" x14ac:dyDescent="0.3">
      <c r="A5213" s="1">
        <v>44095</v>
      </c>
      <c r="B5213" s="10">
        <v>2.2641533259276356E-2</v>
      </c>
      <c r="C5213" s="8">
        <f t="shared" si="412"/>
        <v>2.1358183817156446E-2</v>
      </c>
      <c r="D5213" s="8">
        <f t="shared" si="413"/>
        <v>1.7252650701395762E-2</v>
      </c>
      <c r="E5213" s="8">
        <f t="shared" si="415"/>
        <v>1.6778594899448961E-2</v>
      </c>
      <c r="F5213" s="8">
        <f>F5212*$H$3+D5193*$I$3+E5193*$J$3+$K$3</f>
        <v>8.7078957285561948E-3</v>
      </c>
      <c r="G5213">
        <f t="shared" si="409"/>
        <v>1.3933637530720161E-2</v>
      </c>
      <c r="H5213" s="12">
        <f t="shared" si="410"/>
        <v>0.61540167669570156</v>
      </c>
      <c r="I5213" s="12">
        <f t="shared" si="411"/>
        <v>0.64455953415916989</v>
      </c>
    </row>
    <row r="5214" spans="1:9" x14ac:dyDescent="0.3">
      <c r="A5214" s="1">
        <v>44096</v>
      </c>
      <c r="B5214" s="10">
        <v>1.7948054034474203E-2</v>
      </c>
      <c r="C5214" s="8">
        <f t="shared" si="412"/>
        <v>2.2641533259276356E-2</v>
      </c>
      <c r="D5214" s="8">
        <f t="shared" si="413"/>
        <v>1.8501612092165096E-2</v>
      </c>
      <c r="E5214" s="8">
        <f t="shared" si="415"/>
        <v>1.7500060665819776E-2</v>
      </c>
      <c r="F5214" s="8">
        <f>F5213*$H$3+D5193*$I$3+E5193*$J$3+$K$3</f>
        <v>8.7078957285114632E-3</v>
      </c>
      <c r="G5214">
        <f t="shared" si="409"/>
        <v>9.2401583059627396E-3</v>
      </c>
      <c r="H5214" s="12">
        <f t="shared" si="410"/>
        <v>0.51482786313293127</v>
      </c>
      <c r="I5214" s="12">
        <f t="shared" si="411"/>
        <v>0.33787260345196035</v>
      </c>
    </row>
    <row r="5215" spans="1:9" x14ac:dyDescent="0.3">
      <c r="A5215" s="1">
        <v>44097</v>
      </c>
      <c r="B5215" s="10">
        <v>1.4304686984479245E-2</v>
      </c>
      <c r="C5215" s="8">
        <f t="shared" si="412"/>
        <v>1.7948054034474203E-2</v>
      </c>
      <c r="D5215" s="8">
        <f t="shared" si="413"/>
        <v>1.926883637125338E-2</v>
      </c>
      <c r="E5215" s="8">
        <f t="shared" si="415"/>
        <v>1.7897735574157764E-2</v>
      </c>
      <c r="F5215" s="8">
        <f t="shared" ref="F5215" si="416">C5215*$H$3+D5215*$I$3+E5215*$J$3+$K$3</f>
        <v>1.798353027424611E-2</v>
      </c>
      <c r="G5215">
        <f t="shared" si="409"/>
        <v>3.6788432897668644E-3</v>
      </c>
      <c r="H5215" s="12">
        <f t="shared" si="410"/>
        <v>0.25717747572935029</v>
      </c>
      <c r="I5215" s="12">
        <f t="shared" si="411"/>
        <v>2.4301750780336473E-2</v>
      </c>
    </row>
    <row r="5216" spans="1:9" x14ac:dyDescent="0.3">
      <c r="A5216" s="1">
        <v>44098</v>
      </c>
      <c r="B5216" s="10">
        <v>1.8725719770637944E-2</v>
      </c>
      <c r="C5216" s="8">
        <f t="shared" si="412"/>
        <v>1.4304686984479245E-2</v>
      </c>
      <c r="D5216" s="8">
        <f t="shared" si="413"/>
        <v>2.0357727963418788E-2</v>
      </c>
      <c r="E5216" s="8">
        <f t="shared" si="415"/>
        <v>1.8366574072910809E-2</v>
      </c>
      <c r="F5216" s="8">
        <f>F5215*$H$3+D5215*$I$3+E5215*$J$3+$K$3</f>
        <v>1.7995563328805558E-2</v>
      </c>
      <c r="G5216">
        <f t="shared" si="409"/>
        <v>7.3015644183238582E-4</v>
      </c>
      <c r="H5216" s="12">
        <f t="shared" si="410"/>
        <v>3.8992169634903762E-2</v>
      </c>
      <c r="I5216" s="12">
        <f t="shared" si="411"/>
        <v>8.0152567694491417E-4</v>
      </c>
    </row>
    <row r="5217" spans="1:9" x14ac:dyDescent="0.3">
      <c r="A5217" s="1">
        <v>44099</v>
      </c>
      <c r="B5217" s="10">
        <v>1.4121272409421933E-2</v>
      </c>
      <c r="C5217" s="8">
        <f t="shared" si="412"/>
        <v>1.8725719770637944E-2</v>
      </c>
      <c r="D5217" s="8">
        <f t="shared" si="413"/>
        <v>1.8995635573204838E-2</v>
      </c>
      <c r="E5217" s="8">
        <f t="shared" si="415"/>
        <v>1.8512386498437304E-2</v>
      </c>
      <c r="F5217" s="8">
        <f>F5216*$H$3+D5215*$I$3+E5215*$J$3+$K$3</f>
        <v>1.7999644776077357E-2</v>
      </c>
      <c r="G5217">
        <f t="shared" si="409"/>
        <v>3.8783723666554245E-3</v>
      </c>
      <c r="H5217" s="12">
        <f t="shared" si="410"/>
        <v>0.27464751434634982</v>
      </c>
      <c r="I5217" s="12">
        <f t="shared" si="411"/>
        <v>2.720029735587115E-2</v>
      </c>
    </row>
    <row r="5218" spans="1:9" x14ac:dyDescent="0.3">
      <c r="A5218" s="1">
        <v>44102</v>
      </c>
      <c r="B5218" s="10">
        <v>1.6975908251203181E-2</v>
      </c>
      <c r="C5218" s="8">
        <f t="shared" si="412"/>
        <v>1.4121272409421933E-2</v>
      </c>
      <c r="D5218" s="8">
        <f t="shared" si="413"/>
        <v>1.7548253291657937E-2</v>
      </c>
      <c r="E5218" s="8">
        <f t="shared" si="415"/>
        <v>1.8888028505464137E-2</v>
      </c>
      <c r="F5218" s="8">
        <f>F5217*$H$3+D5215*$I$3+E5215*$J$3+$K$3</f>
        <v>1.8001029147082258E-2</v>
      </c>
      <c r="G5218">
        <f t="shared" si="409"/>
        <v>1.0251208958790767E-3</v>
      </c>
      <c r="H5218" s="12">
        <f t="shared" si="410"/>
        <v>6.0386807039112055E-2</v>
      </c>
      <c r="I5218" s="12">
        <f t="shared" si="411"/>
        <v>1.6858489657844977E-3</v>
      </c>
    </row>
    <row r="5219" spans="1:9" x14ac:dyDescent="0.3">
      <c r="A5219" s="1">
        <v>44103</v>
      </c>
      <c r="B5219" s="10">
        <v>5.2861979513151702E-3</v>
      </c>
      <c r="C5219" s="8">
        <f t="shared" si="412"/>
        <v>1.6975908251203181E-2</v>
      </c>
      <c r="D5219" s="8">
        <f t="shared" si="413"/>
        <v>1.6415128290043303E-2</v>
      </c>
      <c r="E5219" s="8">
        <f t="shared" si="415"/>
        <v>1.9310584964884036E-2</v>
      </c>
      <c r="F5219" s="8">
        <f>F5218*$H$3+D5215*$I$3+E5215*$J$3+$K$3</f>
        <v>1.8001498706763316E-2</v>
      </c>
      <c r="G5219">
        <f t="shared" si="409"/>
        <v>1.2715300755448146E-2</v>
      </c>
      <c r="H5219" s="12">
        <f t="shared" si="410"/>
        <v>2.4053773378434808</v>
      </c>
      <c r="I5219" s="12">
        <f t="shared" si="411"/>
        <v>0.51900896617019354</v>
      </c>
    </row>
    <row r="5220" spans="1:9" x14ac:dyDescent="0.3">
      <c r="A5220" s="1">
        <v>44104</v>
      </c>
      <c r="B5220" s="10">
        <v>1.2090878946294346E-2</v>
      </c>
      <c r="C5220" s="8">
        <f t="shared" si="412"/>
        <v>5.2861979513151702E-3</v>
      </c>
      <c r="D5220" s="8">
        <f t="shared" si="413"/>
        <v>1.3882757073411495E-2</v>
      </c>
      <c r="E5220" s="8">
        <f t="shared" si="415"/>
        <v>1.9095770969243184E-2</v>
      </c>
      <c r="F5220" s="8">
        <f>F5219*$H$3+D5215*$I$3+E5215*$J$3+$K$3</f>
        <v>1.8001657974974869E-2</v>
      </c>
      <c r="G5220">
        <f t="shared" si="409"/>
        <v>5.9107790286805229E-3</v>
      </c>
      <c r="H5220" s="12">
        <f t="shared" si="410"/>
        <v>0.4888626422392624</v>
      </c>
      <c r="I5220" s="12">
        <f t="shared" si="411"/>
        <v>6.966613230639318E-2</v>
      </c>
    </row>
    <row r="5221" spans="1:9" x14ac:dyDescent="0.3">
      <c r="A5221" s="1">
        <v>44105</v>
      </c>
      <c r="B5221" s="10">
        <v>1.2653162501289958E-2</v>
      </c>
      <c r="C5221" s="8">
        <f t="shared" si="412"/>
        <v>1.2090878946294346E-2</v>
      </c>
      <c r="D5221" s="8">
        <f t="shared" si="413"/>
        <v>1.3439995465774516E-2</v>
      </c>
      <c r="E5221" s="8">
        <f t="shared" si="415"/>
        <v>1.931577833998829E-2</v>
      </c>
      <c r="F5221" s="8">
        <f>F5220*$H$3+D5215*$I$3+E5215*$J$3+$K$3</f>
        <v>1.8001711996570493E-2</v>
      </c>
      <c r="G5221">
        <f t="shared" si="409"/>
        <v>5.3485494952805347E-3</v>
      </c>
      <c r="H5221" s="12">
        <f t="shared" si="410"/>
        <v>0.42270456059781603</v>
      </c>
      <c r="I5221" s="12">
        <f t="shared" si="411"/>
        <v>5.5446300363690026E-2</v>
      </c>
    </row>
    <row r="5222" spans="1:9" x14ac:dyDescent="0.3">
      <c r="A5222" s="1">
        <v>44106</v>
      </c>
      <c r="B5222" s="10">
        <v>2.6030094135665354E-2</v>
      </c>
      <c r="C5222" s="8">
        <f t="shared" si="412"/>
        <v>1.2653162501289958E-2</v>
      </c>
      <c r="D5222" s="8">
        <f t="shared" si="413"/>
        <v>1.2225484011904918E-2</v>
      </c>
      <c r="E5222" s="8">
        <f t="shared" si="415"/>
        <v>1.9554373572309821E-2</v>
      </c>
      <c r="F5222" s="8">
        <f>F5221*$H$3+D5215*$I$3+E5215*$J$3+$K$3</f>
        <v>1.8001730319955715E-2</v>
      </c>
      <c r="G5222">
        <f t="shared" si="409"/>
        <v>8.0283638157096389E-3</v>
      </c>
      <c r="H5222" s="12">
        <f t="shared" si="410"/>
        <v>0.30842623057246299</v>
      </c>
      <c r="I5222" s="12">
        <f t="shared" si="411"/>
        <v>7.7191887411600213E-2</v>
      </c>
    </row>
    <row r="5223" spans="1:9" x14ac:dyDescent="0.3">
      <c r="A5223" s="1">
        <v>44109</v>
      </c>
      <c r="B5223" s="10">
        <v>1.0622767778426877E-2</v>
      </c>
      <c r="C5223" s="8">
        <f t="shared" si="412"/>
        <v>2.6030094135665354E-2</v>
      </c>
      <c r="D5223" s="8">
        <f t="shared" si="413"/>
        <v>1.4607248357153602E-2</v>
      </c>
      <c r="E5223" s="8">
        <f t="shared" si="415"/>
        <v>2.0278573423733934E-2</v>
      </c>
      <c r="F5223" s="8">
        <f>F5222*$H$3+D5215*$I$3+E5215*$J$3+$K$3</f>
        <v>1.8001736534996978E-2</v>
      </c>
      <c r="G5223">
        <f t="shared" si="409"/>
        <v>7.3789687565701013E-3</v>
      </c>
      <c r="H5223" s="12">
        <f t="shared" si="410"/>
        <v>0.69463711440210463</v>
      </c>
      <c r="I5223" s="12">
        <f t="shared" si="411"/>
        <v>0.11756546248104227</v>
      </c>
    </row>
    <row r="5224" spans="1:9" x14ac:dyDescent="0.3">
      <c r="A5224" s="1">
        <v>44110</v>
      </c>
      <c r="B5224" s="10">
        <v>1.395826820210992E-2</v>
      </c>
      <c r="C5224" s="8">
        <f t="shared" si="412"/>
        <v>1.0622767778426877E-2</v>
      </c>
      <c r="D5224" s="8">
        <f t="shared" si="413"/>
        <v>1.3336620262598343E-2</v>
      </c>
      <c r="E5224" s="8">
        <f t="shared" si="415"/>
        <v>1.9896682493836769E-2</v>
      </c>
      <c r="F5224" s="8">
        <f>F5223*$H$3+D5215*$I$3+E5215*$J$3+$K$3</f>
        <v>1.8001738643053839E-2</v>
      </c>
      <c r="G5224">
        <f t="shared" si="409"/>
        <v>4.0434704409439189E-3</v>
      </c>
      <c r="H5224" s="12">
        <f t="shared" si="410"/>
        <v>0.28968281611989022</v>
      </c>
      <c r="I5224" s="12">
        <f t="shared" si="411"/>
        <v>2.9780758348187275E-2</v>
      </c>
    </row>
    <row r="5225" spans="1:9" x14ac:dyDescent="0.3">
      <c r="A5225" s="1">
        <v>44111</v>
      </c>
      <c r="B5225" s="10">
        <v>1.1825539225315628E-2</v>
      </c>
      <c r="C5225" s="8">
        <f t="shared" si="412"/>
        <v>1.395826820210992E-2</v>
      </c>
      <c r="D5225" s="8">
        <f t="shared" si="413"/>
        <v>1.5071034312757289E-2</v>
      </c>
      <c r="E5225" s="8">
        <f t="shared" si="415"/>
        <v>1.9214788154119908E-2</v>
      </c>
      <c r="F5225" s="8">
        <f>F5224*$H$3+D5215*$I$3+E5215*$J$3+$K$3</f>
        <v>1.8001739358077848E-2</v>
      </c>
      <c r="G5225">
        <f t="shared" si="409"/>
        <v>6.1762001327622194E-3</v>
      </c>
      <c r="H5225" s="12">
        <f t="shared" si="410"/>
        <v>0.52227640660482222</v>
      </c>
      <c r="I5225" s="12">
        <f t="shared" si="411"/>
        <v>7.7117773888301766E-2</v>
      </c>
    </row>
    <row r="5226" spans="1:9" x14ac:dyDescent="0.3">
      <c r="A5226" s="1">
        <v>44112</v>
      </c>
      <c r="B5226" s="10">
        <v>7.9572435424369384E-3</v>
      </c>
      <c r="C5226" s="8">
        <f t="shared" si="412"/>
        <v>1.1825539225315628E-2</v>
      </c>
      <c r="D5226" s="8">
        <f t="shared" si="413"/>
        <v>1.5017966368561547E-2</v>
      </c>
      <c r="E5226" s="8">
        <f t="shared" si="415"/>
        <v>1.7821737683761898E-2</v>
      </c>
      <c r="F5226" s="8">
        <f>F5225*$H$3+D5215*$I$3+E5215*$J$3+$K$3</f>
        <v>1.8001739600604198E-2</v>
      </c>
      <c r="G5226">
        <f t="shared" si="409"/>
        <v>1.0044496058167259E-2</v>
      </c>
      <c r="H5226" s="12">
        <f t="shared" si="410"/>
        <v>1.2623084871788517</v>
      </c>
      <c r="I5226" s="12">
        <f t="shared" si="411"/>
        <v>0.25841211274194342</v>
      </c>
    </row>
    <row r="5227" spans="1:9" x14ac:dyDescent="0.3">
      <c r="A5227" s="1">
        <v>44113</v>
      </c>
      <c r="B5227" s="10">
        <v>7.1556491454650402E-3</v>
      </c>
      <c r="C5227" s="8">
        <f t="shared" si="412"/>
        <v>7.9572435424369384E-3</v>
      </c>
      <c r="D5227" s="8">
        <f t="shared" si="413"/>
        <v>1.4078782576790943E-2</v>
      </c>
      <c r="E5227" s="8">
        <f t="shared" si="415"/>
        <v>1.6228364689897832E-2</v>
      </c>
      <c r="F5227" s="8">
        <f>F5226*$H$3+D5215*$I$3+E5215*$J$3+$K$3</f>
        <v>1.8001739682865812E-2</v>
      </c>
      <c r="G5227">
        <f t="shared" si="409"/>
        <v>1.0846090537400772E-2</v>
      </c>
      <c r="H5227" s="12">
        <f t="shared" si="410"/>
        <v>1.5157381695096921</v>
      </c>
      <c r="I5227" s="12">
        <f t="shared" si="411"/>
        <v>0.32006391311816706</v>
      </c>
    </row>
    <row r="5228" spans="1:9" x14ac:dyDescent="0.3">
      <c r="A5228" s="1">
        <v>44116</v>
      </c>
      <c r="B5228" s="10">
        <v>1.8669644349444722E-2</v>
      </c>
      <c r="C5228" s="8">
        <f t="shared" si="412"/>
        <v>7.1556491454650402E-3</v>
      </c>
      <c r="D5228" s="8">
        <f t="shared" si="413"/>
        <v>1.0303893578750882E-2</v>
      </c>
      <c r="E5228" s="8">
        <f t="shared" si="415"/>
        <v>1.5447054129857517E-2</v>
      </c>
      <c r="F5228" s="8">
        <f>F5227*$H$3+D5215*$I$3+E5215*$J$3+$K$3</f>
        <v>1.8001739710767826E-2</v>
      </c>
      <c r="G5228">
        <f t="shared" si="409"/>
        <v>6.6790463867689651E-4</v>
      </c>
      <c r="H5228" s="12">
        <f t="shared" si="410"/>
        <v>3.5774898877319078E-2</v>
      </c>
      <c r="I5228" s="12">
        <f t="shared" si="411"/>
        <v>6.7172306583795915E-4</v>
      </c>
    </row>
    <row r="5229" spans="1:9" x14ac:dyDescent="0.3">
      <c r="A5229" s="1">
        <v>44117</v>
      </c>
      <c r="B5229" s="10">
        <v>7.0112369647350467E-3</v>
      </c>
      <c r="C5229" s="8">
        <f t="shared" si="412"/>
        <v>1.8669644349444722E-2</v>
      </c>
      <c r="D5229" s="8">
        <f t="shared" si="413"/>
        <v>1.1913268892954451E-2</v>
      </c>
      <c r="E5229" s="8">
        <f t="shared" si="415"/>
        <v>1.5311552088982409E-2</v>
      </c>
      <c r="F5229" s="8">
        <f>F5228*$H$3+D5215*$I$3+E5215*$J$3+$K$3</f>
        <v>1.8001739720231807E-2</v>
      </c>
      <c r="G5229">
        <f t="shared" si="409"/>
        <v>1.0990502755496762E-2</v>
      </c>
      <c r="H5229" s="12">
        <f t="shared" si="410"/>
        <v>1.5675554557314966</v>
      </c>
      <c r="I5229" s="12">
        <f t="shared" si="411"/>
        <v>0.33242978316436012</v>
      </c>
    </row>
    <row r="5230" spans="1:9" x14ac:dyDescent="0.3">
      <c r="A5230" s="1">
        <v>44118</v>
      </c>
      <c r="B5230" s="10">
        <v>1.1437537530845995E-2</v>
      </c>
      <c r="C5230" s="8">
        <f t="shared" si="412"/>
        <v>7.0112369647350467E-3</v>
      </c>
      <c r="D5230" s="8">
        <f t="shared" si="413"/>
        <v>1.0523862645479476E-2</v>
      </c>
      <c r="E5230" s="8">
        <f t="shared" si="415"/>
        <v>1.473823231631685E-2</v>
      </c>
      <c r="F5230" s="8">
        <f>F5229*$H$3+D5215*$I$3+E5215*$J$3+$K$3</f>
        <v>1.8001739723441858E-2</v>
      </c>
      <c r="G5230">
        <f t="shared" si="409"/>
        <v>6.5642021925958628E-3</v>
      </c>
      <c r="H5230" s="12">
        <f t="shared" si="410"/>
        <v>0.57391743414111718</v>
      </c>
      <c r="I5230" s="12">
        <f t="shared" si="411"/>
        <v>8.8925036145321323E-2</v>
      </c>
    </row>
    <row r="5231" spans="1:9" x14ac:dyDescent="0.3">
      <c r="A5231" s="1">
        <v>44119</v>
      </c>
      <c r="B5231" s="10">
        <v>1.9419863494072685E-2</v>
      </c>
      <c r="C5231" s="8">
        <f t="shared" si="412"/>
        <v>1.1437537530845995E-2</v>
      </c>
      <c r="D5231" s="8">
        <f t="shared" si="413"/>
        <v>1.0446262306585548E-2</v>
      </c>
      <c r="E5231" s="8">
        <f t="shared" si="415"/>
        <v>1.4512814644744861E-2</v>
      </c>
      <c r="F5231" s="8">
        <f>F5230*$H$3+D5215*$I$3+E5215*$J$3+$K$3</f>
        <v>1.8001739724530664E-2</v>
      </c>
      <c r="G5231">
        <f t="shared" si="409"/>
        <v>1.4181237695420207E-3</v>
      </c>
      <c r="H5231" s="12">
        <f t="shared" si="410"/>
        <v>7.3024394325678921E-2</v>
      </c>
      <c r="I5231" s="12">
        <f t="shared" si="411"/>
        <v>2.9490108467067344E-3</v>
      </c>
    </row>
    <row r="5232" spans="1:9" x14ac:dyDescent="0.3">
      <c r="A5232" s="1">
        <v>44120</v>
      </c>
      <c r="B5232" s="10">
        <v>1.0232968179813352E-2</v>
      </c>
      <c r="C5232" s="8">
        <f t="shared" si="412"/>
        <v>1.9419863494072685E-2</v>
      </c>
      <c r="D5232" s="8">
        <f t="shared" si="413"/>
        <v>1.2738786296912699E-2</v>
      </c>
      <c r="E5232" s="8">
        <f t="shared" si="415"/>
        <v>1.4754084229064856E-2</v>
      </c>
      <c r="F5232" s="8">
        <f>F5231*$H$3+D5215*$I$3+E5215*$J$3+$K$3</f>
        <v>1.8001739724899973E-2</v>
      </c>
      <c r="G5232">
        <f t="shared" si="409"/>
        <v>7.7687715450866206E-3</v>
      </c>
      <c r="H5232" s="12">
        <f t="shared" si="410"/>
        <v>0.75919043317384005</v>
      </c>
      <c r="I5232" s="12">
        <f t="shared" si="411"/>
        <v>0.13329701345644596</v>
      </c>
    </row>
    <row r="5233" spans="1:9" x14ac:dyDescent="0.3">
      <c r="A5233" s="1">
        <v>44123</v>
      </c>
      <c r="B5233" s="10">
        <v>1.5010286693912392E-2</v>
      </c>
      <c r="C5233" s="8">
        <f t="shared" si="412"/>
        <v>1.0232968179813352E-2</v>
      </c>
      <c r="D5233" s="8">
        <f t="shared" si="413"/>
        <v>1.3354250103782361E-2</v>
      </c>
      <c r="E5233" s="8">
        <f t="shared" si="415"/>
        <v>1.4816481463435817E-2</v>
      </c>
      <c r="F5233" s="8">
        <f>F5232*$H$3+D5215*$I$3+E5215*$J$3+$K$3</f>
        <v>1.8001739725025237E-2</v>
      </c>
      <c r="G5233">
        <f t="shared" si="409"/>
        <v>2.9914530311128448E-3</v>
      </c>
      <c r="H5233" s="12">
        <f t="shared" si="410"/>
        <v>0.19929353063763036</v>
      </c>
      <c r="I5233" s="12">
        <f t="shared" si="411"/>
        <v>1.555688501677599E-2</v>
      </c>
    </row>
    <row r="5234" spans="1:9" x14ac:dyDescent="0.3">
      <c r="A5234" s="1">
        <v>44124</v>
      </c>
      <c r="B5234" s="10">
        <v>1.0685410565630667E-2</v>
      </c>
      <c r="C5234" s="8">
        <f t="shared" si="412"/>
        <v>1.5010286693912392E-2</v>
      </c>
      <c r="D5234" s="8">
        <f t="shared" si="413"/>
        <v>1.2622378572675896E-2</v>
      </c>
      <c r="E5234" s="8">
        <f t="shared" si="415"/>
        <v>1.4338031689445124E-2</v>
      </c>
      <c r="F5234" s="8">
        <f>F5233*$H$3+D5215*$I$3+E5215*$J$3+$K$3</f>
        <v>1.8001739725067724E-2</v>
      </c>
      <c r="G5234">
        <f t="shared" si="409"/>
        <v>7.3163291594370572E-3</v>
      </c>
      <c r="H5234" s="12">
        <f t="shared" si="410"/>
        <v>0.68470267141347207</v>
      </c>
      <c r="I5234" s="12">
        <f t="shared" si="411"/>
        <v>0.1151656424122538</v>
      </c>
    </row>
    <row r="5235" spans="1:9" x14ac:dyDescent="0.3">
      <c r="A5235" s="1">
        <v>44125</v>
      </c>
      <c r="B5235" s="10">
        <v>8.6969316469018461E-3</v>
      </c>
      <c r="C5235" s="8">
        <f t="shared" si="412"/>
        <v>1.0685410565630667E-2</v>
      </c>
      <c r="D5235" s="8">
        <f t="shared" si="413"/>
        <v>1.3357213292855019E-2</v>
      </c>
      <c r="E5235" s="8">
        <f t="shared" si="415"/>
        <v>1.3852905632557588E-2</v>
      </c>
      <c r="F5235" s="8">
        <f>F5234*$H$3+D5215*$I$3+E5215*$J$3+$K$3</f>
        <v>1.8001739725082136E-2</v>
      </c>
      <c r="G5235">
        <f t="shared" si="409"/>
        <v>9.3048080781802898E-3</v>
      </c>
      <c r="H5235" s="12">
        <f t="shared" si="410"/>
        <v>1.0698955052147605</v>
      </c>
      <c r="I5235" s="12">
        <f t="shared" si="411"/>
        <v>0.21061430085128241</v>
      </c>
    </row>
    <row r="5236" spans="1:9" x14ac:dyDescent="0.3">
      <c r="A5236" s="1">
        <v>44126</v>
      </c>
      <c r="B5236" s="10">
        <v>1.2677254989318838E-2</v>
      </c>
      <c r="C5236" s="8">
        <f t="shared" si="412"/>
        <v>8.6969316469018461E-3</v>
      </c>
      <c r="D5236" s="8">
        <f t="shared" si="413"/>
        <v>1.2809092116066187E-2</v>
      </c>
      <c r="E5236" s="8">
        <f t="shared" si="415"/>
        <v>1.3219060104722381E-2</v>
      </c>
      <c r="F5236" s="8">
        <f>F5235*$H$3+D5215*$I$3+E5215*$J$3+$K$3</f>
        <v>1.8001739725087024E-2</v>
      </c>
      <c r="G5236">
        <f t="shared" si="409"/>
        <v>5.3244847357681868E-3</v>
      </c>
      <c r="H5236" s="12">
        <f t="shared" si="410"/>
        <v>0.42000296911707674</v>
      </c>
      <c r="I5236" s="12">
        <f t="shared" si="411"/>
        <v>5.4882842170088875E-2</v>
      </c>
    </row>
    <row r="5237" spans="1:9" x14ac:dyDescent="0.3">
      <c r="A5237" s="1">
        <v>44127</v>
      </c>
      <c r="B5237" s="10">
        <v>9.0162521935218971E-3</v>
      </c>
      <c r="C5237" s="8">
        <f t="shared" si="412"/>
        <v>1.2677254989318838E-2</v>
      </c>
      <c r="D5237" s="8">
        <f t="shared" si="413"/>
        <v>1.1460570415115418E-2</v>
      </c>
      <c r="E5237" s="8">
        <f t="shared" si="415"/>
        <v>1.2979478329942591E-2</v>
      </c>
      <c r="F5237" s="8">
        <f t="shared" ref="F5237" si="417">C5237*$H$3+D5237*$I$3+E5237*$J$3+$K$3</f>
        <v>1.221869113115566E-2</v>
      </c>
      <c r="G5237">
        <f t="shared" si="409"/>
        <v>3.2024389376337625E-3</v>
      </c>
      <c r="H5237" s="12">
        <f t="shared" si="410"/>
        <v>0.35518515552777996</v>
      </c>
      <c r="I5237" s="12">
        <f t="shared" si="411"/>
        <v>4.184463913033043E-2</v>
      </c>
    </row>
    <row r="5238" spans="1:9" x14ac:dyDescent="0.3">
      <c r="A5238" s="1">
        <v>44130</v>
      </c>
      <c r="B5238" s="10">
        <v>2.0609786203966047E-2</v>
      </c>
      <c r="C5238" s="8">
        <f t="shared" si="412"/>
        <v>9.0162521935218971E-3</v>
      </c>
      <c r="D5238" s="8">
        <f t="shared" si="413"/>
        <v>1.1217227217857126E-2</v>
      </c>
      <c r="E5238" s="8">
        <f t="shared" si="415"/>
        <v>1.2739094930353623E-2</v>
      </c>
      <c r="F5238" s="8">
        <f>F5237*$H$3+D5237*$I$3+E5237*$J$3+$K$3</f>
        <v>1.2063152552102559E-2</v>
      </c>
      <c r="G5238">
        <f t="shared" si="409"/>
        <v>8.5466336518634882E-3</v>
      </c>
      <c r="H5238" s="12">
        <f t="shared" si="410"/>
        <v>0.41468812763418261</v>
      </c>
      <c r="I5238" s="12">
        <f t="shared" si="411"/>
        <v>0.17288042836680928</v>
      </c>
    </row>
    <row r="5239" spans="1:9" x14ac:dyDescent="0.3">
      <c r="A5239" s="1">
        <v>44131</v>
      </c>
      <c r="B5239" s="10">
        <v>7.357749438956139E-3</v>
      </c>
      <c r="C5239" s="8">
        <f t="shared" si="412"/>
        <v>2.0609786203966047E-2</v>
      </c>
      <c r="D5239" s="8">
        <f t="shared" si="413"/>
        <v>1.2337127119867859E-2</v>
      </c>
      <c r="E5239" s="8">
        <f t="shared" si="415"/>
        <v>1.282473431368672E-2</v>
      </c>
      <c r="F5239" s="8">
        <f>F5238*$H$3+D5237*$I$3+E5237*$J$3+$K$3</f>
        <v>1.2010395996732579E-2</v>
      </c>
      <c r="G5239">
        <f t="shared" si="409"/>
        <v>4.6526465577764395E-3</v>
      </c>
      <c r="H5239" s="12">
        <f t="shared" si="410"/>
        <v>0.63234642554456455</v>
      </c>
      <c r="I5239" s="12">
        <f t="shared" si="411"/>
        <v>0.10263356247129862</v>
      </c>
    </row>
    <row r="5240" spans="1:9" x14ac:dyDescent="0.3">
      <c r="A5240" s="1">
        <v>44132</v>
      </c>
      <c r="B5240" s="10">
        <v>2.035395603287039E-2</v>
      </c>
      <c r="C5240" s="8">
        <f t="shared" si="412"/>
        <v>7.357749438956139E-3</v>
      </c>
      <c r="D5240" s="8">
        <f t="shared" si="413"/>
        <v>1.1671594894532953E-2</v>
      </c>
      <c r="E5240" s="8">
        <f t="shared" si="415"/>
        <v>1.2517301451392819E-2</v>
      </c>
      <c r="F5240" s="8">
        <f>F5239*$H$3+D5237*$I$3+E5237*$J$3+$K$3</f>
        <v>1.199250169583662E-2</v>
      </c>
      <c r="G5240">
        <f t="shared" si="409"/>
        <v>8.3614543370337698E-3</v>
      </c>
      <c r="H5240" s="12">
        <f t="shared" si="410"/>
        <v>0.41080241715814531</v>
      </c>
      <c r="I5240" s="12">
        <f t="shared" si="411"/>
        <v>0.16822983074987308</v>
      </c>
    </row>
    <row r="5241" spans="1:9" x14ac:dyDescent="0.3">
      <c r="A5241" s="1">
        <v>44133</v>
      </c>
      <c r="B5241" s="10">
        <v>1.5443311646265064E-2</v>
      </c>
      <c r="C5241" s="8">
        <f t="shared" si="412"/>
        <v>2.035395603287039E-2</v>
      </c>
      <c r="D5241" s="8">
        <f t="shared" si="413"/>
        <v>1.4002999771726662E-2</v>
      </c>
      <c r="E5241" s="8">
        <f t="shared" si="415"/>
        <v>1.2670849077832237E-2</v>
      </c>
      <c r="F5241" s="8">
        <f>F5240*$H$3+D5237*$I$3+E5237*$J$3+$K$3</f>
        <v>1.1986432194097747E-2</v>
      </c>
      <c r="G5241">
        <f t="shared" si="409"/>
        <v>3.456879452167317E-3</v>
      </c>
      <c r="H5241" s="12">
        <f t="shared" si="410"/>
        <v>0.22384314526239305</v>
      </c>
      <c r="I5241" s="12">
        <f t="shared" si="411"/>
        <v>3.4998719735173545E-2</v>
      </c>
    </row>
    <row r="5242" spans="1:9" x14ac:dyDescent="0.3">
      <c r="A5242" s="1">
        <v>44134</v>
      </c>
      <c r="B5242" s="10">
        <v>1.7831195926937351E-2</v>
      </c>
      <c r="C5242" s="8">
        <f t="shared" si="412"/>
        <v>1.5443311646265064E-2</v>
      </c>
      <c r="D5242" s="8">
        <f t="shared" si="413"/>
        <v>1.4556211103115908E-2</v>
      </c>
      <c r="E5242" s="8">
        <f t="shared" si="415"/>
        <v>1.3132536063966326E-2</v>
      </c>
      <c r="F5242" s="8">
        <f>F5241*$H$3+D5237*$I$3+E5237*$J$3+$K$3</f>
        <v>1.1984373502250976E-2</v>
      </c>
      <c r="G5242">
        <f t="shared" si="409"/>
        <v>5.8468224246863744E-3</v>
      </c>
      <c r="H5242" s="12">
        <f t="shared" si="410"/>
        <v>0.32789850151630368</v>
      </c>
      <c r="I5242" s="12">
        <f t="shared" si="411"/>
        <v>9.0524600556679768E-2</v>
      </c>
    </row>
    <row r="5243" spans="1:9" x14ac:dyDescent="0.3">
      <c r="A5243" s="1">
        <v>44137</v>
      </c>
      <c r="B5243" s="10">
        <v>1.7216948712647381E-2</v>
      </c>
      <c r="C5243" s="8">
        <f t="shared" si="412"/>
        <v>1.7831195926937351E-2</v>
      </c>
      <c r="D5243" s="8">
        <f t="shared" si="413"/>
        <v>1.6319199849798998E-2</v>
      </c>
      <c r="E5243" s="8">
        <f t="shared" si="415"/>
        <v>1.3393459563086461E-2</v>
      </c>
      <c r="F5243" s="8">
        <f>F5242*$H$3+D5237*$I$3+E5237*$J$3+$K$3</f>
        <v>1.1983675222177536E-2</v>
      </c>
      <c r="G5243">
        <f t="shared" si="409"/>
        <v>5.2332734904698454E-3</v>
      </c>
      <c r="H5243" s="12">
        <f t="shared" si="410"/>
        <v>0.30396056687010631</v>
      </c>
      <c r="I5243" s="12">
        <f t="shared" si="411"/>
        <v>7.4351246908094248E-2</v>
      </c>
    </row>
    <row r="5244" spans="1:9" x14ac:dyDescent="0.3">
      <c r="A5244" s="1">
        <v>44138</v>
      </c>
      <c r="B5244" s="10">
        <v>1.3148924616896802E-2</v>
      </c>
      <c r="C5244" s="8">
        <f t="shared" si="412"/>
        <v>1.7216948712647381E-2</v>
      </c>
      <c r="D5244" s="8">
        <f t="shared" si="413"/>
        <v>1.5640632351535268E-2</v>
      </c>
      <c r="E5244" s="8">
        <f t="shared" si="415"/>
        <v>1.3600904390875435E-2</v>
      </c>
      <c r="F5244" s="8">
        <f>F5243*$H$3+D5237*$I$3+E5237*$J$3+$K$3</f>
        <v>1.1983438375142014E-2</v>
      </c>
      <c r="G5244">
        <f t="shared" si="409"/>
        <v>1.1654862417547884E-3</v>
      </c>
      <c r="H5244" s="12">
        <f t="shared" si="410"/>
        <v>8.8637381056782399E-2</v>
      </c>
      <c r="I5244" s="12">
        <f t="shared" si="411"/>
        <v>4.4436668251557343E-3</v>
      </c>
    </row>
    <row r="5245" spans="1:9" x14ac:dyDescent="0.3">
      <c r="A5245" s="1">
        <v>44139</v>
      </c>
      <c r="B5245" s="10">
        <v>2.8572073242487037E-2</v>
      </c>
      <c r="C5245" s="8">
        <f t="shared" si="412"/>
        <v>1.3148924616896802E-2</v>
      </c>
      <c r="D5245" s="8">
        <f t="shared" si="413"/>
        <v>1.6798867387123398E-2</v>
      </c>
      <c r="E5245" s="8">
        <f t="shared" si="415"/>
        <v>1.3015396685476865E-2</v>
      </c>
      <c r="F5245" s="8">
        <f>F5244*$H$3+D5237*$I$3+E5237*$J$3+$K$3</f>
        <v>1.1983358039872015E-2</v>
      </c>
      <c r="G5245">
        <f t="shared" si="409"/>
        <v>1.6588715202615022E-2</v>
      </c>
      <c r="H5245" s="12">
        <f t="shared" si="410"/>
        <v>0.58059193191299086</v>
      </c>
      <c r="I5245" s="12">
        <f t="shared" si="411"/>
        <v>0.515401816516591</v>
      </c>
    </row>
    <row r="5246" spans="1:9" x14ac:dyDescent="0.3">
      <c r="A5246" s="1">
        <v>44140</v>
      </c>
      <c r="B5246" s="10">
        <v>2.0493416260786615E-2</v>
      </c>
      <c r="C5246" s="8">
        <f t="shared" si="412"/>
        <v>2.8572073242487037E-2</v>
      </c>
      <c r="D5246" s="8">
        <f t="shared" si="413"/>
        <v>1.8442490829046726E-2</v>
      </c>
      <c r="E5246" s="8">
        <f t="shared" si="415"/>
        <v>1.383127420657051E-2</v>
      </c>
      <c r="F5246" s="8">
        <f>F5245*$H$3+D5237*$I$3+E5237*$J$3+$K$3</f>
        <v>1.1983330791248904E-2</v>
      </c>
      <c r="G5246">
        <f t="shared" ref="G5246:G5309" si="418">SQRT((B5246-F5246)^2)</f>
        <v>8.5100854695377114E-3</v>
      </c>
      <c r="H5246" s="12">
        <f t="shared" ref="H5246:H5309" si="419">ABS(B5246-F5246)/B5246</f>
        <v>0.41525948437505961</v>
      </c>
      <c r="I5246" s="12">
        <f t="shared" ref="I5246:I5309" si="420">B5246/F5246-LN(B5246/F5246)-1</f>
        <v>0.17357318009389533</v>
      </c>
    </row>
    <row r="5247" spans="1:9" x14ac:dyDescent="0.3">
      <c r="A5247" s="1">
        <v>44141</v>
      </c>
      <c r="B5247" s="10">
        <v>1.1839811517720417E-2</v>
      </c>
      <c r="C5247" s="8">
        <f t="shared" si="412"/>
        <v>2.0493416260786615E-2</v>
      </c>
      <c r="D5247" s="8">
        <f t="shared" si="413"/>
        <v>1.9452511751951038E-2</v>
      </c>
      <c r="E5247" s="8">
        <f t="shared" si="415"/>
        <v>1.4128326391055816E-2</v>
      </c>
      <c r="F5247" s="8">
        <f>F5246*$H$3+D5237*$I$3+E5237*$J$3+$K$3</f>
        <v>1.1983321548889207E-2</v>
      </c>
      <c r="G5247">
        <f t="shared" si="418"/>
        <v>1.4351003116878924E-4</v>
      </c>
      <c r="H5247" s="12">
        <f t="shared" si="419"/>
        <v>1.2120972614640069E-2</v>
      </c>
      <c r="I5247" s="12">
        <f t="shared" si="420"/>
        <v>7.2287778019486382E-5</v>
      </c>
    </row>
    <row r="5248" spans="1:9" x14ac:dyDescent="0.3">
      <c r="A5248" s="1">
        <v>44144</v>
      </c>
      <c r="B5248" s="10">
        <v>2.0967547933829014E-2</v>
      </c>
      <c r="C5248" s="8">
        <f t="shared" si="412"/>
        <v>1.1839811517720417E-2</v>
      </c>
      <c r="D5248" s="8">
        <f t="shared" si="413"/>
        <v>1.825423487010765E-2</v>
      </c>
      <c r="E5248" s="8">
        <f t="shared" si="415"/>
        <v>1.4128975131619665E-2</v>
      </c>
      <c r="F5248" s="8">
        <f>F5247*$H$3+D5237*$I$3+E5237*$J$3+$K$3</f>
        <v>1.1983318414007404E-2</v>
      </c>
      <c r="G5248">
        <f t="shared" si="418"/>
        <v>8.9842295198216092E-3</v>
      </c>
      <c r="H5248" s="12">
        <f t="shared" si="419"/>
        <v>0.42848260312434844</v>
      </c>
      <c r="I5248" s="12">
        <f t="shared" si="420"/>
        <v>0.19026765886371777</v>
      </c>
    </row>
    <row r="5249" spans="1:9" x14ac:dyDescent="0.3">
      <c r="A5249" s="1">
        <v>44145</v>
      </c>
      <c r="B5249" s="10">
        <v>1.6193130739397439E-2</v>
      </c>
      <c r="C5249" s="8">
        <f t="shared" si="412"/>
        <v>2.0967547933829014E-2</v>
      </c>
      <c r="D5249" s="8">
        <f t="shared" si="413"/>
        <v>1.9004354714343977E-2</v>
      </c>
      <c r="E5249" s="8">
        <f t="shared" si="415"/>
        <v>1.4720352603955668E-2</v>
      </c>
      <c r="F5249" s="8">
        <f>F5248*$H$3+D5237*$I$3+E5237*$J$3+$K$3</f>
        <v>1.1983317350698443E-2</v>
      </c>
      <c r="G5249">
        <f t="shared" si="418"/>
        <v>4.2098133886989964E-3</v>
      </c>
      <c r="H5249" s="12">
        <f t="shared" si="419"/>
        <v>0.25997526089606854</v>
      </c>
      <c r="I5249" s="12">
        <f t="shared" si="420"/>
        <v>5.0234513414040061E-2</v>
      </c>
    </row>
    <row r="5250" spans="1:9" x14ac:dyDescent="0.3">
      <c r="A5250" s="1">
        <v>44146</v>
      </c>
      <c r="B5250" s="10">
        <v>1.0895147573768072E-2</v>
      </c>
      <c r="C5250" s="8">
        <f t="shared" si="412"/>
        <v>1.6193130739397439E-2</v>
      </c>
      <c r="D5250" s="8">
        <f t="shared" si="413"/>
        <v>1.9613195938844103E-2</v>
      </c>
      <c r="E5250" s="8">
        <f t="shared" si="415"/>
        <v>1.5131147221861685E-2</v>
      </c>
      <c r="F5250" s="8">
        <f>F5249*$H$3+D5237*$I$3+E5237*$J$3+$K$3</f>
        <v>1.1983316990038607E-2</v>
      </c>
      <c r="G5250">
        <f t="shared" si="418"/>
        <v>1.0881694162705353E-3</v>
      </c>
      <c r="H5250" s="12">
        <f t="shared" si="419"/>
        <v>9.9876519239674097E-2</v>
      </c>
      <c r="I5250" s="12">
        <f t="shared" si="420"/>
        <v>4.3908890295858427E-3</v>
      </c>
    </row>
    <row r="5251" spans="1:9" x14ac:dyDescent="0.3">
      <c r="A5251" s="1">
        <v>44147</v>
      </c>
      <c r="B5251" s="10">
        <v>9.2770743586483347E-3</v>
      </c>
      <c r="C5251" s="8">
        <f t="shared" si="412"/>
        <v>1.0895147573768072E-2</v>
      </c>
      <c r="D5251" s="8">
        <f t="shared" si="413"/>
        <v>1.6077810805100311E-2</v>
      </c>
      <c r="E5251" s="8">
        <f t="shared" si="415"/>
        <v>1.4777761004785473E-2</v>
      </c>
      <c r="F5251" s="8">
        <f>F5250*$H$3+D5237*$I$3+E5237*$J$3+$K$3</f>
        <v>1.1983316867707733E-2</v>
      </c>
      <c r="G5251">
        <f t="shared" si="418"/>
        <v>2.7062425090593981E-3</v>
      </c>
      <c r="H5251" s="12">
        <f t="shared" si="419"/>
        <v>0.29171292634262086</v>
      </c>
      <c r="I5251" s="12">
        <f t="shared" si="420"/>
        <v>3.013500989528195E-2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421">B5251</f>
        <v>9.2770743586483347E-3</v>
      </c>
      <c r="D5252" s="8">
        <f t="shared" si="413"/>
        <v>1.3834542424672655E-2</v>
      </c>
      <c r="E5252" s="8">
        <f t="shared" si="415"/>
        <v>1.4880753613599713E-2</v>
      </c>
      <c r="F5252" s="8">
        <f>F5251*$H$3+D5237*$I$3+E5237*$J$3+$K$3</f>
        <v>1.1983316826214774E-2</v>
      </c>
      <c r="G5252">
        <f t="shared" si="418"/>
        <v>1.1827605703412011E-3</v>
      </c>
      <c r="H5252" s="12">
        <f t="shared" si="419"/>
        <v>0.10950922733243397</v>
      </c>
      <c r="I5252" s="12">
        <f t="shared" si="420"/>
        <v>5.2171792128503647E-3</v>
      </c>
    </row>
    <row r="5253" spans="1:9" x14ac:dyDescent="0.3">
      <c r="A5253" s="1">
        <v>44151</v>
      </c>
      <c r="B5253" s="10">
        <v>6.0997601502176483E-3</v>
      </c>
      <c r="C5253" s="8">
        <f t="shared" si="421"/>
        <v>1.0800556255873573E-2</v>
      </c>
      <c r="D5253" s="8">
        <f t="shared" si="413"/>
        <v>1.3626691372303285E-2</v>
      </c>
      <c r="E5253" s="8">
        <f t="shared" si="415"/>
        <v>1.4851799919282782E-2</v>
      </c>
      <c r="F5253" s="8">
        <f>F5252*$H$3+D5237*$I$3+E5237*$J$3+$K$3</f>
        <v>1.1983316812140932E-2</v>
      </c>
      <c r="G5253">
        <f t="shared" si="418"/>
        <v>5.8835566619232834E-3</v>
      </c>
      <c r="H5253" s="12">
        <f t="shared" si="419"/>
        <v>0.96455541152931223</v>
      </c>
      <c r="I5253" s="12">
        <f t="shared" si="420"/>
        <v>0.18428698634096885</v>
      </c>
    </row>
    <row r="5254" spans="1:9" x14ac:dyDescent="0.3">
      <c r="A5254" s="1">
        <v>44152</v>
      </c>
      <c r="B5254" s="10">
        <v>5.4397873984760618E-3</v>
      </c>
      <c r="C5254" s="8">
        <f t="shared" si="421"/>
        <v>6.0997601502176483E-3</v>
      </c>
      <c r="D5254" s="8">
        <f t="shared" si="413"/>
        <v>1.0653133815581013E-2</v>
      </c>
      <c r="E5254" s="8">
        <f t="shared" si="415"/>
        <v>1.4246340676380283E-2</v>
      </c>
      <c r="F5254" s="8">
        <f>F5253*$H$3+D5237*$I$3+E5237*$J$3+$K$3</f>
        <v>1.1983316807367278E-2</v>
      </c>
      <c r="G5254">
        <f t="shared" si="418"/>
        <v>6.5435294088912162E-3</v>
      </c>
      <c r="H5254" s="12">
        <f t="shared" si="419"/>
        <v>1.2029016815481361</v>
      </c>
      <c r="I5254" s="12">
        <f t="shared" si="420"/>
        <v>0.24372216073586017</v>
      </c>
    </row>
    <row r="5255" spans="1:9" x14ac:dyDescent="0.3">
      <c r="A5255" s="1">
        <v>44153</v>
      </c>
      <c r="B5255" s="10">
        <v>7.0558022381692368E-3</v>
      </c>
      <c r="C5255" s="8">
        <f t="shared" si="421"/>
        <v>5.4397873984760618E-3</v>
      </c>
      <c r="D5255" s="8">
        <f t="shared" si="413"/>
        <v>8.5024651473967379E-3</v>
      </c>
      <c r="E5255" s="8">
        <f t="shared" si="415"/>
        <v>1.4028468822683134E-2</v>
      </c>
      <c r="F5255" s="8">
        <f>F5254*$H$3+D5237*$I$3+E5237*$J$3+$K$3</f>
        <v>1.1983316805748118E-2</v>
      </c>
      <c r="G5255">
        <f t="shared" si="418"/>
        <v>4.9275145675788815E-3</v>
      </c>
      <c r="H5255" s="12">
        <f t="shared" si="419"/>
        <v>0.69836347466243887</v>
      </c>
      <c r="I5255" s="12">
        <f t="shared" si="420"/>
        <v>0.11846723695658001</v>
      </c>
    </row>
    <row r="5256" spans="1:9" x14ac:dyDescent="0.3">
      <c r="A5256" s="1">
        <v>44154</v>
      </c>
      <c r="B5256" s="10">
        <v>6.5082058594343661E-3</v>
      </c>
      <c r="C5256" s="8">
        <f t="shared" si="421"/>
        <v>7.0558022381692368E-3</v>
      </c>
      <c r="D5256" s="8">
        <f t="shared" ref="D5256:D5319" si="422">AVERAGE(B5251:B5255)</f>
        <v>7.7345960802769707E-3</v>
      </c>
      <c r="E5256" s="8">
        <f t="shared" si="415"/>
        <v>1.3666901347422085E-2</v>
      </c>
      <c r="F5256" s="8">
        <f>F5255*$H$3+D5237*$I$3+E5237*$J$3+$K$3</f>
        <v>1.1983316805198922E-2</v>
      </c>
      <c r="G5256">
        <f t="shared" si="418"/>
        <v>5.4751109457645561E-3</v>
      </c>
      <c r="H5256" s="12">
        <f t="shared" si="419"/>
        <v>0.84126271725529023</v>
      </c>
      <c r="I5256" s="12">
        <f t="shared" si="420"/>
        <v>0.15355714522345987</v>
      </c>
    </row>
    <row r="5257" spans="1:9" x14ac:dyDescent="0.3">
      <c r="A5257" s="1">
        <v>44155</v>
      </c>
      <c r="B5257" s="10">
        <v>4.8838404175536006E-3</v>
      </c>
      <c r="C5257" s="8">
        <f t="shared" si="421"/>
        <v>6.5082058594343661E-3</v>
      </c>
      <c r="D5257" s="8">
        <f t="shared" si="422"/>
        <v>7.180822380434178E-3</v>
      </c>
      <c r="E5257" s="8">
        <f t="shared" si="415"/>
        <v>1.3477028406231341E-2</v>
      </c>
      <c r="F5257" s="8">
        <f>F5256*$H$3+D5237*$I$3+E5237*$J$3+$K$3</f>
        <v>1.1983316805012641E-2</v>
      </c>
      <c r="G5257">
        <f t="shared" si="418"/>
        <v>7.0994763874590401E-3</v>
      </c>
      <c r="H5257" s="12">
        <f t="shared" si="419"/>
        <v>1.4536667418415137</v>
      </c>
      <c r="I5257" s="12">
        <f t="shared" si="420"/>
        <v>0.30513684411926811</v>
      </c>
    </row>
    <row r="5258" spans="1:9" x14ac:dyDescent="0.3">
      <c r="A5258" s="1">
        <v>44158</v>
      </c>
      <c r="B5258" s="10">
        <v>1.0168244633419201E-2</v>
      </c>
      <c r="C5258" s="8">
        <f t="shared" si="421"/>
        <v>4.8838404175536006E-3</v>
      </c>
      <c r="D5258" s="8">
        <f t="shared" si="422"/>
        <v>5.9974792127701826E-3</v>
      </c>
      <c r="E5258" s="8">
        <f t="shared" si="415"/>
        <v>1.3303706077624605E-2</v>
      </c>
      <c r="F5258" s="8">
        <f>F5257*$H$3+D5237*$I$3+E5237*$J$3+$K$3</f>
        <v>1.1983316804949459E-2</v>
      </c>
      <c r="G5258">
        <f t="shared" si="418"/>
        <v>1.8150721715302579E-3</v>
      </c>
      <c r="H5258" s="12">
        <f t="shared" si="419"/>
        <v>0.17850398342746371</v>
      </c>
      <c r="I5258" s="12">
        <f t="shared" si="420"/>
        <v>1.2779230283700871E-2</v>
      </c>
    </row>
    <row r="5259" spans="1:9" x14ac:dyDescent="0.3">
      <c r="A5259" s="1">
        <v>44159</v>
      </c>
      <c r="B5259" s="10">
        <v>1.1022995695047456E-2</v>
      </c>
      <c r="C5259" s="8">
        <f t="shared" si="421"/>
        <v>1.0168244633419201E-2</v>
      </c>
      <c r="D5259" s="8">
        <f t="shared" si="422"/>
        <v>6.8111761094104923E-3</v>
      </c>
      <c r="E5259" s="8">
        <f t="shared" si="415"/>
        <v>1.3189660152356437E-2</v>
      </c>
      <c r="F5259" s="8">
        <f t="shared" ref="F5259" si="423">C5259*$H$3+D5259*$I$3+E5259*$J$3+$K$3</f>
        <v>9.684690866006547E-3</v>
      </c>
      <c r="G5259">
        <f t="shared" si="418"/>
        <v>1.3383048290409091E-3</v>
      </c>
      <c r="H5259" s="12">
        <f t="shared" si="419"/>
        <v>0.12141026505546026</v>
      </c>
      <c r="I5259" s="12">
        <f t="shared" si="420"/>
        <v>8.7504353094760567E-3</v>
      </c>
    </row>
    <row r="5260" spans="1:9" x14ac:dyDescent="0.3">
      <c r="A5260" s="1">
        <v>44160</v>
      </c>
      <c r="B5260" s="10">
        <v>5.0145091541461354E-3</v>
      </c>
      <c r="C5260" s="8">
        <f t="shared" si="421"/>
        <v>1.1022995695047456E-2</v>
      </c>
      <c r="D5260" s="8">
        <f t="shared" si="422"/>
        <v>7.9278177687247715E-3</v>
      </c>
      <c r="E5260" s="8">
        <f t="shared" si="415"/>
        <v>1.3280875766062149E-2</v>
      </c>
      <c r="F5260" s="8">
        <f>F5259*$H$3+D5259*$I$3+E5259*$J$3+$K$3</f>
        <v>9.5206760520602333E-3</v>
      </c>
      <c r="G5260">
        <f t="shared" si="418"/>
        <v>4.5061668979140979E-3</v>
      </c>
      <c r="H5260" s="12">
        <f t="shared" si="419"/>
        <v>0.89862571976526839</v>
      </c>
      <c r="I5260" s="12">
        <f t="shared" si="420"/>
        <v>0.16782707114576212</v>
      </c>
    </row>
    <row r="5261" spans="1:9" x14ac:dyDescent="0.3">
      <c r="A5261" s="1">
        <v>44162</v>
      </c>
      <c r="B5261" s="10">
        <v>6.7419561183399181E-3</v>
      </c>
      <c r="C5261" s="8">
        <f t="shared" si="421"/>
        <v>5.0145091541461354E-3</v>
      </c>
      <c r="D5261" s="8">
        <f t="shared" si="422"/>
        <v>7.5195591519201521E-3</v>
      </c>
      <c r="E5261" s="8">
        <f t="shared" si="415"/>
        <v>1.2571999536524879E-2</v>
      </c>
      <c r="F5261" s="8">
        <f>F5260*$H$3+D5259*$I$3+E5259*$J$3+$K$3</f>
        <v>9.4650444739261576E-3</v>
      </c>
      <c r="G5261">
        <f t="shared" si="418"/>
        <v>2.7230883555862395E-3</v>
      </c>
      <c r="H5261" s="12">
        <f t="shared" si="419"/>
        <v>0.40390182133916791</v>
      </c>
      <c r="I5261" s="12">
        <f t="shared" si="420"/>
        <v>5.1555897211629009E-2</v>
      </c>
    </row>
    <row r="5262" spans="1:9" x14ac:dyDescent="0.3">
      <c r="A5262" s="1">
        <v>44165</v>
      </c>
      <c r="B5262" s="10">
        <v>1.4320289896295803E-2</v>
      </c>
      <c r="C5262" s="8">
        <f t="shared" si="421"/>
        <v>6.7419561183399181E-3</v>
      </c>
      <c r="D5262" s="8">
        <f t="shared" si="422"/>
        <v>7.5663092037012627E-3</v>
      </c>
      <c r="E5262" s="8">
        <f t="shared" si="415"/>
        <v>1.2544008931042324E-2</v>
      </c>
      <c r="F5262" s="8">
        <f>F5261*$H$3+D5259*$I$3+E5259*$J$3+$K$3</f>
        <v>9.4461750046921124E-3</v>
      </c>
      <c r="G5262">
        <f t="shared" si="418"/>
        <v>4.8741148916036908E-3</v>
      </c>
      <c r="H5262" s="12">
        <f t="shared" si="419"/>
        <v>0.34036426126153124</v>
      </c>
      <c r="I5262" s="12">
        <f t="shared" si="420"/>
        <v>9.9920698398715535E-2</v>
      </c>
    </row>
    <row r="5263" spans="1:9" x14ac:dyDescent="0.3">
      <c r="A5263" s="1">
        <v>44166</v>
      </c>
      <c r="B5263" s="10">
        <v>1.1864434022240028E-2</v>
      </c>
      <c r="C5263" s="8">
        <f t="shared" si="421"/>
        <v>1.4320289896295803E-2</v>
      </c>
      <c r="D5263" s="8">
        <f t="shared" si="422"/>
        <v>9.453599099449702E-3</v>
      </c>
      <c r="E5263" s="8">
        <f t="shared" si="415"/>
        <v>1.2269751379379841E-2</v>
      </c>
      <c r="F5263" s="8">
        <f>F5262*$H$3+D5259*$I$3+E5259*$J$3+$K$3</f>
        <v>9.4397747392113013E-3</v>
      </c>
      <c r="G5263">
        <f t="shared" si="418"/>
        <v>2.4246592830287263E-3</v>
      </c>
      <c r="H5263" s="12">
        <f t="shared" si="419"/>
        <v>0.20436367031783165</v>
      </c>
      <c r="I5263" s="12">
        <f t="shared" si="420"/>
        <v>2.8242559711074477E-2</v>
      </c>
    </row>
    <row r="5264" spans="1:9" x14ac:dyDescent="0.3">
      <c r="A5264" s="1">
        <v>44167</v>
      </c>
      <c r="B5264" s="10">
        <v>9.5561760567202843E-3</v>
      </c>
      <c r="C5264" s="8">
        <f t="shared" si="421"/>
        <v>1.1864434022240028E-2</v>
      </c>
      <c r="D5264" s="8">
        <f t="shared" si="422"/>
        <v>9.7928369772138681E-3</v>
      </c>
      <c r="E5264" s="8">
        <f t="shared" si="415"/>
        <v>1.2107075123742339E-2</v>
      </c>
      <c r="F5264" s="8">
        <f>F5263*$H$3+D5259*$I$3+E5259*$J$3+$K$3</f>
        <v>9.4376038568342313E-3</v>
      </c>
      <c r="G5264">
        <f t="shared" si="418"/>
        <v>1.1857219988605297E-4</v>
      </c>
      <c r="H5264" s="12">
        <f t="shared" si="419"/>
        <v>1.2407912870406806E-2</v>
      </c>
      <c r="I5264" s="12">
        <f t="shared" si="420"/>
        <v>7.8269683752241193E-5</v>
      </c>
    </row>
    <row r="5265" spans="1:9" x14ac:dyDescent="0.3">
      <c r="A5265" s="1">
        <v>44168</v>
      </c>
      <c r="B5265" s="10">
        <v>5.2908551346773688E-3</v>
      </c>
      <c r="C5265" s="8">
        <f t="shared" si="421"/>
        <v>9.5561760567202843E-3</v>
      </c>
      <c r="D5265" s="8">
        <f t="shared" si="422"/>
        <v>9.4994730495484344E-3</v>
      </c>
      <c r="E5265" s="8">
        <f t="shared" si="415"/>
        <v>1.1730937856914292E-2</v>
      </c>
      <c r="F5265" s="8">
        <f>F5264*$H$3+D5259*$I$3+E5259*$J$3+$K$3</f>
        <v>9.4368675232697555E-3</v>
      </c>
      <c r="G5265">
        <f t="shared" si="418"/>
        <v>4.1460123885923867E-3</v>
      </c>
      <c r="H5265" s="12">
        <f t="shared" si="419"/>
        <v>0.78361858018348607</v>
      </c>
      <c r="I5265" s="12">
        <f t="shared" si="420"/>
        <v>0.13930219641665831</v>
      </c>
    </row>
    <row r="5266" spans="1:9" x14ac:dyDescent="0.3">
      <c r="A5266" s="1">
        <v>44169</v>
      </c>
      <c r="B5266" s="10">
        <v>4.2792425471625192E-3</v>
      </c>
      <c r="C5266" s="8">
        <f t="shared" si="421"/>
        <v>5.2908551346773688E-3</v>
      </c>
      <c r="D5266" s="8">
        <f t="shared" si="422"/>
        <v>9.5547422456546804E-3</v>
      </c>
      <c r="E5266" s="8">
        <f t="shared" si="415"/>
        <v>1.1188842694279291E-2</v>
      </c>
      <c r="F5266" s="8">
        <f>F5265*$H$3+D5259*$I$3+E5259*$J$3+$K$3</f>
        <v>9.436617769011349E-3</v>
      </c>
      <c r="G5266">
        <f t="shared" si="418"/>
        <v>5.1573752218488297E-3</v>
      </c>
      <c r="H5266" s="12">
        <f t="shared" si="419"/>
        <v>1.2052075022642927</v>
      </c>
      <c r="I5266" s="12">
        <f t="shared" si="420"/>
        <v>0.24429367489475995</v>
      </c>
    </row>
    <row r="5267" spans="1:9" x14ac:dyDescent="0.3">
      <c r="A5267" s="1">
        <v>44172</v>
      </c>
      <c r="B5267" s="10">
        <v>3.1834728490406092E-3</v>
      </c>
      <c r="C5267" s="8">
        <f t="shared" si="421"/>
        <v>4.2792425471625192E-3</v>
      </c>
      <c r="D5267" s="8">
        <f t="shared" si="422"/>
        <v>9.062199531419202E-3</v>
      </c>
      <c r="E5267" s="8">
        <f t="shared" si="415"/>
        <v>1.0785675327473187E-2</v>
      </c>
      <c r="F5267" s="8">
        <f>F5266*$H$3+D5259*$I$3+E5259*$J$3+$K$3</f>
        <v>9.4365330557881558E-3</v>
      </c>
      <c r="G5267">
        <f t="shared" si="418"/>
        <v>6.2530602067475466E-3</v>
      </c>
      <c r="H5267" s="12">
        <f t="shared" si="419"/>
        <v>1.9642260208476434</v>
      </c>
      <c r="I5267" s="12">
        <f t="shared" si="420"/>
        <v>0.42397215098922469</v>
      </c>
    </row>
    <row r="5268" spans="1:9" x14ac:dyDescent="0.3">
      <c r="A5268" s="1">
        <v>44173</v>
      </c>
      <c r="B5268" s="10">
        <v>6.9920027479525079E-3</v>
      </c>
      <c r="C5268" s="8">
        <f t="shared" si="421"/>
        <v>3.1834728490406092E-3</v>
      </c>
      <c r="D5268" s="8">
        <f t="shared" si="422"/>
        <v>6.8348361219681616E-3</v>
      </c>
      <c r="E5268" s="8">
        <f t="shared" si="415"/>
        <v>9.6316480368619853E-3</v>
      </c>
      <c r="F5268" s="8">
        <f>F5267*$H$3+D5259*$I$3+E5259*$J$3+$K$3</f>
        <v>9.4365043222232915E-3</v>
      </c>
      <c r="G5268">
        <f t="shared" si="418"/>
        <v>2.4445015742707837E-3</v>
      </c>
      <c r="H5268" s="12">
        <f t="shared" si="419"/>
        <v>0.3496139321436359</v>
      </c>
      <c r="I5268" s="12">
        <f t="shared" si="420"/>
        <v>4.0771210913802314E-2</v>
      </c>
    </row>
    <row r="5269" spans="1:9" x14ac:dyDescent="0.3">
      <c r="A5269" s="1">
        <v>44174</v>
      </c>
      <c r="B5269" s="10">
        <v>1.2790951137178265E-2</v>
      </c>
      <c r="C5269" s="8">
        <f t="shared" si="421"/>
        <v>6.9920027479525079E-3</v>
      </c>
      <c r="D5269" s="8">
        <f t="shared" si="422"/>
        <v>5.8603498671106575E-3</v>
      </c>
      <c r="E5269" s="8">
        <f t="shared" si="415"/>
        <v>9.0179474226422546E-3</v>
      </c>
      <c r="F5269" s="8">
        <f>F5268*$H$3+D5259*$I$3+E5259*$J$3+$K$3</f>
        <v>9.4364945761916952E-3</v>
      </c>
      <c r="G5269">
        <f t="shared" si="418"/>
        <v>3.3544565609865701E-3</v>
      </c>
      <c r="H5269" s="12">
        <f t="shared" si="419"/>
        <v>0.26225231611091721</v>
      </c>
      <c r="I5269" s="12">
        <f t="shared" si="420"/>
        <v>5.1323571940837809E-2</v>
      </c>
    </row>
    <row r="5270" spans="1:9" x14ac:dyDescent="0.3">
      <c r="A5270" s="1">
        <v>44175</v>
      </c>
      <c r="B5270" s="10">
        <v>1.1884268590771836E-2</v>
      </c>
      <c r="C5270" s="8">
        <f t="shared" si="421"/>
        <v>1.2790951137178265E-2</v>
      </c>
      <c r="D5270" s="8">
        <f t="shared" si="422"/>
        <v>6.5073048832022546E-3</v>
      </c>
      <c r="E5270" s="8">
        <f t="shared" si="415"/>
        <v>9.0611810417085201E-3</v>
      </c>
      <c r="F5270" s="8">
        <f>F5269*$H$3+D5259*$I$3+E5259*$J$3+$K$3</f>
        <v>9.436491270471286E-3</v>
      </c>
      <c r="G5270">
        <f t="shared" si="418"/>
        <v>2.4477773203005499E-3</v>
      </c>
      <c r="H5270" s="12">
        <f t="shared" si="419"/>
        <v>0.20596785587640246</v>
      </c>
      <c r="I5270" s="12">
        <f t="shared" si="420"/>
        <v>2.8763523989128625E-2</v>
      </c>
    </row>
    <row r="5271" spans="1:9" x14ac:dyDescent="0.3">
      <c r="A5271" s="1">
        <v>44176</v>
      </c>
      <c r="B5271" s="10">
        <v>1.0042833554599293E-2</v>
      </c>
      <c r="C5271" s="8">
        <f t="shared" si="421"/>
        <v>1.1884268590771836E-2</v>
      </c>
      <c r="D5271" s="8">
        <f t="shared" si="422"/>
        <v>7.8259875744211473E-3</v>
      </c>
      <c r="E5271" s="8">
        <f t="shared" si="415"/>
        <v>8.6483047079331937E-3</v>
      </c>
      <c r="F5271" s="8">
        <f>F5270*$H$3+D5259*$I$3+E5259*$J$3+$K$3</f>
        <v>9.4364901492162041E-3</v>
      </c>
      <c r="G5271">
        <f t="shared" si="418"/>
        <v>6.0634340538308872E-4</v>
      </c>
      <c r="H5271" s="12">
        <f t="shared" si="419"/>
        <v>6.0375729826310127E-2</v>
      </c>
      <c r="I5271" s="12">
        <f t="shared" si="420"/>
        <v>1.9799872148067443E-3</v>
      </c>
    </row>
    <row r="5272" spans="1:9" x14ac:dyDescent="0.3">
      <c r="A5272" s="1">
        <v>44179</v>
      </c>
      <c r="B5272" s="10">
        <v>9.2706429333237906E-3</v>
      </c>
      <c r="C5272" s="8">
        <f t="shared" si="421"/>
        <v>1.0042833554599293E-2</v>
      </c>
      <c r="D5272" s="8">
        <f t="shared" si="422"/>
        <v>8.9787057759085024E-3</v>
      </c>
      <c r="E5272" s="8">
        <f t="shared" si="415"/>
        <v>8.3687457449878218E-3</v>
      </c>
      <c r="F5272" s="8">
        <f>F5271*$H$3+D5259*$I$3+E5259*$J$3+$K$3</f>
        <v>9.4364897689018408E-3</v>
      </c>
      <c r="G5272">
        <f t="shared" si="418"/>
        <v>1.658468355780502E-4</v>
      </c>
      <c r="H5272" s="12">
        <f t="shared" si="419"/>
        <v>1.7889464276733758E-2</v>
      </c>
      <c r="I5272" s="12">
        <f t="shared" si="420"/>
        <v>1.562750310732941E-4</v>
      </c>
    </row>
    <row r="5273" spans="1:9" x14ac:dyDescent="0.3">
      <c r="A5273" s="1">
        <v>44180</v>
      </c>
      <c r="B5273" s="10">
        <v>1.1229659091563449E-2</v>
      </c>
      <c r="C5273" s="8">
        <f t="shared" si="421"/>
        <v>9.2706429333237906E-3</v>
      </c>
      <c r="D5273" s="8">
        <f t="shared" si="422"/>
        <v>1.0196139792765138E-2</v>
      </c>
      <c r="E5273" s="8">
        <f t="shared" ref="E5273:E5336" si="424">AVERAGE(B5251:B5272)</f>
        <v>8.2949046249676268E-3</v>
      </c>
      <c r="F5273" s="8">
        <f>F5272*$H$3+D5259*$I$3+E5259*$J$3+$K$3</f>
        <v>9.4364896399044169E-3</v>
      </c>
      <c r="G5273">
        <f t="shared" si="418"/>
        <v>1.7931694516590321E-3</v>
      </c>
      <c r="H5273" s="12">
        <f t="shared" si="419"/>
        <v>0.15968155729733538</v>
      </c>
      <c r="I5273" s="12">
        <f t="shared" si="420"/>
        <v>1.6050693287330775E-2</v>
      </c>
    </row>
    <row r="5274" spans="1:9" x14ac:dyDescent="0.3">
      <c r="A5274" s="1">
        <v>44181</v>
      </c>
      <c r="B5274" s="10">
        <v>6.1281466007799988E-3</v>
      </c>
      <c r="C5274" s="8">
        <f t="shared" si="421"/>
        <v>1.1229659091563449E-2</v>
      </c>
      <c r="D5274" s="8">
        <f t="shared" si="422"/>
        <v>1.1043671061487325E-2</v>
      </c>
      <c r="E5274" s="8">
        <f t="shared" si="424"/>
        <v>8.3836584764637699E-3</v>
      </c>
      <c r="F5274" s="8">
        <f>F5273*$H$3+D5259*$I$3+E5259*$J$3+$K$3</f>
        <v>9.4364895961502604E-3</v>
      </c>
      <c r="G5274">
        <f t="shared" si="418"/>
        <v>3.3083429953702616E-3</v>
      </c>
      <c r="H5274" s="12">
        <f t="shared" si="419"/>
        <v>0.53986028907160466</v>
      </c>
      <c r="I5274" s="12">
        <f t="shared" si="420"/>
        <v>8.1101255611919498E-2</v>
      </c>
    </row>
    <row r="5275" spans="1:9" x14ac:dyDescent="0.3">
      <c r="A5275" s="1">
        <v>44182</v>
      </c>
      <c r="B5275" s="10">
        <v>6.8013180955174739E-3</v>
      </c>
      <c r="C5275" s="8">
        <f t="shared" si="421"/>
        <v>6.1281466007799988E-3</v>
      </c>
      <c r="D5275" s="8">
        <f t="shared" si="422"/>
        <v>9.7111101542076729E-3</v>
      </c>
      <c r="E5275" s="8">
        <f t="shared" si="424"/>
        <v>8.1712762194140615E-3</v>
      </c>
      <c r="F5275" s="8">
        <f>F5274*$H$3+D5259*$I$3+E5259*$J$3+$K$3</f>
        <v>9.4364895813094478E-3</v>
      </c>
      <c r="G5275">
        <f t="shared" si="418"/>
        <v>2.6351714857919739E-3</v>
      </c>
      <c r="H5275" s="12">
        <f t="shared" si="419"/>
        <v>0.38745011610745411</v>
      </c>
      <c r="I5275" s="12">
        <f t="shared" si="420"/>
        <v>4.8214246896699287E-2</v>
      </c>
    </row>
    <row r="5276" spans="1:9" x14ac:dyDescent="0.3">
      <c r="A5276" s="1">
        <v>44183</v>
      </c>
      <c r="B5276" s="10">
        <v>9.6764300922063951E-3</v>
      </c>
      <c r="C5276" s="8">
        <f t="shared" si="421"/>
        <v>6.8013180955174739E-3</v>
      </c>
      <c r="D5276" s="8">
        <f t="shared" si="422"/>
        <v>8.6945200551568017E-3</v>
      </c>
      <c r="E5276" s="8">
        <f t="shared" si="424"/>
        <v>8.2031652169276895E-3</v>
      </c>
      <c r="F5276" s="8">
        <f>F5275*$H$3+D5259*$I$3+E5259*$J$3+$K$3</f>
        <v>9.436489576275648E-3</v>
      </c>
      <c r="G5276">
        <f t="shared" si="418"/>
        <v>2.3994051593074703E-4</v>
      </c>
      <c r="H5276" s="12">
        <f t="shared" si="419"/>
        <v>2.4796388093993496E-2</v>
      </c>
      <c r="I5276" s="12">
        <f t="shared" si="420"/>
        <v>3.1788588898540304E-4</v>
      </c>
    </row>
    <row r="5277" spans="1:9" x14ac:dyDescent="0.3">
      <c r="A5277" s="1">
        <v>44186</v>
      </c>
      <c r="B5277" s="10">
        <v>1.6368110917666219E-2</v>
      </c>
      <c r="C5277" s="8">
        <f t="shared" si="421"/>
        <v>9.6764300922063951E-3</v>
      </c>
      <c r="D5277" s="8">
        <f t="shared" si="422"/>
        <v>8.6212393626782218E-3</v>
      </c>
      <c r="E5277" s="8">
        <f t="shared" si="424"/>
        <v>8.3957398848245237E-3</v>
      </c>
      <c r="F5277" s="8">
        <f>F5276*$H$3+D5259*$I$3+E5259*$J$3+$K$3</f>
        <v>9.4364895745682534E-3</v>
      </c>
      <c r="G5277">
        <f t="shared" si="418"/>
        <v>6.9316213430979656E-3</v>
      </c>
      <c r="H5277" s="12">
        <f t="shared" si="419"/>
        <v>0.4234832827053131</v>
      </c>
      <c r="I5277" s="12">
        <f t="shared" si="420"/>
        <v>0.18380413702169518</v>
      </c>
    </row>
    <row r="5278" spans="1:9" x14ac:dyDescent="0.3">
      <c r="A5278" s="1">
        <v>44187</v>
      </c>
      <c r="B5278" s="10">
        <v>8.6211219341822461E-3</v>
      </c>
      <c r="C5278" s="8">
        <f t="shared" si="421"/>
        <v>1.6368110917666219E-2</v>
      </c>
      <c r="D5278" s="8">
        <f t="shared" si="422"/>
        <v>1.0040732959546706E-2</v>
      </c>
      <c r="E5278" s="8">
        <f t="shared" si="424"/>
        <v>8.8190266429834779E-3</v>
      </c>
      <c r="F5278" s="8">
        <f>F5277*$H$3+D5259*$I$3+E5259*$J$3+$K$3</f>
        <v>9.4364895739891264E-3</v>
      </c>
      <c r="G5278">
        <f t="shared" si="418"/>
        <v>8.1536763980688022E-4</v>
      </c>
      <c r="H5278" s="12">
        <f t="shared" si="419"/>
        <v>9.4577903668662311E-2</v>
      </c>
      <c r="I5278" s="12">
        <f t="shared" si="420"/>
        <v>3.9629907063905012E-3</v>
      </c>
    </row>
    <row r="5279" spans="1:9" x14ac:dyDescent="0.3">
      <c r="A5279" s="1">
        <v>44188</v>
      </c>
      <c r="B5279" s="10">
        <v>3.9477940274420253E-3</v>
      </c>
      <c r="C5279" s="8">
        <f t="shared" si="421"/>
        <v>8.6211219341822461E-3</v>
      </c>
      <c r="D5279" s="8">
        <f t="shared" si="422"/>
        <v>9.5190255280704662E-3</v>
      </c>
      <c r="E5279" s="8">
        <f t="shared" si="424"/>
        <v>8.915068282744746E-3</v>
      </c>
      <c r="F5279" s="8">
        <f>F5278*$H$3+D5259*$I$3+E5259*$J$3+$K$3</f>
        <v>9.4364895737926967E-3</v>
      </c>
      <c r="G5279">
        <f t="shared" si="418"/>
        <v>5.4886955463506713E-3</v>
      </c>
      <c r="H5279" s="12">
        <f t="shared" si="419"/>
        <v>1.3903196337492496</v>
      </c>
      <c r="I5279" s="12">
        <f t="shared" si="420"/>
        <v>0.28978118698552247</v>
      </c>
    </row>
    <row r="5280" spans="1:9" x14ac:dyDescent="0.3">
      <c r="A5280" s="1">
        <v>44189</v>
      </c>
      <c r="B5280" s="10">
        <v>3.6942520455787511E-3</v>
      </c>
      <c r="C5280" s="8">
        <f t="shared" si="421"/>
        <v>3.9477940274420253E-3</v>
      </c>
      <c r="D5280" s="8">
        <f t="shared" si="422"/>
        <v>9.0829550134028728E-3</v>
      </c>
      <c r="E5280" s="8">
        <f t="shared" si="424"/>
        <v>8.8725207195578561E-3</v>
      </c>
      <c r="F5280" s="8">
        <f>F5279*$H$3+D5259*$I$3+E5259*$J$3+$K$3</f>
        <v>9.4364895737260694E-3</v>
      </c>
      <c r="G5280">
        <f t="shared" si="418"/>
        <v>5.7422375281473183E-3</v>
      </c>
      <c r="H5280" s="12">
        <f t="shared" si="419"/>
        <v>1.5543708055923198</v>
      </c>
      <c r="I5280" s="12">
        <f t="shared" si="420"/>
        <v>0.32929177309127211</v>
      </c>
    </row>
    <row r="5281" spans="1:9" x14ac:dyDescent="0.3">
      <c r="A5281" s="1">
        <v>44193</v>
      </c>
      <c r="B5281" s="10">
        <v>1.0405149139599324E-2</v>
      </c>
      <c r="C5281" s="8">
        <f t="shared" si="421"/>
        <v>3.6942520455787511E-3</v>
      </c>
      <c r="D5281" s="8">
        <f t="shared" si="422"/>
        <v>8.4615418034151273E-3</v>
      </c>
      <c r="E5281" s="8">
        <f t="shared" si="424"/>
        <v>8.57824832920147E-3</v>
      </c>
      <c r="F5281" s="8">
        <f t="shared" ref="F5281" si="425">C5281*$H$3+D5281*$I$3+E5281*$J$3+$K$3</f>
        <v>7.0958778748870634E-3</v>
      </c>
      <c r="G5281">
        <f t="shared" si="418"/>
        <v>3.3092712647122607E-3</v>
      </c>
      <c r="H5281" s="12">
        <f t="shared" si="419"/>
        <v>0.31804169457966003</v>
      </c>
      <c r="I5281" s="12">
        <f t="shared" si="420"/>
        <v>8.3578548408075104E-2</v>
      </c>
    </row>
    <row r="5282" spans="1:9" x14ac:dyDescent="0.3">
      <c r="A5282" s="1">
        <v>44194</v>
      </c>
      <c r="B5282" s="10">
        <v>7.9690628563242657E-3</v>
      </c>
      <c r="C5282" s="8">
        <f t="shared" si="421"/>
        <v>1.0405149139599324E-2</v>
      </c>
      <c r="D5282" s="8">
        <f t="shared" si="422"/>
        <v>8.6072856128937142E-3</v>
      </c>
      <c r="E5282" s="8">
        <f t="shared" si="424"/>
        <v>8.5501643948629209E-3</v>
      </c>
      <c r="F5282" s="8">
        <f>F5281*$H$3+D5281*$I$3+E5281*$J$3+$K$3</f>
        <v>8.2496627590256319E-3</v>
      </c>
      <c r="G5282">
        <f t="shared" si="418"/>
        <v>2.8059990270136621E-4</v>
      </c>
      <c r="H5282" s="12">
        <f t="shared" si="419"/>
        <v>3.5211154405524803E-2</v>
      </c>
      <c r="I5282" s="12">
        <f t="shared" si="420"/>
        <v>5.91920015924563E-4</v>
      </c>
    </row>
    <row r="5283" spans="1:9" x14ac:dyDescent="0.3">
      <c r="A5283" s="1">
        <v>44195</v>
      </c>
      <c r="B5283" s="10">
        <v>5.3422889368068176E-3</v>
      </c>
      <c r="C5283" s="8">
        <f t="shared" si="421"/>
        <v>7.9690628563242657E-3</v>
      </c>
      <c r="D5283" s="8">
        <f t="shared" si="422"/>
        <v>6.9274760006253228E-3</v>
      </c>
      <c r="E5283" s="8">
        <f t="shared" si="424"/>
        <v>8.6844622904164708E-3</v>
      </c>
      <c r="F5283" s="8">
        <f>F5282*$H$3+D5281*$I$3+E5281*$J$3+$K$3</f>
        <v>8.6410107866061216E-3</v>
      </c>
      <c r="G5283">
        <f t="shared" si="418"/>
        <v>3.298721849799304E-3</v>
      </c>
      <c r="H5283" s="12">
        <f t="shared" si="419"/>
        <v>0.61747350037023818</v>
      </c>
      <c r="I5283" s="12">
        <f t="shared" si="420"/>
        <v>9.9113514626458565E-2</v>
      </c>
    </row>
    <row r="5284" spans="1:9" x14ac:dyDescent="0.3">
      <c r="A5284" s="1">
        <v>44196</v>
      </c>
      <c r="B5284" s="10">
        <v>4.6440777367991815E-3</v>
      </c>
      <c r="C5284" s="8">
        <f t="shared" si="421"/>
        <v>5.3422889368068176E-3</v>
      </c>
      <c r="D5284" s="8">
        <f t="shared" si="422"/>
        <v>6.2717094011502366E-3</v>
      </c>
      <c r="E5284" s="8">
        <f t="shared" si="424"/>
        <v>8.6208410548922407E-3</v>
      </c>
      <c r="F5284" s="8">
        <f>F5283*$H$3+D5281*$I$3+E5281*$J$3+$K$3</f>
        <v>8.7737506766814577E-3</v>
      </c>
      <c r="G5284">
        <f t="shared" si="418"/>
        <v>4.1296729398822762E-3</v>
      </c>
      <c r="H5284" s="12">
        <f t="shared" si="419"/>
        <v>0.88923424066724466</v>
      </c>
      <c r="I5284" s="12">
        <f t="shared" si="420"/>
        <v>0.16548657160523383</v>
      </c>
    </row>
    <row r="5285" spans="1:9" x14ac:dyDescent="0.3">
      <c r="A5285" s="1">
        <v>44200</v>
      </c>
      <c r="B5285" s="10">
        <v>2.0782005933095916E-2</v>
      </c>
      <c r="C5285" s="8">
        <f t="shared" si="421"/>
        <v>4.6440777367991815E-3</v>
      </c>
      <c r="D5285" s="8">
        <f t="shared" si="422"/>
        <v>6.410966143021668E-3</v>
      </c>
      <c r="E5285" s="8">
        <f t="shared" si="424"/>
        <v>8.1810132294605747E-3</v>
      </c>
      <c r="F5285" s="8">
        <f>F5284*$H$3+D5281*$I$3+E5281*$J$3+$K$3</f>
        <v>8.818774229057965E-3</v>
      </c>
      <c r="G5285">
        <f t="shared" si="418"/>
        <v>1.1963231704037951E-2</v>
      </c>
      <c r="H5285" s="12">
        <f t="shared" si="419"/>
        <v>0.57565336775244469</v>
      </c>
      <c r="I5285" s="12">
        <f t="shared" si="420"/>
        <v>0.4993593780318446</v>
      </c>
    </row>
    <row r="5286" spans="1:9" x14ac:dyDescent="0.3">
      <c r="A5286" s="1">
        <v>44201</v>
      </c>
      <c r="B5286" s="10">
        <v>5.9686981335950696E-3</v>
      </c>
      <c r="C5286" s="8">
        <f t="shared" si="421"/>
        <v>2.0782005933095916E-2</v>
      </c>
      <c r="D5286" s="8">
        <f t="shared" si="422"/>
        <v>9.8285169205250995E-3</v>
      </c>
      <c r="E5286" s="8">
        <f t="shared" si="424"/>
        <v>8.5863574072267516E-3</v>
      </c>
      <c r="F5286" s="8">
        <f>F5285*$H$3+D5281*$I$3+E5281*$J$3+$K$3</f>
        <v>8.8340456012690576E-3</v>
      </c>
      <c r="G5286">
        <f t="shared" si="418"/>
        <v>2.8653474676739879E-3</v>
      </c>
      <c r="H5286" s="12">
        <f t="shared" si="419"/>
        <v>0.48006238605806828</v>
      </c>
      <c r="I5286" s="12">
        <f t="shared" si="420"/>
        <v>6.7731434923371081E-2</v>
      </c>
    </row>
    <row r="5287" spans="1:9" x14ac:dyDescent="0.3">
      <c r="A5287" s="1">
        <v>44202</v>
      </c>
      <c r="B5287" s="10">
        <v>1.9258740189369246E-2</v>
      </c>
      <c r="C5287" s="8">
        <f t="shared" si="421"/>
        <v>5.9686981335950696E-3</v>
      </c>
      <c r="D5287" s="8">
        <f t="shared" si="422"/>
        <v>8.9412267193242495E-3</v>
      </c>
      <c r="E5287" s="8">
        <f t="shared" si="424"/>
        <v>8.4232902289028792E-3</v>
      </c>
      <c r="F5287" s="8">
        <f>F5286*$H$3+D5281*$I$3+E5281*$J$3+$K$3</f>
        <v>8.8392254415282055E-3</v>
      </c>
      <c r="G5287">
        <f t="shared" si="418"/>
        <v>1.041951474784104E-2</v>
      </c>
      <c r="H5287" s="12">
        <f t="shared" si="419"/>
        <v>0.54102784737667187</v>
      </c>
      <c r="I5287" s="12">
        <f t="shared" si="420"/>
        <v>0.40001568298588497</v>
      </c>
    </row>
    <row r="5288" spans="1:9" x14ac:dyDescent="0.3">
      <c r="A5288" s="1">
        <v>44203</v>
      </c>
      <c r="B5288" s="10">
        <v>1.2595775737103618E-2</v>
      </c>
      <c r="C5288" s="8">
        <f t="shared" si="421"/>
        <v>1.9258740189369246E-2</v>
      </c>
      <c r="D5288" s="8">
        <f t="shared" si="422"/>
        <v>1.1199162185933245E-2</v>
      </c>
      <c r="E5288" s="8">
        <f t="shared" si="424"/>
        <v>9.0581940950252363E-3</v>
      </c>
      <c r="F5288" s="8">
        <f>F5287*$H$3+D5281*$I$3+E5281*$J$3+$K$3</f>
        <v>8.8409823723880794E-3</v>
      </c>
      <c r="G5288">
        <f t="shared" si="418"/>
        <v>3.7547933647155383E-3</v>
      </c>
      <c r="H5288" s="12">
        <f t="shared" si="419"/>
        <v>0.29809941388960837</v>
      </c>
      <c r="I5288" s="12">
        <f t="shared" si="420"/>
        <v>7.0739683954702759E-2</v>
      </c>
    </row>
    <row r="5289" spans="1:9" x14ac:dyDescent="0.3">
      <c r="A5289" s="1">
        <v>44204</v>
      </c>
      <c r="B5289" s="10">
        <v>1.2436899196952587E-2</v>
      </c>
      <c r="C5289" s="8">
        <f t="shared" si="421"/>
        <v>1.2595775737103618E-2</v>
      </c>
      <c r="D5289" s="8">
        <f t="shared" si="422"/>
        <v>1.2649859545992606E-2</v>
      </c>
      <c r="E5289" s="8">
        <f t="shared" si="424"/>
        <v>9.4362183309316498E-3</v>
      </c>
      <c r="F5289" s="8">
        <f>F5288*$H$3+D5281*$I$3+E5281*$J$3+$K$3</f>
        <v>8.8415782992684357E-3</v>
      </c>
      <c r="G5289">
        <f t="shared" si="418"/>
        <v>3.5953208976841518E-3</v>
      </c>
      <c r="H5289" s="12">
        <f t="shared" si="419"/>
        <v>0.28908499142335359</v>
      </c>
      <c r="I5289" s="12">
        <f t="shared" si="420"/>
        <v>6.5435513204067819E-2</v>
      </c>
    </row>
    <row r="5290" spans="1:9" x14ac:dyDescent="0.3">
      <c r="A5290" s="1">
        <v>44207</v>
      </c>
      <c r="B5290" s="10">
        <v>1.382039438710485E-2</v>
      </c>
      <c r="C5290" s="8">
        <f t="shared" si="421"/>
        <v>1.2436899196952587E-2</v>
      </c>
      <c r="D5290" s="8">
        <f t="shared" si="422"/>
        <v>1.4208423838023287E-2</v>
      </c>
      <c r="E5290" s="8">
        <f t="shared" si="424"/>
        <v>9.8568286194731045E-3</v>
      </c>
      <c r="F5290" s="8">
        <f>F5289*$H$3+D5281*$I$3+E5281*$J$3+$K$3</f>
        <v>8.841780429502951E-3</v>
      </c>
      <c r="G5290">
        <f t="shared" si="418"/>
        <v>4.9786139576018986E-3</v>
      </c>
      <c r="H5290" s="12">
        <f t="shared" si="419"/>
        <v>0.36023674999081107</v>
      </c>
      <c r="I5290" s="12">
        <f t="shared" si="420"/>
        <v>0.11642112387525727</v>
      </c>
    </row>
    <row r="5291" spans="1:9" x14ac:dyDescent="0.3">
      <c r="A5291" s="1">
        <v>44208</v>
      </c>
      <c r="B5291" s="10">
        <v>8.0423949507695443E-3</v>
      </c>
      <c r="C5291" s="8">
        <f t="shared" si="421"/>
        <v>1.382039438710485E-2</v>
      </c>
      <c r="D5291" s="8">
        <f t="shared" si="422"/>
        <v>1.2816101528825074E-2</v>
      </c>
      <c r="E5291" s="8">
        <f t="shared" si="424"/>
        <v>1.0167210057616392E-2</v>
      </c>
      <c r="F5291" s="8">
        <f>F5290*$H$3+D5281*$I$3+E5281*$J$3+$K$3</f>
        <v>8.8418489893096162E-3</v>
      </c>
      <c r="G5291">
        <f t="shared" si="418"/>
        <v>7.9945403854007197E-4</v>
      </c>
      <c r="H5291" s="12">
        <f t="shared" si="419"/>
        <v>9.9404971209922421E-2</v>
      </c>
      <c r="I5291" s="12">
        <f t="shared" si="420"/>
        <v>4.3520327578425722E-3</v>
      </c>
    </row>
    <row r="5292" spans="1:9" x14ac:dyDescent="0.3">
      <c r="A5292" s="1">
        <v>44209</v>
      </c>
      <c r="B5292" s="10">
        <v>5.8809892356507121E-3</v>
      </c>
      <c r="C5292" s="8">
        <f t="shared" si="421"/>
        <v>8.0423949507695443E-3</v>
      </c>
      <c r="D5292" s="8">
        <f t="shared" si="422"/>
        <v>1.3230840892259968E-2</v>
      </c>
      <c r="E5292" s="8">
        <f t="shared" si="424"/>
        <v>9.9513665945978116E-3</v>
      </c>
      <c r="F5292" s="8">
        <f>F5291*$H$3+D5281*$I$3+E5281*$J$3+$K$3</f>
        <v>8.8418722438568728E-3</v>
      </c>
      <c r="G5292">
        <f t="shared" si="418"/>
        <v>2.9608830082061607E-3</v>
      </c>
      <c r="H5292" s="12">
        <f t="shared" si="419"/>
        <v>0.50346683007974402</v>
      </c>
      <c r="I5292" s="12">
        <f t="shared" si="420"/>
        <v>7.2903067645455399E-2</v>
      </c>
    </row>
    <row r="5293" spans="1:9" x14ac:dyDescent="0.3">
      <c r="A5293" s="1">
        <v>44210</v>
      </c>
      <c r="B5293" s="10">
        <v>6.6919238659627909E-3</v>
      </c>
      <c r="C5293" s="8">
        <f t="shared" si="421"/>
        <v>5.8809892356507121E-3</v>
      </c>
      <c r="D5293" s="8">
        <f t="shared" si="422"/>
        <v>1.0555290701516262E-2</v>
      </c>
      <c r="E5293" s="8">
        <f t="shared" si="424"/>
        <v>9.6784902602741266E-3</v>
      </c>
      <c r="F5293" s="8">
        <f>F5292*$H$3+D5281*$I$3+E5281*$J$3+$K$3</f>
        <v>8.8418801314807498E-3</v>
      </c>
      <c r="G5293">
        <f t="shared" si="418"/>
        <v>2.1499562655179589E-3</v>
      </c>
      <c r="H5293" s="12">
        <f t="shared" si="419"/>
        <v>0.32127625905209506</v>
      </c>
      <c r="I5293" s="12">
        <f t="shared" si="420"/>
        <v>3.5442125589490781E-2</v>
      </c>
    </row>
    <row r="5294" spans="1:9" x14ac:dyDescent="0.3">
      <c r="A5294" s="1">
        <v>44211</v>
      </c>
      <c r="B5294" s="10">
        <v>8.6523505364838067E-3</v>
      </c>
      <c r="C5294" s="8">
        <f t="shared" si="421"/>
        <v>6.6919238659627909E-3</v>
      </c>
      <c r="D5294" s="8">
        <f t="shared" si="422"/>
        <v>9.3745203272880967E-3</v>
      </c>
      <c r="E5294" s="8">
        <f t="shared" si="424"/>
        <v>9.5261761835179221E-3</v>
      </c>
      <c r="F5294" s="8">
        <f>F5293*$H$3+D5281*$I$3+E5281*$J$3+$K$3</f>
        <v>8.8418828068547207E-3</v>
      </c>
      <c r="G5294">
        <f t="shared" si="418"/>
        <v>1.8953227037091409E-4</v>
      </c>
      <c r="H5294" s="12">
        <f t="shared" si="419"/>
        <v>2.1905292622129171E-2</v>
      </c>
      <c r="I5294" s="12">
        <f t="shared" si="420"/>
        <v>2.3308227967810957E-4</v>
      </c>
    </row>
    <row r="5295" spans="1:9" x14ac:dyDescent="0.3">
      <c r="A5295" s="1">
        <v>44215</v>
      </c>
      <c r="B5295" s="10">
        <v>1.2014013265778868E-2</v>
      </c>
      <c r="C5295" s="8">
        <f t="shared" si="421"/>
        <v>8.6523505364838067E-3</v>
      </c>
      <c r="D5295" s="8">
        <f t="shared" si="422"/>
        <v>8.6176105951943395E-3</v>
      </c>
      <c r="E5295" s="8">
        <f t="shared" si="424"/>
        <v>9.4980719836615587E-3</v>
      </c>
      <c r="F5295" s="8">
        <f>F5294*$H$3+D5281*$I$3+E5281*$J$3+$K$3</f>
        <v>8.8418837143049225E-3</v>
      </c>
      <c r="G5295">
        <f t="shared" si="418"/>
        <v>3.1721295514739456E-3</v>
      </c>
      <c r="H5295" s="12">
        <f t="shared" si="419"/>
        <v>0.26403579564120755</v>
      </c>
      <c r="I5295" s="12">
        <f t="shared" si="420"/>
        <v>5.2187939252021476E-2</v>
      </c>
    </row>
    <row r="5296" spans="1:9" x14ac:dyDescent="0.3">
      <c r="A5296" s="1">
        <v>44216</v>
      </c>
      <c r="B5296" s="10">
        <v>1.2572283280875458E-2</v>
      </c>
      <c r="C5296" s="8">
        <f t="shared" si="421"/>
        <v>1.2014013265778868E-2</v>
      </c>
      <c r="D5296" s="8">
        <f t="shared" si="422"/>
        <v>8.2563343709291439E-3</v>
      </c>
      <c r="E5296" s="8">
        <f t="shared" si="424"/>
        <v>9.533724446125897E-3</v>
      </c>
      <c r="F5296" s="8">
        <f>F5295*$H$3+D5281*$I$3+E5281*$J$3+$K$3</f>
        <v>8.8418840220996012E-3</v>
      </c>
      <c r="G5296">
        <f t="shared" si="418"/>
        <v>3.7303992587758572E-3</v>
      </c>
      <c r="H5296" s="12">
        <f t="shared" si="419"/>
        <v>0.29671613146439496</v>
      </c>
      <c r="I5296" s="12">
        <f t="shared" si="420"/>
        <v>6.9906276126418199E-2</v>
      </c>
    </row>
    <row r="5297" spans="1:9" x14ac:dyDescent="0.3">
      <c r="A5297" s="1">
        <v>44217</v>
      </c>
      <c r="B5297" s="10">
        <v>7.239206255484236E-3</v>
      </c>
      <c r="C5297" s="8">
        <f t="shared" si="421"/>
        <v>1.2572283280875458E-2</v>
      </c>
      <c r="D5297" s="8">
        <f t="shared" si="422"/>
        <v>9.1623120369503271E-3</v>
      </c>
      <c r="E5297" s="8">
        <f t="shared" si="424"/>
        <v>9.8266397497666011E-3</v>
      </c>
      <c r="F5297" s="8">
        <f>F5296*$H$3+D5281*$I$3+E5281*$J$3+$K$3</f>
        <v>8.84188412649934E-3</v>
      </c>
      <c r="G5297">
        <f t="shared" si="418"/>
        <v>1.6026778710151041E-3</v>
      </c>
      <c r="H5297" s="12">
        <f t="shared" si="419"/>
        <v>0.22138861837248477</v>
      </c>
      <c r="I5297" s="12">
        <f t="shared" si="420"/>
        <v>1.8728654624811103E-2</v>
      </c>
    </row>
    <row r="5298" spans="1:9" x14ac:dyDescent="0.3">
      <c r="A5298" s="1">
        <v>44218</v>
      </c>
      <c r="B5298" s="10">
        <v>5.9580185130649376E-3</v>
      </c>
      <c r="C5298" s="8">
        <f t="shared" si="421"/>
        <v>7.239206255484236E-3</v>
      </c>
      <c r="D5298" s="8">
        <f t="shared" si="422"/>
        <v>9.4339554409170311E-3</v>
      </c>
      <c r="E5298" s="8">
        <f t="shared" si="424"/>
        <v>9.8465437570378171E-3</v>
      </c>
      <c r="F5298" s="8">
        <f>F5297*$H$3+D5281*$I$3+E5281*$J$3+$K$3</f>
        <v>8.8418841619102989E-3</v>
      </c>
      <c r="G5298">
        <f t="shared" si="418"/>
        <v>2.8838656488453613E-3</v>
      </c>
      <c r="H5298" s="12">
        <f t="shared" si="419"/>
        <v>0.48403099831286633</v>
      </c>
      <c r="I5298" s="12">
        <f t="shared" si="420"/>
        <v>6.86024049031706E-2</v>
      </c>
    </row>
    <row r="5299" spans="1:9" x14ac:dyDescent="0.3">
      <c r="A5299" s="1">
        <v>44221</v>
      </c>
      <c r="B5299" s="10">
        <v>2.2713932950519596E-2</v>
      </c>
      <c r="C5299" s="8">
        <f t="shared" si="421"/>
        <v>5.9580185130649376E-3</v>
      </c>
      <c r="D5299" s="8">
        <f t="shared" si="422"/>
        <v>9.2871743703374608E-3</v>
      </c>
      <c r="E5299" s="8">
        <f t="shared" si="424"/>
        <v>9.6775250488950228E-3</v>
      </c>
      <c r="F5299" s="8">
        <f>F5298*$H$3+D5281*$I$3+E5281*$J$3+$K$3</f>
        <v>8.841884173921212E-3</v>
      </c>
      <c r="G5299">
        <f t="shared" si="418"/>
        <v>1.3872048776598384E-2</v>
      </c>
      <c r="H5299" s="12">
        <f t="shared" si="419"/>
        <v>0.61072861343816953</v>
      </c>
      <c r="I5299" s="12">
        <f t="shared" si="420"/>
        <v>0.62542336152069389</v>
      </c>
    </row>
    <row r="5300" spans="1:9" x14ac:dyDescent="0.3">
      <c r="A5300" s="1">
        <v>44222</v>
      </c>
      <c r="B5300" s="10">
        <v>5.4063923427947972E-3</v>
      </c>
      <c r="C5300" s="8">
        <f t="shared" si="421"/>
        <v>2.2713932950519596E-2</v>
      </c>
      <c r="D5300" s="8">
        <f t="shared" si="422"/>
        <v>1.209949085314462E-2</v>
      </c>
      <c r="E5300" s="8">
        <f t="shared" si="424"/>
        <v>9.9659715049338123E-3</v>
      </c>
      <c r="F5300" s="8">
        <f>F5299*$H$3+D5281*$I$3+E5281*$J$3+$K$3</f>
        <v>8.8418841779951476E-3</v>
      </c>
      <c r="G5300">
        <f t="shared" si="418"/>
        <v>3.4354918352003504E-3</v>
      </c>
      <c r="H5300" s="12">
        <f t="shared" si="419"/>
        <v>0.6354499668857545</v>
      </c>
      <c r="I5300" s="12">
        <f t="shared" si="420"/>
        <v>0.10337049339777682</v>
      </c>
    </row>
    <row r="5301" spans="1:9" x14ac:dyDescent="0.3">
      <c r="A5301" s="1">
        <v>44223</v>
      </c>
      <c r="B5301" s="10">
        <v>1.7880858975907576E-2</v>
      </c>
      <c r="C5301" s="8">
        <f t="shared" si="421"/>
        <v>5.4063923427947972E-3</v>
      </c>
      <c r="D5301" s="8">
        <f t="shared" si="422"/>
        <v>1.0777966668547804E-2</v>
      </c>
      <c r="E5301" s="8">
        <f t="shared" si="424"/>
        <v>9.8198474325980178E-3</v>
      </c>
      <c r="F5301" s="8">
        <f>F5300*$H$3+D5281*$I$3+E5281*$J$3+$K$3</f>
        <v>8.8418841793769729E-3</v>
      </c>
      <c r="G5301">
        <f t="shared" si="418"/>
        <v>9.0389747965306036E-3</v>
      </c>
      <c r="H5301" s="12">
        <f t="shared" si="419"/>
        <v>0.50551121781730923</v>
      </c>
      <c r="I5301" s="12">
        <f t="shared" si="420"/>
        <v>0.31805975426785627</v>
      </c>
    </row>
    <row r="5302" spans="1:9" x14ac:dyDescent="0.3">
      <c r="A5302" s="1">
        <v>44224</v>
      </c>
      <c r="B5302" s="10">
        <v>1.2873529520337258E-2</v>
      </c>
      <c r="C5302" s="8">
        <f t="shared" si="421"/>
        <v>1.7880858975907576E-2</v>
      </c>
      <c r="D5302" s="8">
        <f t="shared" si="422"/>
        <v>1.1839681807554228E-2</v>
      </c>
      <c r="E5302" s="8">
        <f t="shared" si="424"/>
        <v>1.0453168566619179E-2</v>
      </c>
      <c r="F5302" s="8">
        <f>F5301*$H$3+D5281*$I$3+E5281*$J$3+$K$3</f>
        <v>8.8418841798456674E-3</v>
      </c>
      <c r="G5302">
        <f t="shared" si="418"/>
        <v>4.0316453404915902E-3</v>
      </c>
      <c r="H5302" s="12">
        <f t="shared" si="419"/>
        <v>0.31317327032361286</v>
      </c>
      <c r="I5302" s="12">
        <f t="shared" si="420"/>
        <v>8.0298059002783084E-2</v>
      </c>
    </row>
    <row r="5303" spans="1:9" x14ac:dyDescent="0.3">
      <c r="A5303" s="1">
        <v>44225</v>
      </c>
      <c r="B5303" s="10">
        <v>1.5088113139893703E-2</v>
      </c>
      <c r="C5303" s="8">
        <f t="shared" si="421"/>
        <v>1.2873529520337258E-2</v>
      </c>
      <c r="D5303" s="8">
        <f t="shared" si="422"/>
        <v>1.2966546460524832E-2</v>
      </c>
      <c r="E5303" s="8">
        <f t="shared" si="424"/>
        <v>1.0870408451835475E-2</v>
      </c>
      <c r="F5303" s="8">
        <f t="shared" ref="F5303" si="426">C5303*$H$3+D5303*$I$3+E5303*$J$3+$K$3</f>
        <v>1.2384876021819018E-2</v>
      </c>
      <c r="G5303">
        <f t="shared" si="418"/>
        <v>2.7032371180746844E-3</v>
      </c>
      <c r="H5303" s="12">
        <f t="shared" si="419"/>
        <v>0.1791633647634305</v>
      </c>
      <c r="I5303" s="12">
        <f t="shared" si="420"/>
        <v>2.0838039048234336E-2</v>
      </c>
    </row>
    <row r="5304" spans="1:9" x14ac:dyDescent="0.3">
      <c r="A5304" s="1">
        <v>44228</v>
      </c>
      <c r="B5304" s="10">
        <v>1.7810817830824371E-2</v>
      </c>
      <c r="C5304" s="8">
        <f t="shared" si="421"/>
        <v>1.5088113139893703E-2</v>
      </c>
      <c r="D5304" s="8">
        <f t="shared" si="422"/>
        <v>1.4792565385890587E-2</v>
      </c>
      <c r="E5304" s="8">
        <f t="shared" si="424"/>
        <v>1.1083270451848856E-2</v>
      </c>
      <c r="F5304" s="8">
        <f>F5303*$H$3+D5303*$I$3+E5303*$J$3+$K$3</f>
        <v>1.2219131448940344E-2</v>
      </c>
      <c r="G5304">
        <f t="shared" si="418"/>
        <v>5.5916863818840264E-3</v>
      </c>
      <c r="H5304" s="12">
        <f t="shared" si="419"/>
        <v>0.31394888404319926</v>
      </c>
      <c r="I5304" s="12">
        <f t="shared" si="420"/>
        <v>8.0814195023213742E-2</v>
      </c>
    </row>
    <row r="5305" spans="1:9" x14ac:dyDescent="0.3">
      <c r="A5305" s="1">
        <v>44229</v>
      </c>
      <c r="B5305" s="10">
        <v>1.1580852463870141E-2</v>
      </c>
      <c r="C5305" s="8">
        <f t="shared" si="421"/>
        <v>1.7810817830824371E-2</v>
      </c>
      <c r="D5305" s="8">
        <f t="shared" si="422"/>
        <v>1.3811942361951541E-2</v>
      </c>
      <c r="E5305" s="8">
        <f t="shared" si="424"/>
        <v>1.1530622950689769E-2</v>
      </c>
      <c r="F5305" s="8">
        <f>F5304*$H$3+D5303*$I$3+E5303*$J$3+$K$3</f>
        <v>1.2162913160271512E-2</v>
      </c>
      <c r="G5305">
        <f t="shared" si="418"/>
        <v>5.8206069640137116E-4</v>
      </c>
      <c r="H5305" s="12">
        <f t="shared" si="419"/>
        <v>5.0260608898807742E-2</v>
      </c>
      <c r="I5305" s="12">
        <f t="shared" si="420"/>
        <v>1.1829634064972616E-3</v>
      </c>
    </row>
    <row r="5306" spans="1:9" x14ac:dyDescent="0.3">
      <c r="A5306" s="1">
        <v>44230</v>
      </c>
      <c r="B5306" s="10">
        <v>9.3245344700224591E-3</v>
      </c>
      <c r="C5306" s="8">
        <f t="shared" si="421"/>
        <v>1.1580852463870141E-2</v>
      </c>
      <c r="D5306" s="8">
        <f t="shared" si="422"/>
        <v>1.5046834386166611E-2</v>
      </c>
      <c r="E5306" s="8">
        <f t="shared" si="424"/>
        <v>1.1814194020101738E-2</v>
      </c>
      <c r="F5306" s="8">
        <f>F5305*$H$3+D5303*$I$3+E5303*$J$3+$K$3</f>
        <v>1.2143844686861128E-2</v>
      </c>
      <c r="G5306">
        <f t="shared" si="418"/>
        <v>2.8193102168386688E-3</v>
      </c>
      <c r="H5306" s="12">
        <f t="shared" si="419"/>
        <v>0.3023539916016717</v>
      </c>
      <c r="I5306" s="12">
        <f t="shared" si="420"/>
        <v>3.2013782217948705E-2</v>
      </c>
    </row>
    <row r="5307" spans="1:9" x14ac:dyDescent="0.3">
      <c r="A5307" s="1">
        <v>44231</v>
      </c>
      <c r="B5307" s="10">
        <v>7.6560578680157183E-3</v>
      </c>
      <c r="C5307" s="8">
        <f t="shared" si="421"/>
        <v>9.3245344700224591E-3</v>
      </c>
      <c r="D5307" s="8">
        <f t="shared" si="422"/>
        <v>1.3335569484989587E-2</v>
      </c>
      <c r="E5307" s="8">
        <f t="shared" si="424"/>
        <v>1.2026942053430072E-2</v>
      </c>
      <c r="F5307" s="8">
        <f>F5306*$H$3+D5303*$I$3+E5303*$J$3+$K$3</f>
        <v>1.2137376921889761E-2</v>
      </c>
      <c r="G5307">
        <f t="shared" si="418"/>
        <v>4.4813190538740425E-3</v>
      </c>
      <c r="H5307" s="12">
        <f t="shared" si="419"/>
        <v>0.58532983045953668</v>
      </c>
      <c r="I5307" s="12">
        <f t="shared" si="420"/>
        <v>9.1576044246348687E-2</v>
      </c>
    </row>
    <row r="5308" spans="1:9" x14ac:dyDescent="0.3">
      <c r="A5308" s="1">
        <v>44232</v>
      </c>
      <c r="B5308" s="10">
        <v>6.6670098312707942E-3</v>
      </c>
      <c r="C5308" s="8">
        <f t="shared" si="421"/>
        <v>7.6560578680157183E-3</v>
      </c>
      <c r="D5308" s="8">
        <f t="shared" si="422"/>
        <v>1.2292075154525278E-2</v>
      </c>
      <c r="E5308" s="8">
        <f t="shared" si="424"/>
        <v>1.1430308050471879E-2</v>
      </c>
      <c r="F5308" s="8">
        <f>F5307*$H$3+D5303*$I$3+E5303*$J$3+$K$3</f>
        <v>1.2135183144610134E-2</v>
      </c>
      <c r="G5308">
        <f t="shared" si="418"/>
        <v>5.4681733133393395E-3</v>
      </c>
      <c r="H5308" s="12">
        <f t="shared" si="419"/>
        <v>0.82018377829466238</v>
      </c>
      <c r="I5308" s="12">
        <f t="shared" si="420"/>
        <v>0.14833254621340264</v>
      </c>
    </row>
    <row r="5309" spans="1:9" x14ac:dyDescent="0.3">
      <c r="A5309" s="1">
        <v>44235</v>
      </c>
      <c r="B5309" s="10">
        <v>7.3059525226771092E-3</v>
      </c>
      <c r="C5309" s="8">
        <f t="shared" si="421"/>
        <v>6.6670098312707942E-3</v>
      </c>
      <c r="D5309" s="8">
        <f t="shared" si="422"/>
        <v>1.0607854492800698E-2</v>
      </c>
      <c r="E5309" s="8">
        <f t="shared" si="424"/>
        <v>1.1462049491275321E-2</v>
      </c>
      <c r="F5309" s="8">
        <f>F5308*$H$3+D5303*$I$3+E5303*$J$3+$K$3</f>
        <v>1.2134439045408337E-2</v>
      </c>
      <c r="G5309">
        <f t="shared" si="418"/>
        <v>4.828486522731228E-3</v>
      </c>
      <c r="H5309" s="12">
        <f t="shared" si="419"/>
        <v>0.66089760476049919</v>
      </c>
      <c r="I5309" s="12">
        <f t="shared" si="420"/>
        <v>0.10944225817323106</v>
      </c>
    </row>
    <row r="5310" spans="1:9" x14ac:dyDescent="0.3">
      <c r="A5310" s="1">
        <v>44236</v>
      </c>
      <c r="B5310" s="10">
        <v>4.0213413999586308E-3</v>
      </c>
      <c r="C5310" s="8">
        <f t="shared" si="421"/>
        <v>7.3059525226771092E-3</v>
      </c>
      <c r="D5310" s="8">
        <f t="shared" si="422"/>
        <v>8.5068814311712437E-3</v>
      </c>
      <c r="E5310" s="8">
        <f t="shared" si="424"/>
        <v>1.0918740960971132E-2</v>
      </c>
      <c r="F5310" s="8">
        <f>F5309*$H$3+D5303*$I$3+E5303*$J$3+$K$3</f>
        <v>1.213418665715213E-2</v>
      </c>
      <c r="G5310">
        <f t="shared" ref="G5310:G5373" si="427">SQRT((B5310-F5310)^2)</f>
        <v>8.1128452571934996E-3</v>
      </c>
      <c r="H5310" s="12">
        <f t="shared" ref="H5310:H5373" si="428">ABS(B5310-F5310)/B5310</f>
        <v>2.0174475256631927</v>
      </c>
      <c r="I5310" s="12">
        <f t="shared" ref="I5310:I5373" si="429">B5310/F5310-LN(B5310/F5310)-1</f>
        <v>0.43581721268491092</v>
      </c>
    </row>
    <row r="5311" spans="1:9" x14ac:dyDescent="0.3">
      <c r="A5311" s="1">
        <v>44237</v>
      </c>
      <c r="B5311" s="10">
        <v>1.3992447673200407E-2</v>
      </c>
      <c r="C5311" s="8">
        <f t="shared" si="421"/>
        <v>4.0213413999586308E-3</v>
      </c>
      <c r="D5311" s="8">
        <f t="shared" si="422"/>
        <v>6.9949792183889425E-3</v>
      </c>
      <c r="E5311" s="8">
        <f t="shared" si="424"/>
        <v>1.052899394564636E-2</v>
      </c>
      <c r="F5311" s="8">
        <f>F5310*$H$3+D5303*$I$3+E5303*$J$3+$K$3</f>
        <v>1.2134101050512963E-2</v>
      </c>
      <c r="G5311">
        <f t="shared" si="427"/>
        <v>1.8583466226874436E-3</v>
      </c>
      <c r="H5311" s="12">
        <f t="shared" si="428"/>
        <v>0.1328106894583366</v>
      </c>
      <c r="I5311" s="12">
        <f t="shared" si="429"/>
        <v>1.0652770790689603E-2</v>
      </c>
    </row>
    <row r="5312" spans="1:9" x14ac:dyDescent="0.3">
      <c r="A5312" s="1">
        <v>44238</v>
      </c>
      <c r="B5312" s="10">
        <v>9.505010421145604E-3</v>
      </c>
      <c r="C5312" s="8">
        <f t="shared" si="421"/>
        <v>1.3992447673200407E-2</v>
      </c>
      <c r="D5312" s="8">
        <f t="shared" si="422"/>
        <v>7.928561859024531E-3</v>
      </c>
      <c r="E5312" s="8">
        <f t="shared" si="424"/>
        <v>1.0599700694566715E-2</v>
      </c>
      <c r="F5312" s="8">
        <f>F5311*$H$3+D5303*$I$3+E5303*$J$3+$K$3</f>
        <v>1.213407201391364E-2</v>
      </c>
      <c r="G5312">
        <f t="shared" si="427"/>
        <v>2.6290615927680363E-3</v>
      </c>
      <c r="H5312" s="12">
        <f t="shared" si="428"/>
        <v>0.27659744453506502</v>
      </c>
      <c r="I5312" s="12">
        <f t="shared" si="429"/>
        <v>2.753058234891248E-2</v>
      </c>
    </row>
    <row r="5313" spans="1:9" x14ac:dyDescent="0.3">
      <c r="A5313" s="1">
        <v>44239</v>
      </c>
      <c r="B5313" s="10">
        <v>7.2873644013847104E-3</v>
      </c>
      <c r="C5313" s="8">
        <f t="shared" si="421"/>
        <v>9.505010421145604E-3</v>
      </c>
      <c r="D5313" s="8">
        <f t="shared" si="422"/>
        <v>8.29835236965051E-3</v>
      </c>
      <c r="E5313" s="8">
        <f t="shared" si="424"/>
        <v>1.0403546877932204E-2</v>
      </c>
      <c r="F5313" s="8">
        <f>F5312*$H$3+D5303*$I$3+E5303*$J$3+$K$3</f>
        <v>1.2134062165096909E-2</v>
      </c>
      <c r="G5313">
        <f t="shared" si="427"/>
        <v>4.846697763712199E-3</v>
      </c>
      <c r="H5313" s="12">
        <f t="shared" si="428"/>
        <v>0.66508239423175441</v>
      </c>
      <c r="I5313" s="12">
        <f t="shared" si="429"/>
        <v>0.11044548896802753</v>
      </c>
    </row>
    <row r="5314" spans="1:9" x14ac:dyDescent="0.3">
      <c r="A5314" s="1">
        <v>44243</v>
      </c>
      <c r="B5314" s="10">
        <v>8.4850279966707486E-3</v>
      </c>
      <c r="C5314" s="8">
        <f t="shared" si="421"/>
        <v>7.2873644013847104E-3</v>
      </c>
      <c r="D5314" s="8">
        <f t="shared" si="422"/>
        <v>8.4224232836732915E-3</v>
      </c>
      <c r="E5314" s="8">
        <f t="shared" si="424"/>
        <v>1.0369227307505622E-2</v>
      </c>
      <c r="F5314" s="8">
        <f>F5313*$H$3+D5303*$I$3+E5303*$J$3+$K$3</f>
        <v>1.2134058824513187E-2</v>
      </c>
      <c r="G5314">
        <f t="shared" si="427"/>
        <v>3.649030827842438E-3</v>
      </c>
      <c r="H5314" s="12">
        <f t="shared" si="428"/>
        <v>0.43005524899554842</v>
      </c>
      <c r="I5314" s="12">
        <f t="shared" si="429"/>
        <v>5.698676158630489E-2</v>
      </c>
    </row>
    <row r="5315" spans="1:9" x14ac:dyDescent="0.3">
      <c r="A5315" s="1">
        <v>44244</v>
      </c>
      <c r="B5315" s="10">
        <v>1.329030541923207E-2</v>
      </c>
      <c r="C5315" s="8">
        <f t="shared" si="421"/>
        <v>8.4850279966707486E-3</v>
      </c>
      <c r="D5315" s="8">
        <f t="shared" si="422"/>
        <v>8.6582383784720197E-3</v>
      </c>
      <c r="E5315" s="8">
        <f t="shared" si="424"/>
        <v>1.0487592705733805E-2</v>
      </c>
      <c r="F5315" s="8">
        <f>F5314*$H$3+D5303*$I$3+E5303*$J$3+$K$3</f>
        <v>1.2134057691432949E-2</v>
      </c>
      <c r="G5315">
        <f t="shared" si="427"/>
        <v>1.1562477277991205E-3</v>
      </c>
      <c r="H5315" s="12">
        <f t="shared" si="428"/>
        <v>8.6999334577062701E-2</v>
      </c>
      <c r="I5315" s="12">
        <f t="shared" si="429"/>
        <v>4.2707840793916318E-3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430">B5315</f>
        <v>1.329030541923207E-2</v>
      </c>
      <c r="D5316" s="8">
        <f t="shared" si="422"/>
        <v>1.0512031182326707E-2</v>
      </c>
      <c r="E5316" s="8">
        <f t="shared" si="424"/>
        <v>1.0787519139973318E-2</v>
      </c>
      <c r="F5316" s="8">
        <f>F5315*$H$3+D5303*$I$3+E5303*$J$3+$K$3</f>
        <v>1.2134057307107655E-2</v>
      </c>
      <c r="G5316">
        <f t="shared" si="427"/>
        <v>2.1675598537939898E-3</v>
      </c>
      <c r="H5316" s="12">
        <f t="shared" si="428"/>
        <v>0.15156047245620272</v>
      </c>
      <c r="I5316" s="12">
        <f t="shared" si="429"/>
        <v>1.4277917424537545E-2</v>
      </c>
    </row>
    <row r="5317" spans="1:9" x14ac:dyDescent="0.3">
      <c r="A5317" s="1">
        <v>44246</v>
      </c>
      <c r="B5317" s="10">
        <v>7.9469121449948169E-3</v>
      </c>
      <c r="C5317" s="8">
        <f t="shared" si="430"/>
        <v>1.4301617160901645E-2</v>
      </c>
      <c r="D5317" s="8">
        <f t="shared" si="422"/>
        <v>1.0573865079866957E-2</v>
      </c>
      <c r="E5317" s="8">
        <f t="shared" si="424"/>
        <v>1.1044303986537767E-2</v>
      </c>
      <c r="F5317" s="8">
        <f>F5316*$H$3+D5303*$I$3+E5303*$J$3+$K$3</f>
        <v>1.2134057176749778E-2</v>
      </c>
      <c r="G5317">
        <f t="shared" si="427"/>
        <v>4.1871450317549613E-3</v>
      </c>
      <c r="H5317" s="12">
        <f t="shared" si="428"/>
        <v>0.52688955853024499</v>
      </c>
      <c r="I5317" s="12">
        <f t="shared" si="429"/>
        <v>7.8158913302629252E-2</v>
      </c>
    </row>
    <row r="5318" spans="1:9" x14ac:dyDescent="0.3">
      <c r="A5318" s="1">
        <v>44249</v>
      </c>
      <c r="B5318" s="10">
        <v>1.4360143916679381E-2</v>
      </c>
      <c r="C5318" s="8">
        <f t="shared" si="430"/>
        <v>7.9469121449948169E-3</v>
      </c>
      <c r="D5318" s="8">
        <f t="shared" si="422"/>
        <v>1.0262245424636798E-2</v>
      </c>
      <c r="E5318" s="8">
        <f t="shared" si="424"/>
        <v>1.0859435753774856E-2</v>
      </c>
      <c r="F5318" s="8">
        <f>F5317*$H$3+D5303*$I$3+E5303*$J$3+$K$3</f>
        <v>1.2134057132534171E-2</v>
      </c>
      <c r="G5318">
        <f t="shared" si="427"/>
        <v>2.2260867841452092E-3</v>
      </c>
      <c r="H5318" s="12">
        <f t="shared" si="428"/>
        <v>0.15501841743797554</v>
      </c>
      <c r="I5318" s="12">
        <f t="shared" si="429"/>
        <v>1.5017299405762685E-2</v>
      </c>
    </row>
    <row r="5319" spans="1:9" x14ac:dyDescent="0.3">
      <c r="A5319" s="1">
        <v>44250</v>
      </c>
      <c r="B5319" s="10">
        <v>3.3217815160237141E-2</v>
      </c>
      <c r="C5319" s="8">
        <f t="shared" si="430"/>
        <v>1.4360143916679381E-2</v>
      </c>
      <c r="D5319" s="8">
        <f t="shared" si="422"/>
        <v>1.1676801327695732E-2</v>
      </c>
      <c r="E5319" s="8">
        <f t="shared" si="424"/>
        <v>1.0940702146311397E-2</v>
      </c>
      <c r="F5319" s="8">
        <f>F5318*$H$3+D5303*$I$3+E5303*$J$3+$K$3</f>
        <v>1.2134057117536845E-2</v>
      </c>
      <c r="G5319">
        <f t="shared" si="427"/>
        <v>2.1083758042700296E-2</v>
      </c>
      <c r="H5319" s="12">
        <f t="shared" si="428"/>
        <v>0.63471236566871725</v>
      </c>
      <c r="I5319" s="12">
        <f t="shared" si="429"/>
        <v>0.73049851928615284</v>
      </c>
    </row>
    <row r="5320" spans="1:9" x14ac:dyDescent="0.3">
      <c r="A5320" s="1">
        <v>44251</v>
      </c>
      <c r="B5320" s="10">
        <v>1.5239887819915542E-2</v>
      </c>
      <c r="C5320" s="8">
        <f t="shared" si="430"/>
        <v>3.3217815160237141E-2</v>
      </c>
      <c r="D5320" s="8">
        <f t="shared" ref="D5320:D5383" si="431">AVERAGE(B5315:B5319)</f>
        <v>1.6623358760409011E-2</v>
      </c>
      <c r="E5320" s="8">
        <f t="shared" si="424"/>
        <v>1.2121548005618347E-2</v>
      </c>
      <c r="F5320" s="8">
        <f>F5319*$H$3+D5303*$I$3+E5303*$J$3+$K$3</f>
        <v>1.2134057112449956E-2</v>
      </c>
      <c r="G5320">
        <f t="shared" si="427"/>
        <v>3.1058307074655865E-3</v>
      </c>
      <c r="H5320" s="12">
        <f t="shared" si="428"/>
        <v>0.20379616596697486</v>
      </c>
      <c r="I5320" s="12">
        <f t="shared" si="429"/>
        <v>2.8059736749216357E-2</v>
      </c>
    </row>
    <row r="5321" spans="1:9" x14ac:dyDescent="0.3">
      <c r="A5321" s="1">
        <v>44252</v>
      </c>
      <c r="B5321" s="10">
        <v>2.2099897277225569E-2</v>
      </c>
      <c r="C5321" s="8">
        <f t="shared" si="430"/>
        <v>1.5239887819915542E-2</v>
      </c>
      <c r="D5321" s="8">
        <f t="shared" si="431"/>
        <v>1.7013275240545706E-2</v>
      </c>
      <c r="E5321" s="8">
        <f t="shared" si="424"/>
        <v>1.254345115592974E-2</v>
      </c>
      <c r="F5321" s="8">
        <f>F5320*$H$3+D5303*$I$3+E5303*$J$3+$K$3</f>
        <v>1.2134057110724555E-2</v>
      </c>
      <c r="G5321">
        <f t="shared" si="427"/>
        <v>9.9658401665010145E-3</v>
      </c>
      <c r="H5321" s="12">
        <f t="shared" si="428"/>
        <v>0.45094508999238797</v>
      </c>
      <c r="I5321" s="12">
        <f t="shared" si="429"/>
        <v>0.22175463618065105</v>
      </c>
    </row>
    <row r="5322" spans="1:9" x14ac:dyDescent="0.3">
      <c r="A5322" s="1">
        <v>44253</v>
      </c>
      <c r="B5322" s="10">
        <v>1.9082932997876313E-2</v>
      </c>
      <c r="C5322" s="8">
        <f t="shared" si="430"/>
        <v>2.2099897277225569E-2</v>
      </c>
      <c r="D5322" s="8">
        <f t="shared" si="431"/>
        <v>1.8572931263810492E-2</v>
      </c>
      <c r="E5322" s="8">
        <f t="shared" si="424"/>
        <v>1.2515540443507283E-2</v>
      </c>
      <c r="F5322" s="8">
        <f>F5321*$H$3+D5303*$I$3+E5303*$J$3+$K$3</f>
        <v>1.2134057110139321E-2</v>
      </c>
      <c r="G5322">
        <f t="shared" si="427"/>
        <v>6.9488758877369917E-3</v>
      </c>
      <c r="H5322" s="12">
        <f t="shared" si="428"/>
        <v>0.36414087334008421</v>
      </c>
      <c r="I5322" s="12">
        <f t="shared" si="429"/>
        <v>0.11989715085329733</v>
      </c>
    </row>
    <row r="5323" spans="1:9" x14ac:dyDescent="0.3">
      <c r="A5323" s="1">
        <v>44256</v>
      </c>
      <c r="B5323" s="10">
        <v>1.8400644207680193E-2</v>
      </c>
      <c r="C5323" s="8">
        <f t="shared" si="430"/>
        <v>1.9082932997876313E-2</v>
      </c>
      <c r="D5323" s="8">
        <f t="shared" si="431"/>
        <v>2.0800135434386791E-2</v>
      </c>
      <c r="E5323" s="8">
        <f t="shared" si="424"/>
        <v>1.3137201382374624E-2</v>
      </c>
      <c r="F5323" s="8">
        <f>F5322*$H$3+D5303*$I$3+E5303*$J$3+$K$3</f>
        <v>1.2134057109940817E-2</v>
      </c>
      <c r="G5323">
        <f t="shared" si="427"/>
        <v>6.2665870977393762E-3</v>
      </c>
      <c r="H5323" s="12">
        <f t="shared" si="428"/>
        <v>0.34056346218160033</v>
      </c>
      <c r="I5323" s="12">
        <f t="shared" si="429"/>
        <v>0.10007661242595733</v>
      </c>
    </row>
    <row r="5324" spans="1:9" x14ac:dyDescent="0.3">
      <c r="A5324" s="1">
        <v>44257</v>
      </c>
      <c r="B5324" s="10">
        <v>7.5502004427854697E-3</v>
      </c>
      <c r="C5324" s="8">
        <f t="shared" si="430"/>
        <v>1.8400644207680193E-2</v>
      </c>
      <c r="D5324" s="8">
        <f t="shared" si="431"/>
        <v>2.1608235492586954E-2</v>
      </c>
      <c r="E5324" s="8">
        <f t="shared" si="424"/>
        <v>1.3160827983818834E-2</v>
      </c>
      <c r="F5324" s="8">
        <f>F5323*$H$3+D5303*$I$3+E5303*$J$3+$K$3</f>
        <v>1.2134057109873489E-2</v>
      </c>
      <c r="G5324">
        <f t="shared" si="427"/>
        <v>4.5838566670880192E-3</v>
      </c>
      <c r="H5324" s="12">
        <f t="shared" si="428"/>
        <v>0.60711721520825113</v>
      </c>
      <c r="I5324" s="12">
        <f t="shared" si="429"/>
        <v>9.667417441098447E-2</v>
      </c>
    </row>
    <row r="5325" spans="1:9" x14ac:dyDescent="0.3">
      <c r="A5325" s="1">
        <v>44258</v>
      </c>
      <c r="B5325" s="10">
        <v>1.3014863390352446E-2</v>
      </c>
      <c r="C5325" s="8">
        <f t="shared" si="430"/>
        <v>7.5502004427854697E-3</v>
      </c>
      <c r="D5325" s="8">
        <f t="shared" si="431"/>
        <v>1.6474712549096618E-2</v>
      </c>
      <c r="E5325" s="8">
        <f t="shared" si="424"/>
        <v>1.2918858480293753E-2</v>
      </c>
      <c r="F5325" s="8">
        <f t="shared" ref="F5325" si="432">C5325*$H$3+D5325*$I$3+E5325*$J$3+$K$3</f>
        <v>1.2330919984413491E-2</v>
      </c>
      <c r="G5325">
        <f t="shared" si="427"/>
        <v>6.8394340593895542E-4</v>
      </c>
      <c r="H5325" s="12">
        <f t="shared" si="428"/>
        <v>5.2550947745325052E-2</v>
      </c>
      <c r="I5325" s="12">
        <f t="shared" si="429"/>
        <v>1.4836099362272037E-3</v>
      </c>
    </row>
    <row r="5326" spans="1:9" x14ac:dyDescent="0.3">
      <c r="A5326" s="1">
        <v>44259</v>
      </c>
      <c r="B5326" s="10">
        <v>2.4891457691447901E-2</v>
      </c>
      <c r="C5326" s="8">
        <f t="shared" si="430"/>
        <v>1.3014863390352446E-2</v>
      </c>
      <c r="D5326" s="8">
        <f t="shared" si="431"/>
        <v>1.6029707663183998E-2</v>
      </c>
      <c r="E5326" s="8">
        <f t="shared" si="424"/>
        <v>1.2824619855314605E-2</v>
      </c>
      <c r="F5326" s="8">
        <f>F5325*$H$3+D5325*$I$3+E5325*$J$3+$K$3</f>
        <v>1.3952474564259177E-2</v>
      </c>
      <c r="G5326">
        <f t="shared" si="427"/>
        <v>1.0938983127188724E-2</v>
      </c>
      <c r="H5326" s="12">
        <f t="shared" si="428"/>
        <v>0.43946735714666851</v>
      </c>
      <c r="I5326" s="12">
        <f t="shared" si="429"/>
        <v>0.2051496218419544</v>
      </c>
    </row>
    <row r="5327" spans="1:9" x14ac:dyDescent="0.3">
      <c r="A5327" s="1">
        <v>44260</v>
      </c>
      <c r="B5327" s="10">
        <v>3.7699766615127812E-2</v>
      </c>
      <c r="C5327" s="8">
        <f t="shared" si="430"/>
        <v>2.4891457691447901E-2</v>
      </c>
      <c r="D5327" s="8">
        <f t="shared" si="431"/>
        <v>1.6588019746028464E-2</v>
      </c>
      <c r="E5327" s="8">
        <f t="shared" si="424"/>
        <v>1.3146467121706584E-2</v>
      </c>
      <c r="F5327" s="8">
        <f>F5326*$H$3+D5325*$I$3+E5325*$J$3+$K$3</f>
        <v>1.4502483664881528E-2</v>
      </c>
      <c r="G5327">
        <f t="shared" si="427"/>
        <v>2.3197282950246284E-2</v>
      </c>
      <c r="H5327" s="12">
        <f t="shared" si="428"/>
        <v>0.61531635426458831</v>
      </c>
      <c r="I5327" s="12">
        <f t="shared" si="429"/>
        <v>0.64420465484798672</v>
      </c>
    </row>
    <row r="5328" spans="1:9" x14ac:dyDescent="0.3">
      <c r="A5328" s="1">
        <v>44263</v>
      </c>
      <c r="B5328" s="10">
        <v>1.7050220544106758E-2</v>
      </c>
      <c r="C5328" s="8">
        <f t="shared" si="430"/>
        <v>3.7699766615127812E-2</v>
      </c>
      <c r="D5328" s="8">
        <f t="shared" si="431"/>
        <v>2.0311386469478766E-2</v>
      </c>
      <c r="E5328" s="8">
        <f t="shared" si="424"/>
        <v>1.4333690492218297E-2</v>
      </c>
      <c r="F5328" s="8">
        <f>F5327*$H$3+D5325*$I$3+E5325*$J$3+$K$3</f>
        <v>1.4689039217514358E-2</v>
      </c>
      <c r="G5328">
        <f t="shared" si="427"/>
        <v>2.3611813265923993E-3</v>
      </c>
      <c r="H5328" s="12">
        <f t="shared" si="428"/>
        <v>0.1384839169959311</v>
      </c>
      <c r="I5328" s="12">
        <f t="shared" si="429"/>
        <v>1.168288156676156E-2</v>
      </c>
    </row>
    <row r="5329" spans="1:9" x14ac:dyDescent="0.3">
      <c r="A5329" s="1">
        <v>44264</v>
      </c>
      <c r="B5329" s="10">
        <v>2.7434452678828148E-2</v>
      </c>
      <c r="C5329" s="8">
        <f t="shared" si="430"/>
        <v>1.7050220544106758E-2</v>
      </c>
      <c r="D5329" s="8">
        <f t="shared" si="431"/>
        <v>2.0041301736764078E-2</v>
      </c>
      <c r="E5329" s="8">
        <f t="shared" si="424"/>
        <v>1.4684858041040307E-2</v>
      </c>
      <c r="F5329" s="8">
        <f>F5328*$H$3+D5325*$I$3+E5325*$J$3+$K$3</f>
        <v>1.475231630543665E-2</v>
      </c>
      <c r="G5329">
        <f t="shared" si="427"/>
        <v>1.2682136373391498E-2</v>
      </c>
      <c r="H5329" s="12">
        <f t="shared" si="428"/>
        <v>0.46227043498406001</v>
      </c>
      <c r="I5329" s="12">
        <f t="shared" si="429"/>
        <v>0.23927134267000305</v>
      </c>
    </row>
    <row r="5330" spans="1:9" x14ac:dyDescent="0.3">
      <c r="A5330" s="1">
        <v>44265</v>
      </c>
      <c r="B5330" s="10">
        <v>1.5783929896149407E-2</v>
      </c>
      <c r="C5330" s="8">
        <f t="shared" si="430"/>
        <v>2.7434452678828148E-2</v>
      </c>
      <c r="D5330" s="8">
        <f t="shared" si="431"/>
        <v>2.4018152183972616E-2</v>
      </c>
      <c r="E5330" s="8">
        <f t="shared" si="424"/>
        <v>1.5583875986986328E-2</v>
      </c>
      <c r="F5330" s="8">
        <f>F5329*$H$3+D5325*$I$3+E5325*$J$3+$K$3</f>
        <v>1.477377902685886E-2</v>
      </c>
      <c r="G5330">
        <f t="shared" si="427"/>
        <v>1.0101508692905471E-3</v>
      </c>
      <c r="H5330" s="12">
        <f t="shared" si="428"/>
        <v>6.3998692083457626E-2</v>
      </c>
      <c r="I5330" s="12">
        <f t="shared" si="429"/>
        <v>2.2361703275572964E-3</v>
      </c>
    </row>
    <row r="5331" spans="1:9" x14ac:dyDescent="0.3">
      <c r="A5331" s="1">
        <v>44266</v>
      </c>
      <c r="B5331" s="10">
        <v>1.7334486890795239E-2</v>
      </c>
      <c r="C5331" s="8">
        <f t="shared" si="430"/>
        <v>1.5783929896149407E-2</v>
      </c>
      <c r="D5331" s="8">
        <f t="shared" si="431"/>
        <v>2.4571965485132005E-2</v>
      </c>
      <c r="E5331" s="8">
        <f t="shared" si="424"/>
        <v>1.5998281444480813E-2</v>
      </c>
      <c r="F5331" s="8">
        <f>F5330*$H$3+D5325*$I$3+E5325*$J$3+$K$3</f>
        <v>1.4781058887958238E-2</v>
      </c>
      <c r="G5331">
        <f t="shared" si="427"/>
        <v>2.5534280028370014E-3</v>
      </c>
      <c r="H5331" s="12">
        <f t="shared" si="428"/>
        <v>0.14730335076678233</v>
      </c>
      <c r="I5331" s="12">
        <f t="shared" si="429"/>
        <v>1.3398582570248507E-2</v>
      </c>
    </row>
    <row r="5332" spans="1:9" x14ac:dyDescent="0.3">
      <c r="A5332" s="1">
        <v>44267</v>
      </c>
      <c r="B5332" s="10">
        <v>1.533800799198848E-2</v>
      </c>
      <c r="C5332" s="8">
        <f t="shared" si="430"/>
        <v>1.7334486890795239E-2</v>
      </c>
      <c r="D5332" s="8">
        <f t="shared" si="431"/>
        <v>2.3060571325001472E-2</v>
      </c>
      <c r="E5332" s="8">
        <f t="shared" si="424"/>
        <v>1.6454123915758907E-2</v>
      </c>
      <c r="F5332" s="8">
        <f>F5331*$H$3+D5325*$I$3+E5325*$J$3+$K$3</f>
        <v>1.4783528117119988E-2</v>
      </c>
      <c r="G5332">
        <f t="shared" si="427"/>
        <v>5.5447987486849197E-4</v>
      </c>
      <c r="H5332" s="12">
        <f t="shared" si="428"/>
        <v>3.6150709737412717E-2</v>
      </c>
      <c r="I5332" s="12">
        <f t="shared" si="429"/>
        <v>6.8626544975591841E-4</v>
      </c>
    </row>
    <row r="5333" spans="1:9" x14ac:dyDescent="0.3">
      <c r="A5333" s="1">
        <v>44270</v>
      </c>
      <c r="B5333" s="10">
        <v>7.8363125518085899E-3</v>
      </c>
      <c r="C5333" s="8">
        <f t="shared" si="430"/>
        <v>1.533800799198848E-2</v>
      </c>
      <c r="D5333" s="8">
        <f t="shared" si="431"/>
        <v>1.8588219600373608E-2</v>
      </c>
      <c r="E5333" s="8">
        <f t="shared" si="424"/>
        <v>1.6968517851760265E-2</v>
      </c>
      <c r="F5333" s="8">
        <f>F5332*$H$3+D5325*$I$3+E5325*$J$3+$K$3</f>
        <v>1.4784365645826927E-2</v>
      </c>
      <c r="G5333">
        <f t="shared" si="427"/>
        <v>6.9480530940183374E-3</v>
      </c>
      <c r="H5333" s="12">
        <f t="shared" si="428"/>
        <v>0.88664828617826819</v>
      </c>
      <c r="I5333" s="12">
        <f t="shared" si="429"/>
        <v>0.16484236069821079</v>
      </c>
    </row>
    <row r="5334" spans="1:9" x14ac:dyDescent="0.3">
      <c r="A5334" s="1">
        <v>44271</v>
      </c>
      <c r="B5334" s="10">
        <v>1.1674112812502501E-2</v>
      </c>
      <c r="C5334" s="8">
        <f t="shared" si="430"/>
        <v>7.8363125518085899E-3</v>
      </c>
      <c r="D5334" s="8">
        <f t="shared" si="431"/>
        <v>1.674543800191397E-2</v>
      </c>
      <c r="E5334" s="8">
        <f t="shared" si="424"/>
        <v>1.6688693528060641E-2</v>
      </c>
      <c r="F5334" s="8">
        <f>F5333*$H$3+D5325*$I$3+E5325*$J$3+$K$3</f>
        <v>1.4784649724091437E-2</v>
      </c>
      <c r="G5334">
        <f t="shared" si="427"/>
        <v>3.1105369115889351E-3</v>
      </c>
      <c r="H5334" s="12">
        <f t="shared" si="428"/>
        <v>0.26644739189582578</v>
      </c>
      <c r="I5334" s="12">
        <f t="shared" si="429"/>
        <v>2.5826026391718271E-2</v>
      </c>
    </row>
    <row r="5335" spans="1:9" x14ac:dyDescent="0.3">
      <c r="A5335" s="1">
        <v>44272</v>
      </c>
      <c r="B5335" s="10">
        <v>1.7074992560930743E-2</v>
      </c>
      <c r="C5335" s="8">
        <f t="shared" si="430"/>
        <v>1.1674112812502501E-2</v>
      </c>
      <c r="D5335" s="8">
        <f t="shared" si="431"/>
        <v>1.3593370028648844E-2</v>
      </c>
      <c r="E5335" s="8">
        <f t="shared" si="424"/>
        <v>1.6787289091304135E-2</v>
      </c>
      <c r="F5335" s="8">
        <f>F5334*$H$3+D5325*$I$3+E5325*$J$3+$K$3</f>
        <v>1.4784746079547311E-2</v>
      </c>
      <c r="G5335">
        <f t="shared" si="427"/>
        <v>2.2902464813834324E-3</v>
      </c>
      <c r="H5335" s="12">
        <f t="shared" si="428"/>
        <v>0.13412869570577388</v>
      </c>
      <c r="I5335" s="12">
        <f t="shared" si="429"/>
        <v>1.0887050109888996E-2</v>
      </c>
    </row>
    <row r="5336" spans="1:9" x14ac:dyDescent="0.3">
      <c r="A5336" s="1">
        <v>44273</v>
      </c>
      <c r="B5336" s="10">
        <v>1.6721973792363249E-2</v>
      </c>
      <c r="C5336" s="8">
        <f t="shared" si="430"/>
        <v>1.7074992560930743E-2</v>
      </c>
      <c r="D5336" s="8">
        <f t="shared" si="431"/>
        <v>1.3851582561605111E-2</v>
      </c>
      <c r="E5336" s="8">
        <f t="shared" si="424"/>
        <v>1.723218128037441E-2</v>
      </c>
      <c r="F5336" s="8">
        <f>F5335*$H$3+D5325*$I$3+E5325*$J$3+$K$3</f>
        <v>1.4784778761998019E-2</v>
      </c>
      <c r="G5336">
        <f t="shared" si="427"/>
        <v>1.9371950303652304E-3</v>
      </c>
      <c r="H5336" s="12">
        <f t="shared" si="428"/>
        <v>0.11584727104702958</v>
      </c>
      <c r="I5336" s="12">
        <f t="shared" si="429"/>
        <v>7.9008507331184141E-3</v>
      </c>
    </row>
    <row r="5337" spans="1:9" x14ac:dyDescent="0.3">
      <c r="A5337" s="1">
        <v>44274</v>
      </c>
      <c r="B5337" s="10">
        <v>1.0109130636036502E-2</v>
      </c>
      <c r="C5337" s="8">
        <f t="shared" si="430"/>
        <v>1.6721973792363249E-2</v>
      </c>
      <c r="D5337" s="8">
        <f t="shared" si="431"/>
        <v>1.3729079941918711E-2</v>
      </c>
      <c r="E5337" s="8">
        <f t="shared" ref="E5337:E5400" si="433">AVERAGE(B5315:B5336)</f>
        <v>1.760658790745134E-2</v>
      </c>
      <c r="F5337" s="8">
        <f>F5336*$H$3+D5325*$I$3+E5325*$J$3+$K$3</f>
        <v>1.4784789847437599E-2</v>
      </c>
      <c r="G5337">
        <f t="shared" si="427"/>
        <v>4.6756592114010967E-3</v>
      </c>
      <c r="H5337" s="12">
        <f t="shared" si="428"/>
        <v>0.46251842811621707</v>
      </c>
      <c r="I5337" s="12">
        <f t="shared" si="429"/>
        <v>6.3911968662363705E-2</v>
      </c>
    </row>
    <row r="5338" spans="1:9" x14ac:dyDescent="0.3">
      <c r="A5338" s="1">
        <v>44277</v>
      </c>
      <c r="B5338" s="10">
        <v>9.8395053235877019E-3</v>
      </c>
      <c r="C5338" s="8">
        <f t="shared" si="430"/>
        <v>1.0109130636036502E-2</v>
      </c>
      <c r="D5338" s="8">
        <f t="shared" si="431"/>
        <v>1.2683304470728319E-2</v>
      </c>
      <c r="E5338" s="8">
        <f t="shared" si="433"/>
        <v>1.7461989053669726E-2</v>
      </c>
      <c r="F5338" s="8">
        <f>F5337*$H$3+D5325*$I$3+E5325*$J$3+$K$3</f>
        <v>1.4784793607466849E-2</v>
      </c>
      <c r="G5338">
        <f t="shared" si="427"/>
        <v>4.9452882838791467E-3</v>
      </c>
      <c r="H5338" s="12">
        <f t="shared" si="428"/>
        <v>0.5025952140118346</v>
      </c>
      <c r="I5338" s="12">
        <f t="shared" si="429"/>
        <v>7.2708986176022616E-2</v>
      </c>
    </row>
    <row r="5339" spans="1:9" x14ac:dyDescent="0.3">
      <c r="A5339" s="1">
        <v>44278</v>
      </c>
      <c r="B5339" s="10">
        <v>7.8522647847375782E-3</v>
      </c>
      <c r="C5339" s="8">
        <f t="shared" si="430"/>
        <v>9.8395053235877019E-3</v>
      </c>
      <c r="D5339" s="8">
        <f t="shared" si="431"/>
        <v>1.308394302508414E-2</v>
      </c>
      <c r="E5339" s="8">
        <f t="shared" si="433"/>
        <v>1.7259165788337274E-2</v>
      </c>
      <c r="F5339" s="8">
        <f>F5338*$H$3+D5325*$I$3+E5325*$J$3+$K$3</f>
        <v>1.4784794882817264E-2</v>
      </c>
      <c r="G5339">
        <f t="shared" si="427"/>
        <v>6.932530098079686E-3</v>
      </c>
      <c r="H5339" s="12">
        <f t="shared" si="428"/>
        <v>0.88287013850506191</v>
      </c>
      <c r="I5339" s="12">
        <f t="shared" si="429"/>
        <v>0.16390135535521511</v>
      </c>
    </row>
    <row r="5340" spans="1:9" x14ac:dyDescent="0.3">
      <c r="A5340" s="1">
        <v>44279</v>
      </c>
      <c r="B5340" s="10">
        <v>1.0896142343243058E-2</v>
      </c>
      <c r="C5340" s="8">
        <f t="shared" si="430"/>
        <v>7.8522647847375782E-3</v>
      </c>
      <c r="D5340" s="8">
        <f t="shared" si="431"/>
        <v>1.2319573419531155E-2</v>
      </c>
      <c r="E5340" s="8">
        <f t="shared" si="433"/>
        <v>1.7254863635598305E-2</v>
      </c>
      <c r="F5340" s="8">
        <f>F5339*$H$3+D5325*$I$3+E5325*$J$3+$K$3</f>
        <v>1.4784795315398655E-2</v>
      </c>
      <c r="G5340">
        <f t="shared" si="427"/>
        <v>3.8886529721555967E-3</v>
      </c>
      <c r="H5340" s="12">
        <f t="shared" si="428"/>
        <v>0.35688345927006337</v>
      </c>
      <c r="I5340" s="12">
        <f t="shared" si="429"/>
        <v>4.2173464713140429E-2</v>
      </c>
    </row>
    <row r="5341" spans="1:9" x14ac:dyDescent="0.3">
      <c r="A5341" s="1">
        <v>44280</v>
      </c>
      <c r="B5341" s="10">
        <v>1.3964327217717691E-2</v>
      </c>
      <c r="C5341" s="8">
        <f t="shared" si="430"/>
        <v>1.0896142343243058E-2</v>
      </c>
      <c r="D5341" s="8">
        <f t="shared" si="431"/>
        <v>1.1083803375993618E-2</v>
      </c>
      <c r="E5341" s="8">
        <f t="shared" si="433"/>
        <v>1.7097409018623926E-2</v>
      </c>
      <c r="F5341" s="8">
        <f>F5340*$H$3+D5325*$I$3+E5325*$J$3+$K$3</f>
        <v>1.4784795462124339E-2</v>
      </c>
      <c r="G5341">
        <f t="shared" si="427"/>
        <v>8.2046824440664724E-4</v>
      </c>
      <c r="H5341" s="12">
        <f t="shared" si="428"/>
        <v>5.8754584564994411E-2</v>
      </c>
      <c r="I5341" s="12">
        <f t="shared" si="429"/>
        <v>1.5992426924373859E-3</v>
      </c>
    </row>
    <row r="5342" spans="1:9" x14ac:dyDescent="0.3">
      <c r="A5342" s="1">
        <v>44281</v>
      </c>
      <c r="B5342" s="10">
        <v>1.3509378020772136E-2</v>
      </c>
      <c r="C5342" s="8">
        <f t="shared" si="430"/>
        <v>1.3964327217717691E-2</v>
      </c>
      <c r="D5342" s="8">
        <f t="shared" si="431"/>
        <v>1.0532274061064505E-2</v>
      </c>
      <c r="E5342" s="8">
        <f t="shared" si="433"/>
        <v>1.6222250475782133E-2</v>
      </c>
      <c r="F5342" s="8">
        <f>F5341*$H$3+D5325*$I$3+E5325*$J$3+$K$3</f>
        <v>1.4784795511891678E-2</v>
      </c>
      <c r="G5342">
        <f t="shared" si="427"/>
        <v>1.2754174911195418E-3</v>
      </c>
      <c r="H5342" s="12">
        <f t="shared" si="428"/>
        <v>9.4409786235787371E-2</v>
      </c>
      <c r="I5342" s="12">
        <f t="shared" si="429"/>
        <v>3.9497292993246891E-3</v>
      </c>
    </row>
    <row r="5343" spans="1:9" x14ac:dyDescent="0.3">
      <c r="A5343" s="1">
        <v>44284</v>
      </c>
      <c r="B5343" s="10">
        <v>9.3656228529432044E-3</v>
      </c>
      <c r="C5343" s="8">
        <f t="shared" si="430"/>
        <v>1.3509378020772136E-2</v>
      </c>
      <c r="D5343" s="8">
        <f t="shared" si="431"/>
        <v>1.1212323538011633E-2</v>
      </c>
      <c r="E5343" s="8">
        <f t="shared" si="433"/>
        <v>1.6143590939457428E-2</v>
      </c>
      <c r="F5343" s="8">
        <f>F5342*$H$3+D5325*$I$3+E5325*$J$3+$K$3</f>
        <v>1.4784795528772078E-2</v>
      </c>
      <c r="G5343">
        <f t="shared" si="427"/>
        <v>5.4191726758288736E-3</v>
      </c>
      <c r="H5343" s="12">
        <f t="shared" si="428"/>
        <v>0.57862384177960624</v>
      </c>
      <c r="I5343" s="12">
        <f t="shared" si="429"/>
        <v>9.0016611353884279E-2</v>
      </c>
    </row>
    <row r="5344" spans="1:9" x14ac:dyDescent="0.3">
      <c r="A5344" s="1">
        <v>44285</v>
      </c>
      <c r="B5344" s="10">
        <v>8.9633679046609398E-3</v>
      </c>
      <c r="C5344" s="8">
        <f t="shared" si="430"/>
        <v>9.3656228529432044E-3</v>
      </c>
      <c r="D5344" s="8">
        <f t="shared" si="431"/>
        <v>1.1117547043882733E-2</v>
      </c>
      <c r="E5344" s="8">
        <f t="shared" si="433"/>
        <v>1.5564760283808227E-2</v>
      </c>
      <c r="F5344" s="8">
        <f>F5343*$H$3+D5325*$I$3+E5325*$J$3+$K$3</f>
        <v>1.4784795534497679E-2</v>
      </c>
      <c r="G5344">
        <f t="shared" si="427"/>
        <v>5.8214276298367389E-3</v>
      </c>
      <c r="H5344" s="12">
        <f t="shared" si="428"/>
        <v>0.6494687813505462</v>
      </c>
      <c r="I5344" s="12">
        <f t="shared" si="429"/>
        <v>0.10670907591330869</v>
      </c>
    </row>
    <row r="5345" spans="1:9" x14ac:dyDescent="0.3">
      <c r="A5345" s="1">
        <v>44286</v>
      </c>
      <c r="B5345" s="10">
        <v>1.131593206948495E-2</v>
      </c>
      <c r="C5345" s="8">
        <f t="shared" si="430"/>
        <v>8.9633679046609398E-3</v>
      </c>
      <c r="D5345" s="8">
        <f t="shared" si="431"/>
        <v>1.1339767667867406E-2</v>
      </c>
      <c r="E5345" s="8">
        <f t="shared" si="433"/>
        <v>1.5104780052298443E-2</v>
      </c>
      <c r="F5345" s="8">
        <f>F5344*$H$3+D5325*$I$3+E5325*$J$3+$K$3</f>
        <v>1.4784795536439726E-2</v>
      </c>
      <c r="G5345">
        <f t="shared" si="427"/>
        <v>3.468863466954776E-3</v>
      </c>
      <c r="H5345" s="12">
        <f t="shared" si="428"/>
        <v>0.30654686203967846</v>
      </c>
      <c r="I5345" s="12">
        <f t="shared" si="429"/>
        <v>3.2763971385981749E-2</v>
      </c>
    </row>
    <row r="5346" spans="1:9" x14ac:dyDescent="0.3">
      <c r="A5346" s="1">
        <v>44287</v>
      </c>
      <c r="B5346" s="10">
        <v>1.2934787919084674E-2</v>
      </c>
      <c r="C5346" s="8">
        <f t="shared" si="430"/>
        <v>1.131593206948495E-2</v>
      </c>
      <c r="D5346" s="8">
        <f t="shared" si="431"/>
        <v>1.1423725613115785E-2</v>
      </c>
      <c r="E5346" s="8">
        <f t="shared" si="433"/>
        <v>1.4782747682380476E-2</v>
      </c>
      <c r="F5346" s="8">
        <f>F5345*$H$3+D5325*$I$3+E5325*$J$3+$K$3</f>
        <v>1.4784795537098442E-2</v>
      </c>
      <c r="G5346">
        <f t="shared" si="427"/>
        <v>1.8500076180137676E-3</v>
      </c>
      <c r="H5346" s="12">
        <f t="shared" si="428"/>
        <v>0.14302574032034712</v>
      </c>
      <c r="I5346" s="12">
        <f t="shared" si="429"/>
        <v>8.5498411314359757E-3</v>
      </c>
    </row>
    <row r="5347" spans="1:9" x14ac:dyDescent="0.3">
      <c r="A5347" s="1">
        <v>44291</v>
      </c>
      <c r="B5347" s="10">
        <v>9.8449382090681336E-3</v>
      </c>
      <c r="C5347" s="8">
        <f t="shared" si="430"/>
        <v>1.2934787919084674E-2</v>
      </c>
      <c r="D5347" s="8">
        <f t="shared" si="431"/>
        <v>1.1217817753389181E-2</v>
      </c>
      <c r="E5347" s="8">
        <f t="shared" si="433"/>
        <v>1.5027501658575897E-2</v>
      </c>
      <c r="F5347" s="8">
        <f t="shared" ref="F5347" si="434">C5347*$H$3+D5347*$I$3+E5347*$J$3+$K$3</f>
        <v>1.2662830307317723E-2</v>
      </c>
      <c r="G5347">
        <f t="shared" si="427"/>
        <v>2.8178920982495897E-3</v>
      </c>
      <c r="H5347" s="12">
        <f t="shared" si="428"/>
        <v>0.28622750477540226</v>
      </c>
      <c r="I5347" s="12">
        <f t="shared" si="429"/>
        <v>2.9180954819786997E-2</v>
      </c>
    </row>
    <row r="5348" spans="1:9" x14ac:dyDescent="0.3">
      <c r="A5348" s="1">
        <v>44292</v>
      </c>
      <c r="B5348" s="10">
        <v>6.1498820145664988E-3</v>
      </c>
      <c r="C5348" s="8">
        <f t="shared" si="430"/>
        <v>9.8449382090681336E-3</v>
      </c>
      <c r="D5348" s="8">
        <f t="shared" si="431"/>
        <v>1.048492979104838E-2</v>
      </c>
      <c r="E5348" s="8">
        <f t="shared" si="433"/>
        <v>1.48834141503357E-2</v>
      </c>
      <c r="F5348" s="8">
        <f>F5347*$H$3+D5347*$I$3+E5347*$J$3+$K$3</f>
        <v>1.2570586010817029E-2</v>
      </c>
      <c r="G5348">
        <f t="shared" si="427"/>
        <v>6.4207039962505307E-3</v>
      </c>
      <c r="H5348" s="12">
        <f t="shared" si="428"/>
        <v>1.0440369394148648</v>
      </c>
      <c r="I5348" s="12">
        <f t="shared" si="429"/>
        <v>0.20415469351900306</v>
      </c>
    </row>
    <row r="5349" spans="1:9" x14ac:dyDescent="0.3">
      <c r="A5349" s="1">
        <v>44293</v>
      </c>
      <c r="B5349" s="10">
        <v>4.2536388086007338E-3</v>
      </c>
      <c r="C5349" s="8">
        <f t="shared" si="430"/>
        <v>6.1498820145664988E-3</v>
      </c>
      <c r="D5349" s="8">
        <f t="shared" si="431"/>
        <v>9.8417816233730381E-3</v>
      </c>
      <c r="E5349" s="8">
        <f t="shared" si="433"/>
        <v>1.4031524346841091E-2</v>
      </c>
      <c r="F5349" s="8">
        <f>F5348*$H$3+D5347*$I$3+E5347*$J$3+$K$3</f>
        <v>1.2539298009052256E-2</v>
      </c>
      <c r="G5349">
        <f t="shared" si="427"/>
        <v>8.2856592004515225E-3</v>
      </c>
      <c r="H5349" s="12">
        <f t="shared" si="428"/>
        <v>1.9478990984608662</v>
      </c>
      <c r="I5349" s="12">
        <f t="shared" si="429"/>
        <v>0.42031738308623989</v>
      </c>
    </row>
    <row r="5350" spans="1:9" x14ac:dyDescent="0.3">
      <c r="A5350" s="1">
        <v>44294</v>
      </c>
      <c r="B5350" s="10">
        <v>8.6523102610790038E-3</v>
      </c>
      <c r="C5350" s="8">
        <f t="shared" si="430"/>
        <v>4.2536388086007338E-3</v>
      </c>
      <c r="D5350" s="8">
        <f t="shared" si="431"/>
        <v>8.8998358041609982E-3</v>
      </c>
      <c r="E5350" s="8">
        <f t="shared" si="433"/>
        <v>1.251124581018077E-2</v>
      </c>
      <c r="F5350" s="8">
        <f>F5349*$H$3+D5347*$I$3+E5347*$J$3+$K$3</f>
        <v>1.2528685547452258E-2</v>
      </c>
      <c r="G5350">
        <f t="shared" si="427"/>
        <v>3.8763752863732546E-3</v>
      </c>
      <c r="H5350" s="12">
        <f t="shared" si="428"/>
        <v>0.44801621409838849</v>
      </c>
      <c r="I5350" s="12">
        <f t="shared" si="429"/>
        <v>6.07944932392388E-2</v>
      </c>
    </row>
    <row r="5351" spans="1:9" x14ac:dyDescent="0.3">
      <c r="A5351" s="1">
        <v>44295</v>
      </c>
      <c r="B5351" s="10">
        <v>6.9425533700132862E-3</v>
      </c>
      <c r="C5351" s="8">
        <f t="shared" si="430"/>
        <v>8.6523102610790038E-3</v>
      </c>
      <c r="D5351" s="8">
        <f t="shared" si="431"/>
        <v>8.3671114424798097E-3</v>
      </c>
      <c r="E5351" s="8">
        <f t="shared" si="433"/>
        <v>1.2129522615497686E-2</v>
      </c>
      <c r="F5351" s="8">
        <f>F5350*$H$3+D5347*$I$3+E5347*$J$3+$K$3</f>
        <v>1.2525085945852318E-2</v>
      </c>
      <c r="G5351">
        <f t="shared" si="427"/>
        <v>5.5825325758390321E-3</v>
      </c>
      <c r="H5351" s="12">
        <f t="shared" si="428"/>
        <v>0.80410366018235568</v>
      </c>
      <c r="I5351" s="12">
        <f t="shared" si="429"/>
        <v>0.14435575601262318</v>
      </c>
    </row>
    <row r="5352" spans="1:9" x14ac:dyDescent="0.3">
      <c r="A5352" s="1">
        <v>44298</v>
      </c>
      <c r="B5352" s="10">
        <v>5.8681840507466094E-3</v>
      </c>
      <c r="C5352" s="8">
        <f t="shared" si="430"/>
        <v>6.9425533700132862E-3</v>
      </c>
      <c r="D5352" s="8">
        <f t="shared" si="431"/>
        <v>7.1686645326655305E-3</v>
      </c>
      <c r="E5352" s="8">
        <f t="shared" si="433"/>
        <v>1.1198072646915195E-2</v>
      </c>
      <c r="F5352" s="8">
        <f>F5351*$H$3+D5347*$I$3+E5347*$J$3+$K$3</f>
        <v>1.2523865010298754E-2</v>
      </c>
      <c r="G5352">
        <f t="shared" si="427"/>
        <v>6.6556809595521441E-3</v>
      </c>
      <c r="H5352" s="12">
        <f t="shared" si="428"/>
        <v>1.1341977180666891</v>
      </c>
      <c r="I5352" s="12">
        <f t="shared" si="429"/>
        <v>0.22665094861579016</v>
      </c>
    </row>
    <row r="5353" spans="1:9" x14ac:dyDescent="0.3">
      <c r="A5353" s="1">
        <v>44299</v>
      </c>
      <c r="B5353" s="10">
        <v>5.3086829404824943E-3</v>
      </c>
      <c r="C5353" s="8">
        <f t="shared" si="430"/>
        <v>5.8681840507466094E-3</v>
      </c>
      <c r="D5353" s="8">
        <f t="shared" si="431"/>
        <v>6.3733137010012261E-3</v>
      </c>
      <c r="E5353" s="8">
        <f t="shared" si="433"/>
        <v>1.0747356926669614E-2</v>
      </c>
      <c r="F5353" s="8">
        <f>F5352*$H$3+D5347*$I$3+E5347*$J$3+$K$3</f>
        <v>1.2523450885683966E-2</v>
      </c>
      <c r="G5353">
        <f t="shared" si="427"/>
        <v>7.2147679452014713E-3</v>
      </c>
      <c r="H5353" s="12">
        <f t="shared" si="428"/>
        <v>1.3590504511361414</v>
      </c>
      <c r="I5353" s="12">
        <f t="shared" si="429"/>
        <v>0.28215855684428881</v>
      </c>
    </row>
    <row r="5354" spans="1:9" x14ac:dyDescent="0.3">
      <c r="A5354" s="1">
        <v>44300</v>
      </c>
      <c r="B5354" s="10">
        <v>7.2660474953903775E-3</v>
      </c>
      <c r="C5354" s="8">
        <f t="shared" si="430"/>
        <v>5.3086829404824943E-3</v>
      </c>
      <c r="D5354" s="8">
        <f t="shared" si="431"/>
        <v>6.2050738861844255E-3</v>
      </c>
      <c r="E5354" s="8">
        <f t="shared" si="433"/>
        <v>1.0200729474382671E-2</v>
      </c>
      <c r="F5354" s="8">
        <f>F5353*$H$3+D5347*$I$3+E5347*$J$3+$K$3</f>
        <v>1.2523310420287516E-2</v>
      </c>
      <c r="G5354">
        <f t="shared" si="427"/>
        <v>5.2572629248971384E-3</v>
      </c>
      <c r="H5354" s="12">
        <f t="shared" si="428"/>
        <v>0.72353819985795254</v>
      </c>
      <c r="I5354" s="12">
        <f t="shared" si="429"/>
        <v>0.1245810906170961</v>
      </c>
    </row>
    <row r="5355" spans="1:9" x14ac:dyDescent="0.3">
      <c r="A5355" s="1">
        <v>44301</v>
      </c>
      <c r="B5355" s="10">
        <v>9.497871305386648E-3</v>
      </c>
      <c r="C5355" s="8">
        <f t="shared" si="430"/>
        <v>7.2660474953903775E-3</v>
      </c>
      <c r="D5355" s="8">
        <f t="shared" si="431"/>
        <v>6.8075556235423548E-3</v>
      </c>
      <c r="E5355" s="8">
        <f t="shared" si="433"/>
        <v>9.8338221790827563E-3</v>
      </c>
      <c r="F5355" s="8">
        <f>F5354*$H$3+D5347*$I$3+E5347*$J$3+$K$3</f>
        <v>1.2523262776349204E-2</v>
      </c>
      <c r="G5355">
        <f t="shared" si="427"/>
        <v>3.025391470962556E-3</v>
      </c>
      <c r="H5355" s="12">
        <f t="shared" si="428"/>
        <v>0.31853363492583092</v>
      </c>
      <c r="I5355" s="12">
        <f t="shared" si="429"/>
        <v>3.4938507739928015E-2</v>
      </c>
    </row>
    <row r="5356" spans="1:9" x14ac:dyDescent="0.3">
      <c r="A5356" s="1">
        <v>44302</v>
      </c>
      <c r="B5356" s="10">
        <v>5.4002981491164895E-3</v>
      </c>
      <c r="C5356" s="8">
        <f t="shared" si="430"/>
        <v>9.497871305386648E-3</v>
      </c>
      <c r="D5356" s="8">
        <f t="shared" si="431"/>
        <v>6.9766678324038826E-3</v>
      </c>
      <c r="E5356" s="8">
        <f t="shared" si="433"/>
        <v>9.9093475769726699E-3</v>
      </c>
      <c r="F5356" s="8">
        <f>F5355*$H$3+D5347*$I$3+E5347*$J$3+$K$3</f>
        <v>1.2523246616177978E-2</v>
      </c>
      <c r="G5356">
        <f t="shared" si="427"/>
        <v>7.1229484670614889E-3</v>
      </c>
      <c r="H5356" s="12">
        <f t="shared" si="428"/>
        <v>1.318991705712921</v>
      </c>
      <c r="I5356" s="12">
        <f t="shared" si="429"/>
        <v>0.27235437753871916</v>
      </c>
    </row>
    <row r="5357" spans="1:9" x14ac:dyDescent="0.3">
      <c r="A5357" s="1">
        <v>44305</v>
      </c>
      <c r="B5357" s="10">
        <v>1.0202915833617232E-2</v>
      </c>
      <c r="C5357" s="8">
        <f t="shared" si="430"/>
        <v>5.4002981491164895E-3</v>
      </c>
      <c r="D5357" s="8">
        <f t="shared" si="431"/>
        <v>6.6682167882245232E-3</v>
      </c>
      <c r="E5357" s="8">
        <f t="shared" si="433"/>
        <v>9.6241741831823973E-3</v>
      </c>
      <c r="F5357" s="8">
        <f>F5356*$H$3+D5347*$I$3+E5347*$J$3+$K$3</f>
        <v>1.2523241134869269E-2</v>
      </c>
      <c r="G5357">
        <f t="shared" si="427"/>
        <v>2.320325301252037E-3</v>
      </c>
      <c r="H5357" s="12">
        <f t="shared" si="428"/>
        <v>0.22741786162803362</v>
      </c>
      <c r="I5357" s="12">
        <f t="shared" si="429"/>
        <v>1.9631131422460202E-2</v>
      </c>
    </row>
    <row r="5358" spans="1:9" x14ac:dyDescent="0.3">
      <c r="A5358" s="1">
        <v>44306</v>
      </c>
      <c r="B5358" s="10">
        <v>1.0447807260065486E-2</v>
      </c>
      <c r="C5358" s="8">
        <f t="shared" si="430"/>
        <v>1.0202915833617232E-2</v>
      </c>
      <c r="D5358" s="8">
        <f t="shared" si="431"/>
        <v>7.535163144798648E-3</v>
      </c>
      <c r="E5358" s="8">
        <f t="shared" si="433"/>
        <v>9.3118070592136011E-3</v>
      </c>
      <c r="F5358" s="8">
        <f>F5357*$H$3+D5347*$I$3+E5347*$J$3+$K$3</f>
        <v>1.2523239275684443E-2</v>
      </c>
      <c r="G5358">
        <f t="shared" si="427"/>
        <v>2.0754320156189561E-3</v>
      </c>
      <c r="H5358" s="12">
        <f t="shared" si="428"/>
        <v>0.19864761705088607</v>
      </c>
      <c r="I5358" s="12">
        <f t="shared" si="429"/>
        <v>1.5467483244423708E-2</v>
      </c>
    </row>
    <row r="5359" spans="1:9" x14ac:dyDescent="0.3">
      <c r="A5359" s="1">
        <v>44307</v>
      </c>
      <c r="B5359" s="10">
        <v>9.1638904291283171E-3</v>
      </c>
      <c r="C5359" s="8">
        <f t="shared" si="430"/>
        <v>1.0447807260065486E-2</v>
      </c>
      <c r="D5359" s="8">
        <f t="shared" si="431"/>
        <v>8.5629880087152461E-3</v>
      </c>
      <c r="E5359" s="8">
        <f t="shared" si="433"/>
        <v>9.026617671381883E-3</v>
      </c>
      <c r="F5359" s="8">
        <f>F5358*$H$3+D5347*$I$3+E5347*$J$3+$K$3</f>
        <v>1.2523238645074417E-2</v>
      </c>
      <c r="G5359">
        <f t="shared" si="427"/>
        <v>3.3593482159460994E-3</v>
      </c>
      <c r="H5359" s="12">
        <f t="shared" si="428"/>
        <v>0.36658537571205396</v>
      </c>
      <c r="I5359" s="12">
        <f t="shared" si="429"/>
        <v>4.4066044568133567E-2</v>
      </c>
    </row>
    <row r="5360" spans="1:9" x14ac:dyDescent="0.3">
      <c r="A5360" s="1">
        <v>44308</v>
      </c>
      <c r="B5360" s="10">
        <v>1.0340369552477014E-2</v>
      </c>
      <c r="C5360" s="8">
        <f t="shared" si="430"/>
        <v>9.1638904291283171E-3</v>
      </c>
      <c r="D5360" s="8">
        <f t="shared" si="431"/>
        <v>8.9425565954628344E-3</v>
      </c>
      <c r="E5360" s="8">
        <f t="shared" si="433"/>
        <v>8.9836522074315112E-3</v>
      </c>
      <c r="F5360" s="8">
        <f>F5359*$H$3+D5347*$I$3+E5347*$J$3+$K$3</f>
        <v>1.2523238431180132E-2</v>
      </c>
      <c r="G5360">
        <f t="shared" si="427"/>
        <v>2.1828688787031182E-3</v>
      </c>
      <c r="H5360" s="12">
        <f t="shared" si="428"/>
        <v>0.21110163109984947</v>
      </c>
      <c r="I5360" s="12">
        <f t="shared" si="429"/>
        <v>1.7224920881104833E-2</v>
      </c>
    </row>
    <row r="5361" spans="1:9" x14ac:dyDescent="0.3">
      <c r="A5361" s="1">
        <v>44309</v>
      </c>
      <c r="B5361" s="10">
        <v>8.440318779551018E-3</v>
      </c>
      <c r="C5361" s="8">
        <f t="shared" si="430"/>
        <v>1.0340369552477014E-2</v>
      </c>
      <c r="D5361" s="8">
        <f t="shared" si="431"/>
        <v>9.1110562448809083E-3</v>
      </c>
      <c r="E5361" s="8">
        <f t="shared" si="433"/>
        <v>9.0064187632901173E-3</v>
      </c>
      <c r="F5361" s="8">
        <f>F5360*$H$3+D5347*$I$3+E5347*$J$3+$K$3</f>
        <v>1.2523238358630121E-2</v>
      </c>
      <c r="G5361">
        <f t="shared" si="427"/>
        <v>4.0829195790791032E-3</v>
      </c>
      <c r="H5361" s="12">
        <f t="shared" si="428"/>
        <v>0.48373997306489103</v>
      </c>
      <c r="I5361" s="12">
        <f t="shared" si="429"/>
        <v>6.853845020033944E-2</v>
      </c>
    </row>
    <row r="5362" spans="1:9" x14ac:dyDescent="0.3">
      <c r="A5362" s="1">
        <v>44312</v>
      </c>
      <c r="B5362" s="10">
        <v>5.9569789267065638E-3</v>
      </c>
      <c r="C5362" s="8">
        <f t="shared" si="430"/>
        <v>8.440318779551018E-3</v>
      </c>
      <c r="D5362" s="8">
        <f t="shared" si="431"/>
        <v>9.7190603709678119E-3</v>
      </c>
      <c r="E5362" s="8">
        <f t="shared" si="433"/>
        <v>9.033148490327091E-3</v>
      </c>
      <c r="F5362" s="8">
        <f>F5361*$H$3+D5347*$I$3+E5347*$J$3+$K$3</f>
        <v>1.2523238334022153E-2</v>
      </c>
      <c r="G5362">
        <f t="shared" si="427"/>
        <v>6.5662594073155889E-3</v>
      </c>
      <c r="H5362" s="12">
        <f t="shared" si="428"/>
        <v>1.1022801134779032</v>
      </c>
      <c r="I5362" s="12">
        <f t="shared" si="429"/>
        <v>0.21869652845657139</v>
      </c>
    </row>
    <row r="5363" spans="1:9" x14ac:dyDescent="0.3">
      <c r="A5363" s="1">
        <v>44313</v>
      </c>
      <c r="B5363" s="10">
        <v>4.6795306871766935E-3</v>
      </c>
      <c r="C5363" s="8">
        <f t="shared" si="430"/>
        <v>5.9569789267065638E-3</v>
      </c>
      <c r="D5363" s="8">
        <f t="shared" si="431"/>
        <v>8.8698729895856816E-3</v>
      </c>
      <c r="E5363" s="8">
        <f t="shared" si="433"/>
        <v>8.8086410623027054E-3</v>
      </c>
      <c r="F5363" s="8">
        <f>F5362*$H$3+D5347*$I$3+E5347*$J$3+$K$3</f>
        <v>1.2523238325675465E-2</v>
      </c>
      <c r="G5363">
        <f t="shared" si="427"/>
        <v>7.8437076384987713E-3</v>
      </c>
      <c r="H5363" s="12">
        <f t="shared" si="428"/>
        <v>1.6761739932580983</v>
      </c>
      <c r="I5363" s="12">
        <f t="shared" si="429"/>
        <v>0.35805594193975421</v>
      </c>
    </row>
    <row r="5364" spans="1:9" x14ac:dyDescent="0.3">
      <c r="A5364" s="1">
        <v>44314</v>
      </c>
      <c r="B5364" s="10">
        <v>4.7421704687879091E-3</v>
      </c>
      <c r="C5364" s="8">
        <f t="shared" si="430"/>
        <v>4.6795306871766935E-3</v>
      </c>
      <c r="D5364" s="8">
        <f t="shared" si="431"/>
        <v>7.716217675007922E-3</v>
      </c>
      <c r="E5364" s="8">
        <f t="shared" si="433"/>
        <v>8.3866048563690249E-3</v>
      </c>
      <c r="F5364" s="8">
        <f>F5363*$H$3+D5347*$I$3+E5347*$J$3+$K$3</f>
        <v>1.2523238322844386E-2</v>
      </c>
      <c r="G5364">
        <f t="shared" si="427"/>
        <v>7.7810678540564766E-3</v>
      </c>
      <c r="H5364" s="12">
        <f t="shared" si="428"/>
        <v>1.6408241553672585</v>
      </c>
      <c r="I5364" s="12">
        <f t="shared" si="429"/>
        <v>0.34976071417118315</v>
      </c>
    </row>
    <row r="5365" spans="1:9" x14ac:dyDescent="0.3">
      <c r="A5365" s="1">
        <v>44315</v>
      </c>
      <c r="B5365" s="10">
        <v>1.6557708266835707E-2</v>
      </c>
      <c r="C5365" s="8">
        <f t="shared" si="430"/>
        <v>4.7421704687879091E-3</v>
      </c>
      <c r="D5365" s="8">
        <f t="shared" si="431"/>
        <v>6.8318736829398406E-3</v>
      </c>
      <c r="E5365" s="8">
        <f t="shared" si="433"/>
        <v>7.9880954221879241E-3</v>
      </c>
      <c r="F5365" s="8">
        <f>F5364*$H$3+D5347*$I$3+E5347*$J$3+$K$3</f>
        <v>1.2523238321884123E-2</v>
      </c>
      <c r="G5365">
        <f t="shared" si="427"/>
        <v>4.0344699449515846E-3</v>
      </c>
      <c r="H5365" s="12">
        <f t="shared" si="428"/>
        <v>0.24366113232182221</v>
      </c>
      <c r="I5365" s="12">
        <f t="shared" si="429"/>
        <v>4.2892915863637526E-2</v>
      </c>
    </row>
    <row r="5366" spans="1:9" x14ac:dyDescent="0.3">
      <c r="A5366" s="1">
        <v>44316</v>
      </c>
      <c r="B5366" s="10">
        <v>1.1259620876057364E-2</v>
      </c>
      <c r="C5366" s="8">
        <f t="shared" si="430"/>
        <v>1.6557708266835707E-2</v>
      </c>
      <c r="D5366" s="8">
        <f t="shared" si="431"/>
        <v>8.0753414258115767E-3</v>
      </c>
      <c r="E5366" s="8">
        <f t="shared" si="433"/>
        <v>8.3150083955466723E-3</v>
      </c>
      <c r="F5366" s="8">
        <f>F5365*$H$3+D5347*$I$3+E5347*$J$3+$K$3</f>
        <v>1.2523238321558414E-2</v>
      </c>
      <c r="G5366">
        <f t="shared" si="427"/>
        <v>1.2636174455010508E-3</v>
      </c>
      <c r="H5366" s="12">
        <f t="shared" si="428"/>
        <v>0.11222557663446973</v>
      </c>
      <c r="I5366" s="12">
        <f t="shared" si="429"/>
        <v>5.4612194025938088E-3</v>
      </c>
    </row>
    <row r="5367" spans="1:9" x14ac:dyDescent="0.3">
      <c r="A5367" s="1">
        <v>44319</v>
      </c>
      <c r="B5367" s="10">
        <v>7.3431613358902331E-3</v>
      </c>
      <c r="C5367" s="8">
        <f t="shared" si="430"/>
        <v>1.1259620876057364E-2</v>
      </c>
      <c r="D5367" s="8">
        <f t="shared" si="431"/>
        <v>8.6392018451128486E-3</v>
      </c>
      <c r="E5367" s="8">
        <f t="shared" si="433"/>
        <v>8.4193835306101469E-3</v>
      </c>
      <c r="F5367" s="8">
        <f>F5366*$H$3+D5347*$I$3+E5347*$J$3+$K$3</f>
        <v>1.2523238321447937E-2</v>
      </c>
      <c r="G5367">
        <f t="shared" si="427"/>
        <v>5.1800769855577036E-3</v>
      </c>
      <c r="H5367" s="12">
        <f t="shared" si="428"/>
        <v>0.70542873138844198</v>
      </c>
      <c r="I5367" s="12">
        <f t="shared" si="429"/>
        <v>0.12017935434145444</v>
      </c>
    </row>
    <row r="5368" spans="1:9" x14ac:dyDescent="0.3">
      <c r="A5368" s="1">
        <v>44320</v>
      </c>
      <c r="B5368" s="10">
        <v>1.7449036916415136E-2</v>
      </c>
      <c r="C5368" s="8">
        <f t="shared" si="430"/>
        <v>7.3431613358902331E-3</v>
      </c>
      <c r="D5368" s="8">
        <f t="shared" si="431"/>
        <v>8.9164383269495807E-3</v>
      </c>
      <c r="E5368" s="8">
        <f t="shared" si="433"/>
        <v>8.2388030427194784E-3</v>
      </c>
      <c r="F5368" s="8">
        <f>F5367*$H$3+D5347*$I$3+E5347*$J$3+$K$3</f>
        <v>1.2523238321410463E-2</v>
      </c>
      <c r="G5368">
        <f t="shared" si="427"/>
        <v>4.9257985950046726E-3</v>
      </c>
      <c r="H5368" s="12">
        <f t="shared" si="428"/>
        <v>0.28229630200224637</v>
      </c>
      <c r="I5368" s="12">
        <f t="shared" si="429"/>
        <v>6.1634184353420052E-2</v>
      </c>
    </row>
    <row r="5369" spans="1:9" x14ac:dyDescent="0.3">
      <c r="A5369" s="1">
        <v>44321</v>
      </c>
      <c r="B5369" s="10">
        <v>1.0414828582370266E-2</v>
      </c>
      <c r="C5369" s="8">
        <f t="shared" si="430"/>
        <v>1.7449036916415136E-2</v>
      </c>
      <c r="D5369" s="8">
        <f t="shared" si="431"/>
        <v>1.1470339572797269E-2</v>
      </c>
      <c r="E5369" s="8">
        <f t="shared" si="433"/>
        <v>8.4439961789617712E-3</v>
      </c>
      <c r="F5369" s="8">
        <f t="shared" ref="F5369" si="435">C5369*$H$3+D5369*$I$3+E5369*$J$3+$K$3</f>
        <v>1.2850816142439467E-2</v>
      </c>
      <c r="G5369">
        <f t="shared" si="427"/>
        <v>2.4359875600692017E-3</v>
      </c>
      <c r="H5369" s="12">
        <f t="shared" si="428"/>
        <v>0.23389607815463495</v>
      </c>
      <c r="I5369" s="12">
        <f t="shared" si="429"/>
        <v>2.0617729620278302E-2</v>
      </c>
    </row>
    <row r="5370" spans="1:9" x14ac:dyDescent="0.3">
      <c r="A5370" s="1">
        <v>44322</v>
      </c>
      <c r="B5370" s="10">
        <v>1.0767239855625913E-2</v>
      </c>
      <c r="C5370" s="8">
        <f t="shared" si="430"/>
        <v>1.0414828582370266E-2</v>
      </c>
      <c r="D5370" s="8">
        <f t="shared" si="431"/>
        <v>1.2604871195513742E-2</v>
      </c>
      <c r="E5370" s="8">
        <f t="shared" si="433"/>
        <v>8.4699002868391417E-3</v>
      </c>
      <c r="F5370" s="8">
        <f>F5369*$H$3+D5369*$I$3+E5369*$J$3+$K$3</f>
        <v>1.129116264462255E-2</v>
      </c>
      <c r="G5370">
        <f t="shared" si="427"/>
        <v>5.239227889966367E-4</v>
      </c>
      <c r="H5370" s="12">
        <f t="shared" si="428"/>
        <v>4.8658968874264054E-2</v>
      </c>
      <c r="I5370" s="12">
        <f t="shared" si="429"/>
        <v>1.1110380138352749E-3</v>
      </c>
    </row>
    <row r="5371" spans="1:9" x14ac:dyDescent="0.3">
      <c r="A5371" s="1">
        <v>44323</v>
      </c>
      <c r="B5371" s="10">
        <v>9.460264230323057E-3</v>
      </c>
      <c r="C5371" s="8">
        <f t="shared" si="430"/>
        <v>1.0767239855625913E-2</v>
      </c>
      <c r="D5371" s="8">
        <f t="shared" si="431"/>
        <v>1.1446777513271783E-2</v>
      </c>
      <c r="E5371" s="8">
        <f t="shared" si="433"/>
        <v>8.6797801887054781E-3</v>
      </c>
      <c r="F5371" s="8">
        <f>F5370*$H$3+D5369*$I$3+E5369*$J$3+$K$3</f>
        <v>1.0762149543072544E-2</v>
      </c>
      <c r="G5371">
        <f t="shared" si="427"/>
        <v>1.3018853127494869E-3</v>
      </c>
      <c r="H5371" s="12">
        <f t="shared" si="428"/>
        <v>0.13761616811679994</v>
      </c>
      <c r="I5371" s="12">
        <f t="shared" si="429"/>
        <v>7.9660997963506563E-3</v>
      </c>
    </row>
    <row r="5372" spans="1:9" x14ac:dyDescent="0.3">
      <c r="A5372" s="1">
        <v>44326</v>
      </c>
      <c r="B5372" s="10">
        <v>9.3506618130540543E-3</v>
      </c>
      <c r="C5372" s="8">
        <f t="shared" si="430"/>
        <v>9.460264230323057E-3</v>
      </c>
      <c r="D5372" s="8">
        <f t="shared" si="431"/>
        <v>1.1086906184124921E-2</v>
      </c>
      <c r="E5372" s="8">
        <f t="shared" si="433"/>
        <v>8.9164449806019477E-3</v>
      </c>
      <c r="F5372" s="8">
        <f>F5371*$H$3+D5369*$I$3+E5369*$J$3+$K$3</f>
        <v>1.0582715545711413E-2</v>
      </c>
      <c r="G5372">
        <f t="shared" si="427"/>
        <v>1.2320537326573587E-3</v>
      </c>
      <c r="H5372" s="12">
        <f t="shared" si="428"/>
        <v>0.13176112635549944</v>
      </c>
      <c r="I5372" s="12">
        <f t="shared" si="429"/>
        <v>7.3536165367786843E-3</v>
      </c>
    </row>
    <row r="5373" spans="1:9" x14ac:dyDescent="0.3">
      <c r="A5373" s="1">
        <v>44327</v>
      </c>
      <c r="B5373" s="10">
        <v>2.4261803857366766E-2</v>
      </c>
      <c r="C5373" s="8">
        <f t="shared" si="430"/>
        <v>9.3506618130540543E-3</v>
      </c>
      <c r="D5373" s="8">
        <f t="shared" si="431"/>
        <v>1.1488406279557686E-2</v>
      </c>
      <c r="E5373" s="8">
        <f t="shared" si="433"/>
        <v>8.9481882329644508E-3</v>
      </c>
      <c r="F5373" s="8">
        <f>F5372*$H$3+D5369*$I$3+E5369*$J$3+$K$3</f>
        <v>1.0521853991782678E-2</v>
      </c>
      <c r="G5373">
        <f t="shared" si="427"/>
        <v>1.3739949865584088E-2</v>
      </c>
      <c r="H5373" s="12">
        <f t="shared" si="428"/>
        <v>0.56632021041634706</v>
      </c>
      <c r="I5373" s="12">
        <f t="shared" si="429"/>
        <v>0.47039991914065316</v>
      </c>
    </row>
    <row r="5374" spans="1:9" x14ac:dyDescent="0.3">
      <c r="A5374" s="1">
        <v>44328</v>
      </c>
      <c r="B5374" s="10">
        <v>1.7962037302141305E-2</v>
      </c>
      <c r="C5374" s="8">
        <f t="shared" si="430"/>
        <v>2.4261803857366766E-2</v>
      </c>
      <c r="D5374" s="8">
        <f t="shared" si="431"/>
        <v>1.2850959667748013E-2</v>
      </c>
      <c r="E5374" s="8">
        <f t="shared" si="433"/>
        <v>9.7354268914805163E-3</v>
      </c>
      <c r="F5374" s="8">
        <f>F5373*$H$3+D5369*$I$3+E5369*$J$3+$K$3</f>
        <v>1.0501210586401893E-2</v>
      </c>
      <c r="G5374">
        <f t="shared" ref="G5374:G5437" si="436">SQRT((B5374-F5374)^2)</f>
        <v>7.4608267157394124E-3</v>
      </c>
      <c r="H5374" s="12">
        <f t="shared" ref="H5374:H5437" si="437">ABS(B5374-F5374)/B5374</f>
        <v>0.41536639693148764</v>
      </c>
      <c r="I5374" s="12">
        <f t="shared" ref="I5374:I5437" si="438">B5374/F5374-LN(B5374/F5374)-1</f>
        <v>0.17370306456222773</v>
      </c>
    </row>
    <row r="5375" spans="1:9" x14ac:dyDescent="0.3">
      <c r="A5375" s="1">
        <v>44329</v>
      </c>
      <c r="B5375" s="10">
        <v>1.5056301195644581E-2</v>
      </c>
      <c r="C5375" s="8">
        <f t="shared" si="430"/>
        <v>1.7962037302141305E-2</v>
      </c>
      <c r="D5375" s="8">
        <f t="shared" si="431"/>
        <v>1.4360401411702218E-2</v>
      </c>
      <c r="E5375" s="8">
        <f t="shared" si="433"/>
        <v>1.028514749381664E-2</v>
      </c>
      <c r="F5375" s="8">
        <f>F5374*$H$3+D5369*$I$3+E5369*$J$3+$K$3</f>
        <v>1.0494208626080366E-2</v>
      </c>
      <c r="G5375">
        <f t="shared" si="436"/>
        <v>4.5620925695642155E-3</v>
      </c>
      <c r="H5375" s="12">
        <f t="shared" si="437"/>
        <v>0.30300221218235968</v>
      </c>
      <c r="I5375" s="12">
        <f t="shared" si="438"/>
        <v>7.3751741085396949E-2</v>
      </c>
    </row>
    <row r="5376" spans="1:9" x14ac:dyDescent="0.3">
      <c r="A5376" s="1">
        <v>44330</v>
      </c>
      <c r="B5376" s="10">
        <v>1.2828348898321308E-2</v>
      </c>
      <c r="C5376" s="8">
        <f t="shared" si="430"/>
        <v>1.5056301195644581E-2</v>
      </c>
      <c r="D5376" s="8">
        <f t="shared" si="431"/>
        <v>1.5218213679705953E-2</v>
      </c>
      <c r="E5376" s="8">
        <f t="shared" si="433"/>
        <v>1.0728221050869459E-2</v>
      </c>
      <c r="F5376" s="8">
        <f>F5375*$H$3+D5369*$I$3+E5369*$J$3+$K$3</f>
        <v>1.0491833657055642E-2</v>
      </c>
      <c r="G5376">
        <f t="shared" si="436"/>
        <v>2.3365152412656662E-3</v>
      </c>
      <c r="H5376" s="12">
        <f t="shared" si="437"/>
        <v>0.18213686420482514</v>
      </c>
      <c r="I5376" s="12">
        <f t="shared" si="438"/>
        <v>2.1638192091476549E-2</v>
      </c>
    </row>
    <row r="5377" spans="1:9" x14ac:dyDescent="0.3">
      <c r="A5377" s="1">
        <v>44333</v>
      </c>
      <c r="B5377" s="10">
        <v>8.9703730751951472E-3</v>
      </c>
      <c r="C5377" s="8">
        <f t="shared" si="430"/>
        <v>1.2828348898321308E-2</v>
      </c>
      <c r="D5377" s="8">
        <f t="shared" si="431"/>
        <v>1.5891830613305603E-2</v>
      </c>
      <c r="E5377" s="8">
        <f t="shared" si="433"/>
        <v>1.0981052932820866E-2</v>
      </c>
      <c r="F5377" s="8">
        <f>F5376*$H$3+D5369*$I$3+E5369*$J$3+$K$3</f>
        <v>1.0491028100095962E-2</v>
      </c>
      <c r="G5377">
        <f t="shared" si="436"/>
        <v>1.520655024900815E-3</v>
      </c>
      <c r="H5377" s="12">
        <f t="shared" si="437"/>
        <v>0.16951970806049599</v>
      </c>
      <c r="I5377" s="12">
        <f t="shared" si="438"/>
        <v>1.1645017158116389E-2</v>
      </c>
    </row>
    <row r="5378" spans="1:9" x14ac:dyDescent="0.3">
      <c r="A5378" s="1">
        <v>44334</v>
      </c>
      <c r="B5378" s="10">
        <v>8.9164805787818498E-3</v>
      </c>
      <c r="C5378" s="8">
        <f t="shared" si="430"/>
        <v>8.9703730751951472E-3</v>
      </c>
      <c r="D5378" s="8">
        <f t="shared" si="431"/>
        <v>1.581577286573382E-2</v>
      </c>
      <c r="E5378" s="8">
        <f t="shared" si="433"/>
        <v>1.0957075740539434E-2</v>
      </c>
      <c r="F5378" s="8">
        <f>F5377*$H$3+D5369*$I$3+E5369*$J$3+$K$3</f>
        <v>1.0490754866210157E-2</v>
      </c>
      <c r="G5378">
        <f t="shared" si="436"/>
        <v>1.5742742874283074E-3</v>
      </c>
      <c r="H5378" s="12">
        <f t="shared" si="437"/>
        <v>0.17655781039601404</v>
      </c>
      <c r="I5378" s="12">
        <f t="shared" si="438"/>
        <v>1.2530052246854773E-2</v>
      </c>
    </row>
    <row r="5379" spans="1:9" x14ac:dyDescent="0.3">
      <c r="A5379" s="1">
        <v>44335</v>
      </c>
      <c r="B5379" s="10">
        <v>1.8579391752178757E-2</v>
      </c>
      <c r="C5379" s="8">
        <f t="shared" si="430"/>
        <v>8.9164805787818498E-3</v>
      </c>
      <c r="D5379" s="8">
        <f t="shared" si="431"/>
        <v>1.2746708210016838E-2</v>
      </c>
      <c r="E5379" s="8">
        <f t="shared" si="433"/>
        <v>1.1116902214615133E-2</v>
      </c>
      <c r="F5379" s="8">
        <f>F5378*$H$3+D5369*$I$3+E5369*$J$3+$K$3</f>
        <v>1.0490662189018986E-2</v>
      </c>
      <c r="G5379">
        <f t="shared" si="436"/>
        <v>8.0887295631597717E-3</v>
      </c>
      <c r="H5379" s="12">
        <f t="shared" si="437"/>
        <v>0.43536029979082752</v>
      </c>
      <c r="I5379" s="12">
        <f t="shared" si="438"/>
        <v>0.19947344498369413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439">B5379</f>
        <v>1.8579391752178757E-2</v>
      </c>
      <c r="D5380" s="8">
        <f t="shared" si="431"/>
        <v>1.2870179100024326E-2</v>
      </c>
      <c r="E5380" s="8">
        <f t="shared" si="433"/>
        <v>1.1497651120004292E-2</v>
      </c>
      <c r="F5380" s="8">
        <f>F5379*$H$3+D5369*$I$3+E5369*$J$3+$K$3</f>
        <v>1.0490630754185278E-2</v>
      </c>
      <c r="G5380">
        <f t="shared" si="436"/>
        <v>2.022481539894155E-3</v>
      </c>
      <c r="H5380" s="12">
        <f t="shared" si="437"/>
        <v>0.23883395163620283</v>
      </c>
      <c r="I5380" s="12">
        <f t="shared" si="438"/>
        <v>2.1381258435214878E-2</v>
      </c>
    </row>
    <row r="5381" spans="1:9" x14ac:dyDescent="0.3">
      <c r="A5381" s="1">
        <v>44337</v>
      </c>
      <c r="B5381" s="10">
        <v>7.5902236672893203E-3</v>
      </c>
      <c r="C5381" s="8">
        <f t="shared" si="439"/>
        <v>8.4681492142911225E-3</v>
      </c>
      <c r="D5381" s="8">
        <f t="shared" si="431"/>
        <v>1.1552548703753638E-2</v>
      </c>
      <c r="E5381" s="8">
        <f t="shared" si="433"/>
        <v>1.1407666663378186E-2</v>
      </c>
      <c r="F5381" s="8">
        <f>F5380*$H$3+D5369*$I$3+E5369*$J$3+$K$3</f>
        <v>1.0490620091920297E-2</v>
      </c>
      <c r="G5381">
        <f t="shared" si="436"/>
        <v>2.9003964246309766E-3</v>
      </c>
      <c r="H5381" s="12">
        <f t="shared" si="437"/>
        <v>0.38212265563799763</v>
      </c>
      <c r="I5381" s="12">
        <f t="shared" si="438"/>
        <v>4.7145260657332155E-2</v>
      </c>
    </row>
    <row r="5382" spans="1:9" x14ac:dyDescent="0.3">
      <c r="A5382" s="1">
        <v>44340</v>
      </c>
      <c r="B5382" s="10">
        <v>9.2450013081206012E-3</v>
      </c>
      <c r="C5382" s="8">
        <f t="shared" si="439"/>
        <v>7.5902236672893203E-3</v>
      </c>
      <c r="D5382" s="8">
        <f t="shared" si="431"/>
        <v>1.050492365754724E-2</v>
      </c>
      <c r="E5382" s="8">
        <f t="shared" si="433"/>
        <v>1.1336136356021868E-2</v>
      </c>
      <c r="F5382" s="8">
        <f>F5381*$H$3+D5369*$I$3+E5369*$J$3+$K$3</f>
        <v>1.0490616475426071E-2</v>
      </c>
      <c r="G5382">
        <f t="shared" si="436"/>
        <v>1.2456151673054701E-3</v>
      </c>
      <c r="H5382" s="12">
        <f t="shared" si="437"/>
        <v>0.13473390925443673</v>
      </c>
      <c r="I5382" s="12">
        <f t="shared" si="438"/>
        <v>7.6620555318878125E-3</v>
      </c>
    </row>
    <row r="5383" spans="1:9" x14ac:dyDescent="0.3">
      <c r="A5383" s="1">
        <v>44341</v>
      </c>
      <c r="B5383" s="10">
        <v>6.7610872323712557E-3</v>
      </c>
      <c r="C5383" s="8">
        <f t="shared" si="439"/>
        <v>9.2450013081206012E-3</v>
      </c>
      <c r="D5383" s="8">
        <f t="shared" si="431"/>
        <v>1.055984930413233E-2</v>
      </c>
      <c r="E5383" s="8">
        <f t="shared" si="433"/>
        <v>1.1286346890369304E-2</v>
      </c>
      <c r="F5383" s="8">
        <f>F5382*$H$3+D5369*$I$3+E5369*$J$3+$K$3</f>
        <v>1.0490615248760771E-2</v>
      </c>
      <c r="G5383">
        <f t="shared" si="436"/>
        <v>3.7295280163895149E-3</v>
      </c>
      <c r="H5383" s="12">
        <f t="shared" si="437"/>
        <v>0.5516166096087316</v>
      </c>
      <c r="I5383" s="12">
        <f t="shared" si="438"/>
        <v>8.3786466333588105E-2</v>
      </c>
    </row>
    <row r="5384" spans="1:9" x14ac:dyDescent="0.3">
      <c r="A5384" s="1">
        <v>44342</v>
      </c>
      <c r="B5384" s="10">
        <v>3.9553924076950464E-3</v>
      </c>
      <c r="C5384" s="8">
        <f t="shared" si="439"/>
        <v>6.7610872323712557E-3</v>
      </c>
      <c r="D5384" s="8">
        <f t="shared" ref="D5384:D5447" si="440">AVERAGE(B5379:B5383)</f>
        <v>1.0128770634850211E-2</v>
      </c>
      <c r="E5384" s="8">
        <f t="shared" si="433"/>
        <v>1.1210018183679313E-2</v>
      </c>
      <c r="F5384" s="8">
        <f>F5383*$H$3+D5369*$I$3+E5369*$J$3+$K$3</f>
        <v>1.0490614832692705E-2</v>
      </c>
      <c r="G5384">
        <f t="shared" si="436"/>
        <v>6.5352224249976588E-3</v>
      </c>
      <c r="H5384" s="12">
        <f t="shared" si="437"/>
        <v>1.6522311192901276</v>
      </c>
      <c r="I5384" s="12">
        <f t="shared" si="438"/>
        <v>0.35244226529514777</v>
      </c>
    </row>
    <row r="5385" spans="1:9" x14ac:dyDescent="0.3">
      <c r="A5385" s="1">
        <v>44343</v>
      </c>
      <c r="B5385" s="10">
        <v>3.5710601258317374E-3</v>
      </c>
      <c r="C5385" s="8">
        <f t="shared" si="439"/>
        <v>3.9553924076950464E-3</v>
      </c>
      <c r="D5385" s="8">
        <f t="shared" si="440"/>
        <v>7.2039707659534687E-3</v>
      </c>
      <c r="E5385" s="8">
        <f t="shared" si="433"/>
        <v>1.11190369782697E-2</v>
      </c>
      <c r="F5385" s="8">
        <f>F5384*$H$3+D5369*$I$3+E5369*$J$3+$K$3</f>
        <v>1.0490614691568114E-2</v>
      </c>
      <c r="G5385">
        <f t="shared" si="436"/>
        <v>6.9195545657363767E-3</v>
      </c>
      <c r="H5385" s="12">
        <f t="shared" si="437"/>
        <v>1.9376751782146877</v>
      </c>
      <c r="I5385" s="12">
        <f t="shared" si="438"/>
        <v>0.41802374463137659</v>
      </c>
    </row>
    <row r="5386" spans="1:9" x14ac:dyDescent="0.3">
      <c r="A5386" s="1">
        <v>44344</v>
      </c>
      <c r="B5386" s="10">
        <v>5.236109472563341E-3</v>
      </c>
      <c r="C5386" s="8">
        <f t="shared" si="439"/>
        <v>3.5710601258317374E-3</v>
      </c>
      <c r="D5386" s="8">
        <f t="shared" si="440"/>
        <v>6.2245529482615929E-3</v>
      </c>
      <c r="E5386" s="8">
        <f t="shared" si="433"/>
        <v>1.106865195275402E-2</v>
      </c>
      <c r="F5386" s="8">
        <f>F5385*$H$3+D5369*$I$3+E5369*$J$3+$K$3</f>
        <v>1.0490614643700588E-2</v>
      </c>
      <c r="G5386">
        <f t="shared" si="436"/>
        <v>5.2545051711372472E-3</v>
      </c>
      <c r="H5386" s="12">
        <f t="shared" si="437"/>
        <v>1.0035132379623264</v>
      </c>
      <c r="I5386" s="12">
        <f t="shared" si="438"/>
        <v>0.19402548914949946</v>
      </c>
    </row>
    <row r="5387" spans="1:9" x14ac:dyDescent="0.3">
      <c r="A5387" s="1">
        <v>44348</v>
      </c>
      <c r="B5387" s="10">
        <v>9.1095285799415709E-3</v>
      </c>
      <c r="C5387" s="8">
        <f t="shared" si="439"/>
        <v>5.236109472563341E-3</v>
      </c>
      <c r="D5387" s="8">
        <f t="shared" si="440"/>
        <v>5.7537301093163965E-3</v>
      </c>
      <c r="E5387" s="8">
        <f t="shared" si="433"/>
        <v>1.1091103725652906E-2</v>
      </c>
      <c r="F5387" s="8">
        <f>F5386*$H$3+D5369*$I$3+E5369*$J$3+$K$3</f>
        <v>1.0490614627464579E-2</v>
      </c>
      <c r="G5387">
        <f t="shared" si="436"/>
        <v>1.3810860475230082E-3</v>
      </c>
      <c r="H5387" s="12">
        <f t="shared" si="437"/>
        <v>0.15160894830101806</v>
      </c>
      <c r="I5387" s="12">
        <f t="shared" si="438"/>
        <v>9.5103711124231438E-3</v>
      </c>
    </row>
    <row r="5388" spans="1:9" x14ac:dyDescent="0.3">
      <c r="A5388" s="1">
        <v>44349</v>
      </c>
      <c r="B5388" s="10">
        <v>4.4083926354991452E-3</v>
      </c>
      <c r="C5388" s="8">
        <f t="shared" si="439"/>
        <v>9.1095285799415709E-3</v>
      </c>
      <c r="D5388" s="8">
        <f t="shared" si="440"/>
        <v>5.7266355636805908E-3</v>
      </c>
      <c r="E5388" s="8">
        <f t="shared" si="433"/>
        <v>1.0752550103521353E-2</v>
      </c>
      <c r="F5388" s="8">
        <f>F5387*$H$3+D5369*$I$3+E5369*$J$3+$K$3</f>
        <v>1.0490614621957547E-2</v>
      </c>
      <c r="G5388">
        <f t="shared" si="436"/>
        <v>6.0822219864584016E-3</v>
      </c>
      <c r="H5388" s="12">
        <f t="shared" si="437"/>
        <v>1.3796915314394937</v>
      </c>
      <c r="I5388" s="12">
        <f t="shared" si="438"/>
        <v>0.28719340234183544</v>
      </c>
    </row>
    <row r="5389" spans="1:9" x14ac:dyDescent="0.3">
      <c r="A5389" s="1">
        <v>44350</v>
      </c>
      <c r="B5389" s="10">
        <v>9.8308550986044522E-3</v>
      </c>
      <c r="C5389" s="8">
        <f t="shared" si="439"/>
        <v>4.4083926354991452E-3</v>
      </c>
      <c r="D5389" s="8">
        <f t="shared" si="440"/>
        <v>5.2560966443061683E-3</v>
      </c>
      <c r="E5389" s="8">
        <f t="shared" si="433"/>
        <v>1.0441130638041434E-2</v>
      </c>
      <c r="F5389" s="8">
        <f>F5388*$H$3+D5369*$I$3+E5369*$J$3+$K$3</f>
        <v>1.0490614620089635E-2</v>
      </c>
      <c r="G5389">
        <f t="shared" si="436"/>
        <v>6.5975952148518251E-4</v>
      </c>
      <c r="H5389" s="12">
        <f t="shared" si="437"/>
        <v>6.7111102225363817E-2</v>
      </c>
      <c r="I5389" s="12">
        <f t="shared" si="438"/>
        <v>2.0646381917317491E-3</v>
      </c>
    </row>
    <row r="5390" spans="1:9" x14ac:dyDescent="0.3">
      <c r="A5390" s="1">
        <v>44351</v>
      </c>
      <c r="B5390" s="10">
        <v>7.5730801059242644E-3</v>
      </c>
      <c r="C5390" s="8">
        <f t="shared" si="439"/>
        <v>9.8308550986044522E-3</v>
      </c>
      <c r="D5390" s="8">
        <f t="shared" si="440"/>
        <v>6.4311891824880493E-3</v>
      </c>
      <c r="E5390" s="8">
        <f t="shared" si="433"/>
        <v>1.0554207627255716E-2</v>
      </c>
      <c r="F5390" s="8">
        <f>F5389*$H$3+D5369*$I$3+E5369*$J$3+$K$3</f>
        <v>1.0490614619456065E-2</v>
      </c>
      <c r="G5390">
        <f t="shared" si="436"/>
        <v>2.9175345135318007E-3</v>
      </c>
      <c r="H5390" s="12">
        <f t="shared" si="437"/>
        <v>0.38525071341176936</v>
      </c>
      <c r="I5390" s="12">
        <f t="shared" si="438"/>
        <v>4.7772127343962634E-2</v>
      </c>
    </row>
    <row r="5391" spans="1:9" x14ac:dyDescent="0.3">
      <c r="A5391" s="1">
        <v>44354</v>
      </c>
      <c r="B5391" s="10">
        <v>4.0056183484788125E-3</v>
      </c>
      <c r="C5391" s="8">
        <f t="shared" si="439"/>
        <v>7.5730801059242644E-3</v>
      </c>
      <c r="D5391" s="8">
        <f t="shared" si="440"/>
        <v>7.2315931785065539E-3</v>
      </c>
      <c r="E5391" s="8">
        <f t="shared" si="433"/>
        <v>1.010530049950613E-2</v>
      </c>
      <c r="F5391" s="8">
        <f t="shared" ref="F5391" si="441">C5391*$H$3+D5391*$I$3+E5391*$J$3+$K$3</f>
        <v>8.2875054983289065E-3</v>
      </c>
      <c r="G5391">
        <f t="shared" si="436"/>
        <v>4.281887149850094E-3</v>
      </c>
      <c r="H5391" s="12">
        <f t="shared" si="437"/>
        <v>1.0689703255119645</v>
      </c>
      <c r="I5391" s="12">
        <f t="shared" si="438"/>
        <v>0.21038326630088555</v>
      </c>
    </row>
    <row r="5392" spans="1:9" x14ac:dyDescent="0.3">
      <c r="A5392" s="1">
        <v>44355</v>
      </c>
      <c r="B5392" s="10">
        <v>8.8227662907089596E-3</v>
      </c>
      <c r="C5392" s="8">
        <f t="shared" si="439"/>
        <v>4.0056183484788125E-3</v>
      </c>
      <c r="D5392" s="8">
        <f t="shared" si="440"/>
        <v>6.9854949536896482E-3</v>
      </c>
      <c r="E5392" s="8">
        <f t="shared" si="433"/>
        <v>9.8139727616019714E-3</v>
      </c>
      <c r="F5392" s="8">
        <f>F5391*$H$3+D5391*$I$3+E5391*$J$3+$K$3</f>
        <v>8.5298288048781326E-3</v>
      </c>
      <c r="G5392">
        <f t="shared" si="436"/>
        <v>2.9293748583082702E-4</v>
      </c>
      <c r="H5392" s="12">
        <f t="shared" si="437"/>
        <v>3.3202453309832354E-2</v>
      </c>
      <c r="I5392" s="12">
        <f t="shared" si="438"/>
        <v>5.7654801248818721E-4</v>
      </c>
    </row>
    <row r="5393" spans="1:9" x14ac:dyDescent="0.3">
      <c r="A5393" s="1">
        <v>44356</v>
      </c>
      <c r="B5393" s="10">
        <v>5.5036121706854265E-3</v>
      </c>
      <c r="C5393" s="8">
        <f t="shared" si="439"/>
        <v>8.8227662907089596E-3</v>
      </c>
      <c r="D5393" s="8">
        <f t="shared" si="440"/>
        <v>6.928142495843127E-3</v>
      </c>
      <c r="E5393" s="8">
        <f t="shared" si="433"/>
        <v>9.7255875995602929E-3</v>
      </c>
      <c r="F5393" s="8">
        <f>F5392*$H$3+D5391*$I$3+E5391*$J$3+$K$3</f>
        <v>8.6120215509944281E-3</v>
      </c>
      <c r="G5393">
        <f t="shared" si="436"/>
        <v>3.1084093803090017E-3</v>
      </c>
      <c r="H5393" s="12">
        <f t="shared" si="437"/>
        <v>0.56479440845517948</v>
      </c>
      <c r="I5393" s="12">
        <f t="shared" si="438"/>
        <v>8.681603524390602E-2</v>
      </c>
    </row>
    <row r="5394" spans="1:9" x14ac:dyDescent="0.3">
      <c r="A5394" s="1">
        <v>44357</v>
      </c>
      <c r="B5394" s="10">
        <v>5.2649158511077505E-3</v>
      </c>
      <c r="C5394" s="8">
        <f t="shared" si="439"/>
        <v>5.5036121706854265E-3</v>
      </c>
      <c r="D5394" s="8">
        <f t="shared" si="440"/>
        <v>7.1471864028803834E-3</v>
      </c>
      <c r="E5394" s="8">
        <f t="shared" si="433"/>
        <v>9.5457397786676747E-3</v>
      </c>
      <c r="F5394" s="8">
        <f>F5393*$H$3+D5391*$I$3+E5391*$J$3+$K$3</f>
        <v>8.6399002045599513E-3</v>
      </c>
      <c r="G5394">
        <f t="shared" si="436"/>
        <v>3.3749843534522008E-3</v>
      </c>
      <c r="H5394" s="12">
        <f t="shared" si="437"/>
        <v>0.64103291465562484</v>
      </c>
      <c r="I5394" s="12">
        <f t="shared" si="438"/>
        <v>0.10469816862603021</v>
      </c>
    </row>
    <row r="5395" spans="1:9" x14ac:dyDescent="0.3">
      <c r="A5395" s="1">
        <v>44358</v>
      </c>
      <c r="B5395" s="10">
        <v>2.877065324860296E-3</v>
      </c>
      <c r="C5395" s="8">
        <f t="shared" si="439"/>
        <v>5.2649158511077505E-3</v>
      </c>
      <c r="D5395" s="8">
        <f t="shared" si="440"/>
        <v>6.2339985533810425E-3</v>
      </c>
      <c r="E5395" s="8">
        <f t="shared" si="433"/>
        <v>9.3600240531246607E-3</v>
      </c>
      <c r="F5395" s="8">
        <f>F5394*$H$3+D5391*$I$3+E5391*$J$3+$K$3</f>
        <v>8.6493562619537126E-3</v>
      </c>
      <c r="G5395">
        <f t="shared" si="436"/>
        <v>5.7722909370934161E-3</v>
      </c>
      <c r="H5395" s="12">
        <f t="shared" si="437"/>
        <v>2.0063120872563802</v>
      </c>
      <c r="I5395" s="12">
        <f t="shared" si="438"/>
        <v>0.43334757023697867</v>
      </c>
    </row>
    <row r="5396" spans="1:9" x14ac:dyDescent="0.3">
      <c r="A5396" s="1">
        <v>44361</v>
      </c>
      <c r="B5396" s="10">
        <v>4.5869776564566129E-3</v>
      </c>
      <c r="C5396" s="8">
        <f t="shared" si="439"/>
        <v>2.877065324860296E-3</v>
      </c>
      <c r="D5396" s="8">
        <f t="shared" si="440"/>
        <v>5.2947955971682486E-3</v>
      </c>
      <c r="E5396" s="8">
        <f t="shared" si="433"/>
        <v>8.3879904834652744E-3</v>
      </c>
      <c r="F5396" s="8">
        <f>F5395*$H$3+D5391*$I$3+E5391*$J$3+$K$3</f>
        <v>8.6525636270878975E-3</v>
      </c>
      <c r="G5396">
        <f t="shared" si="436"/>
        <v>4.0655859706312846E-3</v>
      </c>
      <c r="H5396" s="12">
        <f t="shared" si="437"/>
        <v>0.88633219412102016</v>
      </c>
      <c r="I5396" s="12">
        <f t="shared" si="438"/>
        <v>0.16476362377953091</v>
      </c>
    </row>
    <row r="5397" spans="1:9" x14ac:dyDescent="0.3">
      <c r="A5397" s="1">
        <v>44362</v>
      </c>
      <c r="B5397" s="10">
        <v>4.3279684043794646E-3</v>
      </c>
      <c r="C5397" s="8">
        <f t="shared" si="439"/>
        <v>4.5869776564566129E-3</v>
      </c>
      <c r="D5397" s="8">
        <f t="shared" si="440"/>
        <v>5.4110674587638094E-3</v>
      </c>
      <c r="E5397" s="8">
        <f t="shared" si="433"/>
        <v>7.7800332268432417E-3</v>
      </c>
      <c r="F5397" s="8">
        <f>F5396*$H$3+D5391*$I$3+E5391*$J$3+$K$3</f>
        <v>8.6536515214053304E-3</v>
      </c>
      <c r="G5397">
        <f t="shared" si="436"/>
        <v>4.3256831170258659E-3</v>
      </c>
      <c r="H5397" s="12">
        <f t="shared" si="437"/>
        <v>0.99947197226502715</v>
      </c>
      <c r="I5397" s="12">
        <f t="shared" si="438"/>
        <v>0.19301517362927045</v>
      </c>
    </row>
    <row r="5398" spans="1:9" x14ac:dyDescent="0.3">
      <c r="A5398" s="1">
        <v>44363</v>
      </c>
      <c r="B5398" s="10">
        <v>1.1292166506488583E-2</v>
      </c>
      <c r="C5398" s="8">
        <f t="shared" si="439"/>
        <v>4.3279684043794646E-3</v>
      </c>
      <c r="D5398" s="8">
        <f t="shared" si="440"/>
        <v>4.5121078814979107E-3</v>
      </c>
      <c r="E5398" s="8">
        <f t="shared" si="433"/>
        <v>7.2923817363311919E-3</v>
      </c>
      <c r="F5398" s="8">
        <f>F5397*$H$3+D5391*$I$3+E5391*$J$3+$K$3</f>
        <v>8.6540205202552851E-3</v>
      </c>
      <c r="G5398">
        <f t="shared" si="436"/>
        <v>2.6381459862332979E-3</v>
      </c>
      <c r="H5398" s="12">
        <f t="shared" si="437"/>
        <v>0.23362620314865132</v>
      </c>
      <c r="I5398" s="12">
        <f t="shared" si="438"/>
        <v>3.876103990378077E-2</v>
      </c>
    </row>
    <row r="5399" spans="1:9" x14ac:dyDescent="0.3">
      <c r="A5399" s="1">
        <v>44364</v>
      </c>
      <c r="B5399" s="10">
        <v>7.5605068784134781E-3</v>
      </c>
      <c r="C5399" s="8">
        <f t="shared" si="439"/>
        <v>1.1292166506488583E-2</v>
      </c>
      <c r="D5399" s="8">
        <f t="shared" si="440"/>
        <v>5.6698187486585415E-3</v>
      </c>
      <c r="E5399" s="8">
        <f t="shared" si="433"/>
        <v>7.2225552639751606E-3</v>
      </c>
      <c r="F5399" s="8">
        <f>F5398*$H$3+D5391*$I$3+E5391*$J$3+$K$3</f>
        <v>8.6541456796104602E-3</v>
      </c>
      <c r="G5399">
        <f t="shared" si="436"/>
        <v>1.0936388011969821E-3</v>
      </c>
      <c r="H5399" s="12">
        <f t="shared" si="437"/>
        <v>0.14465151857999167</v>
      </c>
      <c r="I5399" s="12">
        <f t="shared" si="438"/>
        <v>8.7285748067325031E-3</v>
      </c>
    </row>
    <row r="5400" spans="1:9" x14ac:dyDescent="0.3">
      <c r="A5400" s="1">
        <v>44365</v>
      </c>
      <c r="B5400" s="10">
        <v>6.7753969774623562E-3</v>
      </c>
      <c r="C5400" s="8">
        <f t="shared" si="439"/>
        <v>7.5605068784134781E-3</v>
      </c>
      <c r="D5400" s="8">
        <f t="shared" si="440"/>
        <v>6.1289369541196867E-3</v>
      </c>
      <c r="E5400" s="8">
        <f t="shared" si="433"/>
        <v>7.1584704368487205E-3</v>
      </c>
      <c r="F5400" s="8">
        <f>F5399*$H$3+D5391*$I$3+E5391*$J$3+$K$3</f>
        <v>8.6541881319492399E-3</v>
      </c>
      <c r="G5400">
        <f t="shared" si="436"/>
        <v>1.8787911544868837E-3</v>
      </c>
      <c r="H5400" s="12">
        <f t="shared" si="437"/>
        <v>0.27729609951069795</v>
      </c>
      <c r="I5400" s="12">
        <f t="shared" si="438"/>
        <v>2.7649244825249442E-2</v>
      </c>
    </row>
    <row r="5401" spans="1:9" x14ac:dyDescent="0.3">
      <c r="A5401" s="1">
        <v>44368</v>
      </c>
      <c r="B5401" s="10">
        <v>8.9964807362119988E-3</v>
      </c>
      <c r="C5401" s="8">
        <f t="shared" si="439"/>
        <v>6.7753969774623562E-3</v>
      </c>
      <c r="D5401" s="8">
        <f t="shared" si="440"/>
        <v>6.9086032846400981E-3</v>
      </c>
      <c r="E5401" s="8">
        <f t="shared" ref="E5401:E5464" si="442">AVERAGE(B5379:B5400)</f>
        <v>7.0611484549705618E-3</v>
      </c>
      <c r="F5401" s="8">
        <f>F5400*$H$3+D5391*$I$3+E5391*$J$3+$K$3</f>
        <v>8.6542025312010204E-3</v>
      </c>
      <c r="G5401">
        <f t="shared" si="436"/>
        <v>3.4227820501097836E-4</v>
      </c>
      <c r="H5401" s="12">
        <f t="shared" si="437"/>
        <v>3.8045788686376474E-2</v>
      </c>
      <c r="I5401" s="12">
        <f t="shared" si="438"/>
        <v>7.6209255319814595E-4</v>
      </c>
    </row>
    <row r="5402" spans="1:9" x14ac:dyDescent="0.3">
      <c r="A5402" s="1">
        <v>44369</v>
      </c>
      <c r="B5402" s="10">
        <v>5.3369554429669244E-3</v>
      </c>
      <c r="C5402" s="8">
        <f t="shared" si="439"/>
        <v>8.9964807362119988E-3</v>
      </c>
      <c r="D5402" s="8">
        <f t="shared" si="440"/>
        <v>7.790503900591177E-3</v>
      </c>
      <c r="E5402" s="8">
        <f t="shared" si="442"/>
        <v>6.6255615906084357E-3</v>
      </c>
      <c r="F5402" s="8">
        <f>F5401*$H$3+D5391*$I$3+E5391*$J$3+$K$3</f>
        <v>8.654207415229976E-3</v>
      </c>
      <c r="G5402">
        <f t="shared" si="436"/>
        <v>3.3172519722630515E-3</v>
      </c>
      <c r="H5402" s="12">
        <f t="shared" si="437"/>
        <v>0.62156261331252982</v>
      </c>
      <c r="I5402" s="12">
        <f t="shared" si="438"/>
        <v>0.10007936749041568</v>
      </c>
    </row>
    <row r="5403" spans="1:9" x14ac:dyDescent="0.3">
      <c r="A5403" s="1">
        <v>44370</v>
      </c>
      <c r="B5403" s="10">
        <v>3.5793093245306833E-3</v>
      </c>
      <c r="C5403" s="8">
        <f t="shared" si="439"/>
        <v>5.3369554429669244E-3</v>
      </c>
      <c r="D5403" s="8">
        <f t="shared" si="440"/>
        <v>7.9923013083086671E-3</v>
      </c>
      <c r="E5403" s="8">
        <f t="shared" si="442"/>
        <v>6.4832346010027901E-3</v>
      </c>
      <c r="F5403" s="8">
        <f>F5402*$H$3+D5391*$I$3+E5391*$J$3+$K$3</f>
        <v>8.6542090718256942E-3</v>
      </c>
      <c r="G5403">
        <f t="shared" si="436"/>
        <v>5.0748997472950114E-3</v>
      </c>
      <c r="H5403" s="12">
        <f t="shared" si="437"/>
        <v>1.4178433008050872</v>
      </c>
      <c r="I5403" s="12">
        <f t="shared" si="438"/>
        <v>0.29646767742788827</v>
      </c>
    </row>
    <row r="5404" spans="1:9" x14ac:dyDescent="0.3">
      <c r="A5404" s="1">
        <v>44371</v>
      </c>
      <c r="B5404" s="10">
        <v>7.0645693816552418E-3</v>
      </c>
      <c r="C5404" s="8">
        <f t="shared" si="439"/>
        <v>3.5793093245306833E-3</v>
      </c>
      <c r="D5404" s="8">
        <f t="shared" si="440"/>
        <v>6.4497298719170884E-3</v>
      </c>
      <c r="E5404" s="8">
        <f t="shared" si="442"/>
        <v>6.3009203126955793E-3</v>
      </c>
      <c r="F5404" s="8">
        <f>F5403*$H$3+D5391*$I$3+E5391*$J$3+$K$3</f>
        <v>8.6542096337202702E-3</v>
      </c>
      <c r="G5404">
        <f t="shared" si="436"/>
        <v>1.5896402520650284E-3</v>
      </c>
      <c r="H5404" s="12">
        <f t="shared" si="437"/>
        <v>0.22501587374778853</v>
      </c>
      <c r="I5404" s="12">
        <f t="shared" si="438"/>
        <v>1.9269754732522015E-2</v>
      </c>
    </row>
    <row r="5405" spans="1:9" x14ac:dyDescent="0.3">
      <c r="A5405" s="1">
        <v>44372</v>
      </c>
      <c r="B5405" s="10">
        <v>3.6655644691683917E-3</v>
      </c>
      <c r="C5405" s="8">
        <f t="shared" si="439"/>
        <v>7.0645693816552418E-3</v>
      </c>
      <c r="D5405" s="8">
        <f t="shared" si="440"/>
        <v>6.3505423725654401E-3</v>
      </c>
      <c r="E5405" s="8">
        <f t="shared" si="442"/>
        <v>6.2018097705835162E-3</v>
      </c>
      <c r="F5405" s="8">
        <f>F5404*$H$3+D5391*$I$3+E5391*$J$3+$K$3</f>
        <v>8.6542098243072123E-3</v>
      </c>
      <c r="G5405">
        <f t="shared" si="436"/>
        <v>4.988645355138821E-3</v>
      </c>
      <c r="H5405" s="12">
        <f t="shared" si="437"/>
        <v>1.3609487425740454</v>
      </c>
      <c r="I5405" s="12">
        <f t="shared" si="438"/>
        <v>0.28262208679379763</v>
      </c>
    </row>
    <row r="5406" spans="1:9" x14ac:dyDescent="0.3">
      <c r="A5406" s="1">
        <v>44375</v>
      </c>
      <c r="B5406" s="10">
        <v>4.7486224906656393E-3</v>
      </c>
      <c r="C5406" s="8">
        <f t="shared" si="439"/>
        <v>3.6655644691683917E-3</v>
      </c>
      <c r="D5406" s="8">
        <f t="shared" si="440"/>
        <v>5.7285758709066477E-3</v>
      </c>
      <c r="E5406" s="8">
        <f t="shared" si="442"/>
        <v>6.0611041904379322E-3</v>
      </c>
      <c r="F5406" s="8">
        <f>F5405*$H$3+D5391*$I$3+E5391*$J$3+$K$3</f>
        <v>8.654209888951693E-3</v>
      </c>
      <c r="G5406">
        <f t="shared" si="436"/>
        <v>3.9055873982860537E-3</v>
      </c>
      <c r="H5406" s="12">
        <f t="shared" si="437"/>
        <v>0.82246744312972053</v>
      </c>
      <c r="I5406" s="12">
        <f t="shared" si="438"/>
        <v>0.14889796789658805</v>
      </c>
    </row>
    <row r="5407" spans="1:9" x14ac:dyDescent="0.3">
      <c r="A5407" s="1">
        <v>44376</v>
      </c>
      <c r="B5407" s="10">
        <v>3.1936982160566969E-3</v>
      </c>
      <c r="C5407" s="8">
        <f t="shared" si="439"/>
        <v>4.7486224906656393E-3</v>
      </c>
      <c r="D5407" s="8">
        <f t="shared" si="440"/>
        <v>4.8790042217973758E-3</v>
      </c>
      <c r="E5407" s="8">
        <f t="shared" si="442"/>
        <v>6.0971601033002311E-3</v>
      </c>
      <c r="F5407" s="8">
        <f>F5406*$H$3+D5391*$I$3+E5391*$J$3+$K$3</f>
        <v>8.6542099108782126E-3</v>
      </c>
      <c r="G5407">
        <f t="shared" si="436"/>
        <v>5.4605116948215158E-3</v>
      </c>
      <c r="H5407" s="12">
        <f t="shared" si="437"/>
        <v>1.7097769812339014</v>
      </c>
      <c r="I5407" s="12">
        <f t="shared" si="438"/>
        <v>0.36590039635927818</v>
      </c>
    </row>
    <row r="5408" spans="1:9" x14ac:dyDescent="0.3">
      <c r="A5408" s="1">
        <v>44377</v>
      </c>
      <c r="B5408" s="10">
        <v>2.5625086971320203E-3</v>
      </c>
      <c r="C5408" s="8">
        <f t="shared" si="439"/>
        <v>3.1936982160566969E-3</v>
      </c>
      <c r="D5408" s="8">
        <f t="shared" si="440"/>
        <v>4.4503527764153299E-3</v>
      </c>
      <c r="E5408" s="8">
        <f t="shared" si="442"/>
        <v>6.0800072892195486E-3</v>
      </c>
      <c r="F5408" s="8">
        <f>F5407*$H$3+D5391*$I$3+E5391*$J$3+$K$3</f>
        <v>8.6542099183153885E-3</v>
      </c>
      <c r="G5408">
        <f t="shared" si="436"/>
        <v>6.0917012211833682E-3</v>
      </c>
      <c r="H5408" s="12">
        <f t="shared" si="437"/>
        <v>2.377241188684061</v>
      </c>
      <c r="I5408" s="12">
        <f t="shared" si="438"/>
        <v>0.51315882940516344</v>
      </c>
    </row>
    <row r="5409" spans="1:9" x14ac:dyDescent="0.3">
      <c r="A5409" s="1">
        <v>44378</v>
      </c>
      <c r="B5409" s="10">
        <v>4.6103858109896338E-3</v>
      </c>
      <c r="C5409" s="8">
        <f t="shared" si="439"/>
        <v>2.5625086971320203E-3</v>
      </c>
      <c r="D5409" s="8">
        <f t="shared" si="440"/>
        <v>4.2469926509355977E-3</v>
      </c>
      <c r="E5409" s="8">
        <f t="shared" si="442"/>
        <v>5.9584799812453966E-3</v>
      </c>
      <c r="F5409" s="8">
        <f>F5408*$H$3+D5391*$I$3+E5391*$J$3+$K$3</f>
        <v>8.6542099208379783E-3</v>
      </c>
      <c r="G5409">
        <f t="shared" si="436"/>
        <v>4.0438241098483445E-3</v>
      </c>
      <c r="H5409" s="12">
        <f t="shared" si="437"/>
        <v>0.87711186777670669</v>
      </c>
      <c r="I5409" s="12">
        <f t="shared" si="438"/>
        <v>0.16246765518208139</v>
      </c>
    </row>
    <row r="5410" spans="1:9" x14ac:dyDescent="0.3">
      <c r="A5410" s="1">
        <v>44379</v>
      </c>
      <c r="B5410" s="10">
        <v>5.6048659607047385E-3</v>
      </c>
      <c r="C5410" s="8">
        <f t="shared" si="439"/>
        <v>4.6103858109896338E-3</v>
      </c>
      <c r="D5410" s="8">
        <f t="shared" si="440"/>
        <v>3.7561559368024765E-3</v>
      </c>
      <c r="E5410" s="8">
        <f t="shared" si="442"/>
        <v>5.7539734917475827E-3</v>
      </c>
      <c r="F5410" s="8">
        <f>F5409*$H$3+D5391*$I$3+E5391*$J$3+$K$3</f>
        <v>8.6542099216936064E-3</v>
      </c>
      <c r="G5410">
        <f t="shared" si="436"/>
        <v>3.0493439609888678E-3</v>
      </c>
      <c r="H5410" s="12">
        <f t="shared" si="437"/>
        <v>0.54405296796882774</v>
      </c>
      <c r="I5410" s="12">
        <f t="shared" si="438"/>
        <v>8.2056932533830729E-2</v>
      </c>
    </row>
    <row r="5411" spans="1:9" x14ac:dyDescent="0.3">
      <c r="A5411" s="1">
        <v>44383</v>
      </c>
      <c r="B5411" s="10">
        <v>8.6840752823686088E-3</v>
      </c>
      <c r="C5411" s="8">
        <f t="shared" si="439"/>
        <v>5.6048659607047385E-3</v>
      </c>
      <c r="D5411" s="8">
        <f t="shared" si="440"/>
        <v>4.1440162351097463E-3</v>
      </c>
      <c r="E5411" s="8">
        <f t="shared" si="442"/>
        <v>5.8083586428932929E-3</v>
      </c>
      <c r="F5411" s="8">
        <f>F5410*$H$3+D5391*$I$3+E5391*$J$3+$K$3</f>
        <v>8.6542099219838221E-3</v>
      </c>
      <c r="G5411">
        <f t="shared" si="436"/>
        <v>2.9865360384786696E-5</v>
      </c>
      <c r="H5411" s="12">
        <f t="shared" si="437"/>
        <v>3.4390950577573558E-3</v>
      </c>
      <c r="I5411" s="12">
        <f t="shared" si="438"/>
        <v>5.9409096870854938E-6</v>
      </c>
    </row>
    <row r="5412" spans="1:9" x14ac:dyDescent="0.3">
      <c r="A5412" s="1">
        <v>44384</v>
      </c>
      <c r="B5412" s="10">
        <v>1.005725379648148E-2</v>
      </c>
      <c r="C5412" s="8">
        <f t="shared" si="439"/>
        <v>8.6840752823686088E-3</v>
      </c>
      <c r="D5412" s="8">
        <f t="shared" si="440"/>
        <v>4.9311067934503395E-3</v>
      </c>
      <c r="E5412" s="8">
        <f t="shared" si="442"/>
        <v>5.7562322876098439E-3</v>
      </c>
      <c r="F5412" s="8">
        <f>F5411*$H$3+D5391*$I$3+E5391*$J$3+$K$3</f>
        <v>8.6542099220822608E-3</v>
      </c>
      <c r="G5412">
        <f t="shared" si="436"/>
        <v>1.4030438743992193E-3</v>
      </c>
      <c r="H5412" s="12">
        <f t="shared" si="437"/>
        <v>0.13950566454732133</v>
      </c>
      <c r="I5412" s="12">
        <f t="shared" si="438"/>
        <v>1.1874453268014395E-2</v>
      </c>
    </row>
    <row r="5413" spans="1:9" x14ac:dyDescent="0.3">
      <c r="A5413" s="1">
        <v>44385</v>
      </c>
      <c r="B5413" s="10">
        <v>1.9883194256166664E-2</v>
      </c>
      <c r="C5413" s="8">
        <f t="shared" si="439"/>
        <v>1.005725379648148E-2</v>
      </c>
      <c r="D5413" s="8">
        <f t="shared" si="440"/>
        <v>6.3038179095352958E-3</v>
      </c>
      <c r="E5413" s="8">
        <f t="shared" si="442"/>
        <v>5.8691492735442633E-3</v>
      </c>
      <c r="F5413" s="8">
        <f t="shared" ref="F5413" si="443">C5413*$H$3+D5413*$I$3+E5413*$J$3+$K$3</f>
        <v>7.8604227699859662E-3</v>
      </c>
      <c r="G5413">
        <f t="shared" si="436"/>
        <v>1.2022771486180698E-2</v>
      </c>
      <c r="H5413" s="12">
        <f t="shared" si="437"/>
        <v>0.60467002088720734</v>
      </c>
      <c r="I5413" s="12">
        <f t="shared" si="438"/>
        <v>0.60149795046098653</v>
      </c>
    </row>
    <row r="5414" spans="1:9" x14ac:dyDescent="0.3">
      <c r="A5414" s="1">
        <v>44386</v>
      </c>
      <c r="B5414" s="10">
        <v>5.6581646327540282E-3</v>
      </c>
      <c r="C5414" s="8">
        <f t="shared" si="439"/>
        <v>1.9883194256166664E-2</v>
      </c>
      <c r="D5414" s="8">
        <f t="shared" si="440"/>
        <v>9.7679550213422249E-3</v>
      </c>
      <c r="E5414" s="8">
        <f t="shared" si="442"/>
        <v>6.5908572693482576E-3</v>
      </c>
      <c r="F5414" s="8">
        <f>F5413*$H$3+D5413*$I$3+E5413*$J$3+$K$3</f>
        <v>7.1152877790829436E-3</v>
      </c>
      <c r="G5414">
        <f t="shared" si="436"/>
        <v>1.4571231463289154E-3</v>
      </c>
      <c r="H5414" s="12">
        <f t="shared" si="437"/>
        <v>0.25752575983630971</v>
      </c>
      <c r="I5414" s="12">
        <f t="shared" si="438"/>
        <v>2.4358446079472351E-2</v>
      </c>
    </row>
    <row r="5415" spans="1:9" x14ac:dyDescent="0.3">
      <c r="A5415" s="1">
        <v>44389</v>
      </c>
      <c r="B5415" s="10">
        <v>5.2095199838298016E-3</v>
      </c>
      <c r="C5415" s="8">
        <f t="shared" si="439"/>
        <v>5.6581646327540282E-3</v>
      </c>
      <c r="D5415" s="8">
        <f t="shared" si="440"/>
        <v>9.9775107856951047E-3</v>
      </c>
      <c r="E5415" s="8">
        <f t="shared" si="442"/>
        <v>6.4470117394412156E-3</v>
      </c>
      <c r="F5415" s="8">
        <f>F5414*$H$3+D5413*$I$3+E5413*$J$3+$K$3</f>
        <v>6.8625481973984244E-3</v>
      </c>
      <c r="G5415">
        <f t="shared" si="436"/>
        <v>1.6530282135686228E-3</v>
      </c>
      <c r="H5415" s="12">
        <f t="shared" si="437"/>
        <v>0.31730912227989799</v>
      </c>
      <c r="I5415" s="12">
        <f t="shared" si="438"/>
        <v>3.4714375755447557E-2</v>
      </c>
    </row>
    <row r="5416" spans="1:9" x14ac:dyDescent="0.3">
      <c r="A5416" s="1">
        <v>44390</v>
      </c>
      <c r="B5416" s="10">
        <v>7.0788493353384878E-3</v>
      </c>
      <c r="C5416" s="8">
        <f t="shared" si="439"/>
        <v>5.2095199838298016E-3</v>
      </c>
      <c r="D5416" s="8">
        <f t="shared" si="440"/>
        <v>9.8984415903201166E-3</v>
      </c>
      <c r="E5416" s="8">
        <f t="shared" si="442"/>
        <v>6.4336439127659593E-3</v>
      </c>
      <c r="F5416" s="8">
        <f>F5415*$H$3+D5413*$I$3+E5413*$J$3+$K$3</f>
        <v>6.7768223934435556E-3</v>
      </c>
      <c r="G5416">
        <f t="shared" si="436"/>
        <v>3.0202694189493222E-4</v>
      </c>
      <c r="H5416" s="12">
        <f t="shared" si="437"/>
        <v>4.266610681868542E-2</v>
      </c>
      <c r="I5416" s="12">
        <f t="shared" si="438"/>
        <v>9.6458157991841098E-4</v>
      </c>
    </row>
    <row r="5417" spans="1:9" x14ac:dyDescent="0.3">
      <c r="A5417" s="1">
        <v>44391</v>
      </c>
      <c r="B5417" s="10">
        <v>8.6083578604167245E-3</v>
      </c>
      <c r="C5417" s="8">
        <f t="shared" si="439"/>
        <v>7.0788493353384878E-3</v>
      </c>
      <c r="D5417" s="8">
        <f t="shared" si="440"/>
        <v>9.577396400914092E-3</v>
      </c>
      <c r="E5417" s="8">
        <f t="shared" si="442"/>
        <v>6.516095434776447E-3</v>
      </c>
      <c r="F5417" s="8">
        <f>F5416*$H$3+D5413*$I$3+E5413*$J$3+$K$3</f>
        <v>6.7477453750567724E-3</v>
      </c>
      <c r="G5417">
        <f t="shared" si="436"/>
        <v>1.8606124853599521E-3</v>
      </c>
      <c r="H5417" s="12">
        <f t="shared" si="437"/>
        <v>0.21614023435474153</v>
      </c>
      <c r="I5417" s="12">
        <f t="shared" si="438"/>
        <v>3.2213250874189692E-2</v>
      </c>
    </row>
    <row r="5418" spans="1:9" x14ac:dyDescent="0.3">
      <c r="A5418" s="1">
        <v>44392</v>
      </c>
      <c r="B5418" s="10">
        <v>8.9792769419364069E-3</v>
      </c>
      <c r="C5418" s="8">
        <f t="shared" si="439"/>
        <v>8.6083578604167245E-3</v>
      </c>
      <c r="D5418" s="8">
        <f t="shared" si="440"/>
        <v>9.2876172137011416E-3</v>
      </c>
      <c r="E5418" s="8">
        <f t="shared" si="442"/>
        <v>6.7766087318471922E-3</v>
      </c>
      <c r="F5418" s="8">
        <f>F5417*$H$3+D5413*$I$3+E5413*$J$3+$K$3</f>
        <v>6.7378828487314382E-3</v>
      </c>
      <c r="G5418">
        <f t="shared" si="436"/>
        <v>2.2413940932049688E-3</v>
      </c>
      <c r="H5418" s="12">
        <f t="shared" si="437"/>
        <v>0.24961855032412061</v>
      </c>
      <c r="I5418" s="12">
        <f t="shared" si="438"/>
        <v>4.5481943122050783E-2</v>
      </c>
    </row>
    <row r="5419" spans="1:9" x14ac:dyDescent="0.3">
      <c r="A5419" s="1">
        <v>44393</v>
      </c>
      <c r="B5419" s="10">
        <v>8.0319830173823104E-3</v>
      </c>
      <c r="C5419" s="8">
        <f t="shared" si="439"/>
        <v>8.9792769419364069E-3</v>
      </c>
      <c r="D5419" s="8">
        <f t="shared" si="440"/>
        <v>7.1068337508550907E-3</v>
      </c>
      <c r="E5419" s="8">
        <f t="shared" si="442"/>
        <v>6.976258699369001E-3</v>
      </c>
      <c r="F5419" s="8">
        <f>F5418*$H$3+D5413*$I$3+E5413*$J$3+$K$3</f>
        <v>6.7345376149036762E-3</v>
      </c>
      <c r="G5419">
        <f t="shared" si="436"/>
        <v>1.2974454024786341E-3</v>
      </c>
      <c r="H5419" s="12">
        <f t="shared" si="437"/>
        <v>0.16153487870564276</v>
      </c>
      <c r="I5419" s="12">
        <f t="shared" si="438"/>
        <v>1.6473158986478609E-2</v>
      </c>
    </row>
    <row r="5420" spans="1:9" x14ac:dyDescent="0.3">
      <c r="A5420" s="1">
        <v>44396</v>
      </c>
      <c r="B5420" s="10">
        <v>1.466615528497159E-2</v>
      </c>
      <c r="C5420" s="8">
        <f t="shared" si="439"/>
        <v>8.0319830173823104E-3</v>
      </c>
      <c r="D5420" s="8">
        <f t="shared" si="440"/>
        <v>7.5815974277807464E-3</v>
      </c>
      <c r="E5420" s="8">
        <f t="shared" si="442"/>
        <v>7.1446229999600399E-3</v>
      </c>
      <c r="F5420" s="8">
        <f>F5419*$H$3+D5413*$I$3+E5413*$J$3+$K$3</f>
        <v>6.7334029574139765E-3</v>
      </c>
      <c r="G5420">
        <f t="shared" si="436"/>
        <v>7.9327523275576142E-3</v>
      </c>
      <c r="H5420" s="12">
        <f t="shared" si="437"/>
        <v>0.54088833599670838</v>
      </c>
      <c r="I5420" s="12">
        <f t="shared" si="438"/>
        <v>0.39965752998124238</v>
      </c>
    </row>
    <row r="5421" spans="1:9" x14ac:dyDescent="0.3">
      <c r="A5421" s="1">
        <v>44397</v>
      </c>
      <c r="B5421" s="10">
        <v>1.1962217355243101E-2</v>
      </c>
      <c r="C5421" s="8">
        <f t="shared" si="439"/>
        <v>1.466615528497159E-2</v>
      </c>
      <c r="D5421" s="8">
        <f t="shared" si="440"/>
        <v>9.4729244880091025E-3</v>
      </c>
      <c r="E5421" s="8">
        <f t="shared" si="442"/>
        <v>7.2979861262547222E-3</v>
      </c>
      <c r="F5421" s="8">
        <f>F5420*$H$3+D5413*$I$3+E5413*$J$3+$K$3</f>
        <v>6.7330180971365734E-3</v>
      </c>
      <c r="G5421">
        <f t="shared" si="436"/>
        <v>5.2291992581065278E-3</v>
      </c>
      <c r="H5421" s="12">
        <f t="shared" si="437"/>
        <v>0.43714297298021781</v>
      </c>
      <c r="I5421" s="12">
        <f t="shared" si="438"/>
        <v>0.20192048028387188</v>
      </c>
    </row>
    <row r="5422" spans="1:9" x14ac:dyDescent="0.3">
      <c r="A5422" s="1">
        <v>44398</v>
      </c>
      <c r="B5422" s="10">
        <v>4.1091683647236782E-3</v>
      </c>
      <c r="C5422" s="8">
        <f t="shared" si="439"/>
        <v>1.1962217355243101E-2</v>
      </c>
      <c r="D5422" s="8">
        <f t="shared" si="440"/>
        <v>1.0449598091990028E-2</v>
      </c>
      <c r="E5422" s="8">
        <f t="shared" si="442"/>
        <v>7.4980638752015242E-3</v>
      </c>
      <c r="F5422" s="8">
        <f>F5421*$H$3+D5413*$I$3+E5413*$J$3+$K$3</f>
        <v>6.7328875578024855E-3</v>
      </c>
      <c r="G5422">
        <f t="shared" si="436"/>
        <v>2.6237191930788073E-3</v>
      </c>
      <c r="H5422" s="12">
        <f t="shared" si="437"/>
        <v>0.63850369714779009</v>
      </c>
      <c r="I5422" s="12">
        <f t="shared" si="438"/>
        <v>0.10409638032334856</v>
      </c>
    </row>
    <row r="5423" spans="1:9" x14ac:dyDescent="0.3">
      <c r="A5423" s="1">
        <v>44399</v>
      </c>
      <c r="B5423" s="10">
        <v>3.680454497394283E-3</v>
      </c>
      <c r="C5423" s="8">
        <f t="shared" si="439"/>
        <v>4.1091683647236782E-3</v>
      </c>
      <c r="D5423" s="8">
        <f t="shared" si="440"/>
        <v>9.5497601928514163E-3</v>
      </c>
      <c r="E5423" s="8">
        <f t="shared" si="442"/>
        <v>7.376871665531584E-3</v>
      </c>
      <c r="F5423" s="8">
        <f>F5422*$H$3+D5413*$I$3+E5413*$J$3+$K$3</f>
        <v>6.7328432806485561E-3</v>
      </c>
      <c r="G5423">
        <f t="shared" si="436"/>
        <v>3.0523887832542731E-3</v>
      </c>
      <c r="H5423" s="12">
        <f t="shared" si="437"/>
        <v>0.829351044936251</v>
      </c>
      <c r="I5423" s="12">
        <f t="shared" si="438"/>
        <v>0.1506032214414641</v>
      </c>
    </row>
    <row r="5424" spans="1:9" x14ac:dyDescent="0.3">
      <c r="A5424" s="1">
        <v>44400</v>
      </c>
      <c r="B5424" s="10">
        <v>7.6866565462125579E-3</v>
      </c>
      <c r="C5424" s="8">
        <f t="shared" si="439"/>
        <v>3.680454497394283E-3</v>
      </c>
      <c r="D5424" s="8">
        <f t="shared" si="440"/>
        <v>8.4899957039429926E-3</v>
      </c>
      <c r="E5424" s="8">
        <f t="shared" si="442"/>
        <v>7.135234109221688E-3</v>
      </c>
      <c r="F5424" s="8">
        <f>F5423*$H$3+D5413*$I$3+E5413*$J$3+$K$3</f>
        <v>6.7328282624444739E-3</v>
      </c>
      <c r="G5424">
        <f t="shared" si="436"/>
        <v>9.53828283768084E-4</v>
      </c>
      <c r="H5424" s="12">
        <f t="shared" si="437"/>
        <v>0.12408883863011458</v>
      </c>
      <c r="I5424" s="12">
        <f t="shared" si="438"/>
        <v>9.1776853697735916E-3</v>
      </c>
    </row>
    <row r="5425" spans="1:9" x14ac:dyDescent="0.3">
      <c r="A5425" s="1">
        <v>44403</v>
      </c>
      <c r="B5425" s="10">
        <v>3.343946621190154E-3</v>
      </c>
      <c r="C5425" s="8">
        <f t="shared" si="439"/>
        <v>7.6866565462125579E-3</v>
      </c>
      <c r="D5425" s="8">
        <f t="shared" si="440"/>
        <v>8.4209304097090428E-3</v>
      </c>
      <c r="E5425" s="8">
        <f t="shared" si="442"/>
        <v>7.242038704823762E-3</v>
      </c>
      <c r="F5425" s="8">
        <f>F5424*$H$3+D5413*$I$3+E5413*$J$3+$K$3</f>
        <v>6.7328231684753758E-3</v>
      </c>
      <c r="G5425">
        <f t="shared" si="436"/>
        <v>3.3888765472852218E-3</v>
      </c>
      <c r="H5425" s="12">
        <f t="shared" si="437"/>
        <v>1.013436197160072</v>
      </c>
      <c r="I5425" s="12">
        <f t="shared" si="438"/>
        <v>0.19650617982064422</v>
      </c>
    </row>
    <row r="5426" spans="1:9" x14ac:dyDescent="0.3">
      <c r="A5426" s="1">
        <v>44404</v>
      </c>
      <c r="B5426" s="10">
        <v>1.4562389651307604E-2</v>
      </c>
      <c r="C5426" s="8">
        <f t="shared" si="439"/>
        <v>3.343946621190154E-3</v>
      </c>
      <c r="D5426" s="8">
        <f t="shared" si="440"/>
        <v>6.156488676952755E-3</v>
      </c>
      <c r="E5426" s="8">
        <f t="shared" si="442"/>
        <v>7.231340400126466E-3</v>
      </c>
      <c r="F5426" s="8">
        <f>F5425*$H$3+D5413*$I$3+E5413*$J$3+$K$3</f>
        <v>6.7328214406708374E-3</v>
      </c>
      <c r="G5426">
        <f t="shared" si="436"/>
        <v>7.829568210636767E-3</v>
      </c>
      <c r="H5426" s="12">
        <f t="shared" si="437"/>
        <v>0.53765682680615023</v>
      </c>
      <c r="I5426" s="12">
        <f t="shared" si="438"/>
        <v>0.39144770305775767</v>
      </c>
    </row>
    <row r="5427" spans="1:9" x14ac:dyDescent="0.3">
      <c r="A5427" s="1">
        <v>44405</v>
      </c>
      <c r="B5427" s="10">
        <v>7.7333023951655219E-3</v>
      </c>
      <c r="C5427" s="8">
        <f t="shared" si="439"/>
        <v>1.4562389651307604E-2</v>
      </c>
      <c r="D5427" s="8">
        <f t="shared" si="440"/>
        <v>6.6765231361656545E-3</v>
      </c>
      <c r="E5427" s="8">
        <f t="shared" si="442"/>
        <v>7.5721504123833919E-3</v>
      </c>
      <c r="F5427" s="8">
        <f>F5426*$H$3+D5413*$I$3+E5413*$J$3+$K$3</f>
        <v>6.7328208546232069E-3</v>
      </c>
      <c r="G5427">
        <f t="shared" si="436"/>
        <v>1.000481540542315E-3</v>
      </c>
      <c r="H5427" s="12">
        <f t="shared" si="437"/>
        <v>0.12937313057456107</v>
      </c>
      <c r="I5427" s="12">
        <f t="shared" si="438"/>
        <v>1.0055890052395267E-2</v>
      </c>
    </row>
    <row r="5428" spans="1:9" x14ac:dyDescent="0.3">
      <c r="A5428" s="1">
        <v>44406</v>
      </c>
      <c r="B5428" s="10">
        <v>3.8156253350471107E-3</v>
      </c>
      <c r="C5428" s="8">
        <f t="shared" si="439"/>
        <v>7.7333023951655219E-3</v>
      </c>
      <c r="D5428" s="8">
        <f t="shared" si="440"/>
        <v>7.4013499422540237E-3</v>
      </c>
      <c r="E5428" s="8">
        <f t="shared" si="442"/>
        <v>7.7570475908378045E-3</v>
      </c>
      <c r="F5428" s="8">
        <f>F5427*$H$3+D5413*$I$3+E5413*$J$3+$K$3</f>
        <v>6.7328206558438788E-3</v>
      </c>
      <c r="G5428">
        <f t="shared" si="436"/>
        <v>2.9171953207967681E-3</v>
      </c>
      <c r="H5428" s="12">
        <f t="shared" si="437"/>
        <v>0.76453924708012511</v>
      </c>
      <c r="I5428" s="12">
        <f t="shared" si="438"/>
        <v>0.13460978665023715</v>
      </c>
    </row>
    <row r="5429" spans="1:9" x14ac:dyDescent="0.3">
      <c r="A5429" s="1">
        <v>44407</v>
      </c>
      <c r="B5429" s="10">
        <v>1.2223382331742812E-2</v>
      </c>
      <c r="C5429" s="8">
        <f t="shared" si="439"/>
        <v>3.8156253350471107E-3</v>
      </c>
      <c r="D5429" s="8">
        <f t="shared" si="440"/>
        <v>7.42838410978459E-3</v>
      </c>
      <c r="E5429" s="8">
        <f t="shared" si="442"/>
        <v>7.7146386292187815E-3</v>
      </c>
      <c r="F5429" s="8">
        <f>F5428*$H$3+D5413*$I$3+E5413*$J$3+$K$3</f>
        <v>6.732820588420653E-3</v>
      </c>
      <c r="G5429">
        <f t="shared" si="436"/>
        <v>5.4905617433221587E-3</v>
      </c>
      <c r="H5429" s="12">
        <f t="shared" si="437"/>
        <v>0.44918514322044556</v>
      </c>
      <c r="I5429" s="12">
        <f t="shared" si="438"/>
        <v>0.21913552239278111</v>
      </c>
    </row>
    <row r="5430" spans="1:9" x14ac:dyDescent="0.3">
      <c r="A5430" s="1">
        <v>44410</v>
      </c>
      <c r="B5430" s="10">
        <v>6.9234237115083268E-3</v>
      </c>
      <c r="C5430" s="8">
        <f t="shared" si="439"/>
        <v>1.2223382331742812E-2</v>
      </c>
      <c r="D5430" s="8">
        <f t="shared" si="440"/>
        <v>8.3357292668906399E-3</v>
      </c>
      <c r="E5430" s="8">
        <f t="shared" si="442"/>
        <v>8.1250788162954227E-3</v>
      </c>
      <c r="F5430" s="8">
        <f>F5429*$H$3+D5413*$I$3+E5413*$J$3+$K$3</f>
        <v>6.732820565551619E-3</v>
      </c>
      <c r="G5430">
        <f t="shared" si="436"/>
        <v>1.9060314595670778E-4</v>
      </c>
      <c r="H5430" s="12">
        <f t="shared" si="437"/>
        <v>2.7530186494274703E-2</v>
      </c>
      <c r="I5430" s="12">
        <f t="shared" si="438"/>
        <v>3.9330972144413501E-4</v>
      </c>
    </row>
    <row r="5431" spans="1:9" x14ac:dyDescent="0.3">
      <c r="A5431" s="1">
        <v>44411</v>
      </c>
      <c r="B5431" s="10">
        <v>9.9149497024320511E-3</v>
      </c>
      <c r="C5431" s="8">
        <f t="shared" si="439"/>
        <v>6.9234237115083268E-3</v>
      </c>
      <c r="D5431" s="8">
        <f t="shared" si="440"/>
        <v>9.051624684954275E-3</v>
      </c>
      <c r="E5431" s="8">
        <f t="shared" si="442"/>
        <v>8.3233022260398009E-3</v>
      </c>
      <c r="F5431" s="8">
        <f>F5430*$H$3+D5413*$I$3+E5413*$J$3+$K$3</f>
        <v>6.7328205577947553E-3</v>
      </c>
      <c r="G5431">
        <f t="shared" si="436"/>
        <v>3.1821291446372958E-3</v>
      </c>
      <c r="H5431" s="12">
        <f t="shared" si="437"/>
        <v>0.32094254031936714</v>
      </c>
      <c r="I5431" s="12">
        <f t="shared" si="438"/>
        <v>8.5579899287575589E-2</v>
      </c>
    </row>
    <row r="5432" spans="1:9" x14ac:dyDescent="0.3">
      <c r="A5432" s="1">
        <v>44412</v>
      </c>
      <c r="B5432" s="10">
        <v>3.4852466337724421E-3</v>
      </c>
      <c r="C5432" s="8">
        <f t="shared" si="439"/>
        <v>9.9149497024320511E-3</v>
      </c>
      <c r="D5432" s="8">
        <f t="shared" si="440"/>
        <v>8.1221366951791645E-3</v>
      </c>
      <c r="E5432" s="8">
        <f t="shared" si="442"/>
        <v>8.56441876655991E-3</v>
      </c>
      <c r="F5432" s="8">
        <f>F5431*$H$3+D5413*$I$3+E5413*$J$3+$K$3</f>
        <v>6.732820555163734E-3</v>
      </c>
      <c r="G5432">
        <f t="shared" si="436"/>
        <v>3.2475739213912919E-3</v>
      </c>
      <c r="H5432" s="12">
        <f t="shared" si="437"/>
        <v>0.93180605639839831</v>
      </c>
      <c r="I5432" s="12">
        <f t="shared" si="438"/>
        <v>0.17610565381741639</v>
      </c>
    </row>
    <row r="5433" spans="1:9" x14ac:dyDescent="0.3">
      <c r="A5433" s="1">
        <v>44413</v>
      </c>
      <c r="B5433" s="10">
        <v>4.0592804958127495E-3</v>
      </c>
      <c r="C5433" s="8">
        <f t="shared" si="439"/>
        <v>3.4852466337724421E-3</v>
      </c>
      <c r="D5433" s="8">
        <f t="shared" si="440"/>
        <v>7.2725255429005485E-3</v>
      </c>
      <c r="E5433" s="8">
        <f t="shared" si="442"/>
        <v>8.4680724335175345E-3</v>
      </c>
      <c r="F5433" s="8">
        <f>F5432*$H$3+D5413*$I$3+E5413*$J$3+$K$3</f>
        <v>6.7328205542713272E-3</v>
      </c>
      <c r="G5433">
        <f t="shared" si="436"/>
        <v>2.6735400584585777E-3</v>
      </c>
      <c r="H5433" s="12">
        <f t="shared" si="437"/>
        <v>0.65862412346631427</v>
      </c>
      <c r="I5433" s="12">
        <f t="shared" si="438"/>
        <v>0.10889777212297735</v>
      </c>
    </row>
    <row r="5434" spans="1:9" x14ac:dyDescent="0.3">
      <c r="A5434" s="1">
        <v>44414</v>
      </c>
      <c r="B5434" s="10">
        <v>4.9186427491496338E-3</v>
      </c>
      <c r="C5434" s="8">
        <f t="shared" si="439"/>
        <v>4.0592804958127495E-3</v>
      </c>
      <c r="D5434" s="8">
        <f t="shared" si="440"/>
        <v>7.3212565750536765E-3</v>
      </c>
      <c r="E5434" s="8">
        <f t="shared" si="442"/>
        <v>8.2578544886740858E-3</v>
      </c>
      <c r="F5434" s="8">
        <f>F5433*$H$3+D5413*$I$3+E5413*$J$3+$K$3</f>
        <v>6.7328205539686345E-3</v>
      </c>
      <c r="G5434">
        <f t="shared" si="436"/>
        <v>1.8141778048190007E-3</v>
      </c>
      <c r="H5434" s="12">
        <f t="shared" si="437"/>
        <v>0.36883707505137414</v>
      </c>
      <c r="I5434" s="12">
        <f t="shared" si="438"/>
        <v>4.4508661507018266E-2</v>
      </c>
    </row>
    <row r="5435" spans="1:9" x14ac:dyDescent="0.3">
      <c r="A5435" s="1">
        <v>44417</v>
      </c>
      <c r="B5435" s="10">
        <v>4.030794175278146E-3</v>
      </c>
      <c r="C5435" s="8">
        <f t="shared" si="439"/>
        <v>4.9186427491496338E-3</v>
      </c>
      <c r="D5435" s="8">
        <f t="shared" si="440"/>
        <v>5.8603086585350406E-3</v>
      </c>
      <c r="E5435" s="8">
        <f t="shared" si="442"/>
        <v>8.0242812592499109E-3</v>
      </c>
      <c r="F5435" s="8">
        <f t="shared" ref="F5435" si="444">C5435*$H$3+D5435*$I$3+E5435*$J$3+$K$3</f>
        <v>6.422993605631898E-3</v>
      </c>
      <c r="G5435">
        <f t="shared" si="436"/>
        <v>2.392199430353752E-3</v>
      </c>
      <c r="H5435" s="12">
        <f t="shared" si="437"/>
        <v>0.5934809187295399</v>
      </c>
      <c r="I5435" s="12">
        <f t="shared" si="438"/>
        <v>9.3477814523126757E-2</v>
      </c>
    </row>
    <row r="5436" spans="1:9" x14ac:dyDescent="0.3">
      <c r="A5436" s="1">
        <v>44418</v>
      </c>
      <c r="B5436" s="10">
        <v>5.5046769130887218E-3</v>
      </c>
      <c r="C5436" s="8">
        <f t="shared" si="439"/>
        <v>4.030794175278146E-3</v>
      </c>
      <c r="D5436" s="8">
        <f t="shared" si="440"/>
        <v>5.2817827512890037E-3</v>
      </c>
      <c r="E5436" s="8">
        <f t="shared" si="442"/>
        <v>7.3037176192095243E-3</v>
      </c>
      <c r="F5436" s="8">
        <f>F5435*$H$3+D5435*$I$3+E5435*$J$3+$K$3</f>
        <v>6.9332488088042826E-3</v>
      </c>
      <c r="G5436">
        <f t="shared" si="436"/>
        <v>1.4285718957155608E-3</v>
      </c>
      <c r="H5436" s="12">
        <f t="shared" si="437"/>
        <v>0.25951966269242432</v>
      </c>
      <c r="I5436" s="12">
        <f t="shared" si="438"/>
        <v>2.4683892853536227E-2</v>
      </c>
    </row>
    <row r="5437" spans="1:9" x14ac:dyDescent="0.3">
      <c r="A5437" s="1">
        <v>44419</v>
      </c>
      <c r="B5437" s="10">
        <v>7.4820204682703693E-3</v>
      </c>
      <c r="C5437" s="8">
        <f t="shared" si="439"/>
        <v>5.5046769130887218E-3</v>
      </c>
      <c r="D5437" s="8">
        <f t="shared" si="440"/>
        <v>4.3997281934203391E-3</v>
      </c>
      <c r="E5437" s="8">
        <f t="shared" si="442"/>
        <v>7.296740904679285E-3</v>
      </c>
      <c r="F5437" s="8">
        <f>F5436*$H$3+D5435*$I$3+E5435*$J$3+$K$3</f>
        <v>7.1063203839907474E-3</v>
      </c>
      <c r="G5437">
        <f t="shared" si="436"/>
        <v>3.7570008427962199E-4</v>
      </c>
      <c r="H5437" s="12">
        <f t="shared" si="437"/>
        <v>5.0213720461322553E-2</v>
      </c>
      <c r="I5437" s="12">
        <f t="shared" si="438"/>
        <v>1.350153006022925E-3</v>
      </c>
    </row>
    <row r="5438" spans="1:9" x14ac:dyDescent="0.3">
      <c r="A5438" s="1">
        <v>44420</v>
      </c>
      <c r="B5438" s="10">
        <v>5.4910409397063396E-3</v>
      </c>
      <c r="C5438" s="8">
        <f t="shared" si="439"/>
        <v>7.4820204682703693E-3</v>
      </c>
      <c r="D5438" s="8">
        <f t="shared" si="440"/>
        <v>5.1990829603199241E-3</v>
      </c>
      <c r="E5438" s="8">
        <f t="shared" si="442"/>
        <v>7.4000363812447628E-3</v>
      </c>
      <c r="F5438" s="8">
        <f>F5437*$H$3+D5435*$I$3+E5435*$J$3+$K$3</f>
        <v>7.1650238914734614E-3</v>
      </c>
      <c r="G5438">
        <f t="shared" ref="G5438:G5501" si="445">SQRT((B5438-F5438)^2)</f>
        <v>1.6739829517671218E-3</v>
      </c>
      <c r="H5438" s="12">
        <f t="shared" ref="H5438:H5501" si="446">ABS(B5438-F5438)/B5438</f>
        <v>0.30485712456856062</v>
      </c>
      <c r="I5438" s="12">
        <f t="shared" ref="I5438:I5501" si="447">B5438/F5438-LN(B5438/F5438)-1</f>
        <v>3.2460980869563061E-2</v>
      </c>
    </row>
    <row r="5439" spans="1:9" x14ac:dyDescent="0.3">
      <c r="A5439" s="1">
        <v>44421</v>
      </c>
      <c r="B5439" s="10">
        <v>2.4272685187979219E-3</v>
      </c>
      <c r="C5439" s="8">
        <f t="shared" si="439"/>
        <v>5.4910409397063396E-3</v>
      </c>
      <c r="D5439" s="8">
        <f t="shared" si="440"/>
        <v>5.4854350490986421E-3</v>
      </c>
      <c r="E5439" s="8">
        <f t="shared" si="442"/>
        <v>7.3278632723523937E-3</v>
      </c>
      <c r="F5439" s="8">
        <f>F5438*$H$3+D5435*$I$3+E5435*$J$3+$K$3</f>
        <v>7.1849353170617492E-3</v>
      </c>
      <c r="G5439">
        <f t="shared" si="445"/>
        <v>4.7576667982638272E-3</v>
      </c>
      <c r="H5439" s="12">
        <f t="shared" si="446"/>
        <v>1.9600908434391138</v>
      </c>
      <c r="I5439" s="12">
        <f t="shared" si="447"/>
        <v>0.42304742801027651</v>
      </c>
    </row>
    <row r="5440" spans="1:9" x14ac:dyDescent="0.3">
      <c r="A5440" s="1">
        <v>44424</v>
      </c>
      <c r="B5440" s="10">
        <v>1.1398075277040714E-2</v>
      </c>
      <c r="C5440" s="8">
        <f t="shared" si="439"/>
        <v>2.4272685187979219E-3</v>
      </c>
      <c r="D5440" s="8">
        <f t="shared" si="440"/>
        <v>4.9871602030282999E-3</v>
      </c>
      <c r="E5440" s="8">
        <f t="shared" si="442"/>
        <v>7.046904665915176E-3</v>
      </c>
      <c r="F5440" s="8">
        <f>F5439*$H$3+D5435*$I$3+E5435*$J$3+$K$3</f>
        <v>7.1916889998646831E-3</v>
      </c>
      <c r="G5440">
        <f t="shared" si="445"/>
        <v>4.2063862771760307E-3</v>
      </c>
      <c r="H5440" s="12">
        <f t="shared" si="446"/>
        <v>0.3690435599814828</v>
      </c>
      <c r="I5440" s="12">
        <f t="shared" si="447"/>
        <v>0.12437701229439235</v>
      </c>
    </row>
    <row r="5441" spans="1:9" x14ac:dyDescent="0.3">
      <c r="A5441" s="1">
        <v>44425</v>
      </c>
      <c r="B5441" s="10">
        <v>1.147735012936898E-2</v>
      </c>
      <c r="C5441" s="8">
        <f t="shared" si="439"/>
        <v>1.1398075277040714E-2</v>
      </c>
      <c r="D5441" s="8">
        <f t="shared" si="440"/>
        <v>6.4606164233808137E-3</v>
      </c>
      <c r="E5441" s="8">
        <f t="shared" si="442"/>
        <v>7.1568500447835529E-3</v>
      </c>
      <c r="F5441" s="8">
        <f>F5440*$H$3+D5435*$I$3+E5435*$J$3+$K$3</f>
        <v>7.1939797565561325E-3</v>
      </c>
      <c r="G5441">
        <f t="shared" si="445"/>
        <v>4.2833703728128473E-3</v>
      </c>
      <c r="H5441" s="12">
        <f t="shared" si="446"/>
        <v>0.37320203048021378</v>
      </c>
      <c r="I5441" s="12">
        <f t="shared" si="447"/>
        <v>0.12827939321917636</v>
      </c>
    </row>
    <row r="5442" spans="1:9" x14ac:dyDescent="0.3">
      <c r="A5442" s="1">
        <v>44426</v>
      </c>
      <c r="B5442" s="10">
        <v>7.5178556822621161E-3</v>
      </c>
      <c r="C5442" s="8">
        <f t="shared" si="439"/>
        <v>1.147735012936898E-2</v>
      </c>
      <c r="D5442" s="8">
        <f t="shared" si="440"/>
        <v>7.6551510666368642E-3</v>
      </c>
      <c r="E5442" s="8">
        <f t="shared" si="442"/>
        <v>7.3134576407829464E-3</v>
      </c>
      <c r="F5442" s="8">
        <f>F5441*$H$3+D5435*$I$3+E5435*$J$3+$K$3</f>
        <v>7.1947567498459467E-3</v>
      </c>
      <c r="G5442">
        <f t="shared" si="445"/>
        <v>3.2309893241616941E-4</v>
      </c>
      <c r="H5442" s="12">
        <f t="shared" si="446"/>
        <v>4.2977538552449207E-2</v>
      </c>
      <c r="I5442" s="12">
        <f t="shared" si="447"/>
        <v>9.7913759905798869E-4</v>
      </c>
    </row>
    <row r="5443" spans="1:9" x14ac:dyDescent="0.3">
      <c r="A5443" s="1">
        <v>44427</v>
      </c>
      <c r="B5443" s="10">
        <v>1.0602010123098509E-2</v>
      </c>
      <c r="C5443" s="8">
        <f t="shared" si="439"/>
        <v>7.5178556822621161E-3</v>
      </c>
      <c r="D5443" s="8">
        <f t="shared" si="440"/>
        <v>7.6623181094352148E-3</v>
      </c>
      <c r="E5443" s="8">
        <f t="shared" si="442"/>
        <v>6.9885349315688796E-3</v>
      </c>
      <c r="F5443" s="8">
        <f>F5442*$H$3+D5435*$I$3+E5435*$J$3+$K$3</f>
        <v>7.1950202953262104E-3</v>
      </c>
      <c r="G5443">
        <f t="shared" si="445"/>
        <v>3.4069898277722986E-3</v>
      </c>
      <c r="H5443" s="12">
        <f t="shared" si="446"/>
        <v>0.3213531951218872</v>
      </c>
      <c r="I5443" s="12">
        <f t="shared" si="447"/>
        <v>8.5866074274604909E-2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48">B5443</f>
        <v>1.0602010123098509E-2</v>
      </c>
      <c r="D5444" s="8">
        <f t="shared" si="440"/>
        <v>8.6845119461136482E-3</v>
      </c>
      <c r="E5444" s="8">
        <f t="shared" si="442"/>
        <v>6.9267073301077613E-3</v>
      </c>
      <c r="F5444" s="8">
        <f>F5443*$H$3+D5435*$I$3+E5435*$J$3+$K$3</f>
        <v>7.1951096863429398E-3</v>
      </c>
      <c r="G5444">
        <f t="shared" si="445"/>
        <v>2.4488833661404554E-3</v>
      </c>
      <c r="H5444" s="12">
        <f t="shared" si="446"/>
        <v>0.5159643053085553</v>
      </c>
      <c r="I5444" s="12">
        <f t="shared" si="447"/>
        <v>7.5697880065629386E-2</v>
      </c>
    </row>
    <row r="5445" spans="1:9" x14ac:dyDescent="0.3">
      <c r="A5445" s="1">
        <v>44431</v>
      </c>
      <c r="B5445" s="10">
        <v>7.1299388856729071E-3</v>
      </c>
      <c r="C5445" s="8">
        <f t="shared" si="448"/>
        <v>4.7462263202024844E-3</v>
      </c>
      <c r="D5445" s="8">
        <f t="shared" si="440"/>
        <v>9.14830350639456E-3</v>
      </c>
      <c r="E5445" s="8">
        <f t="shared" si="442"/>
        <v>6.9556645099022535E-3</v>
      </c>
      <c r="F5445" s="8">
        <f>F5444*$H$3+D5435*$I$3+E5435*$J$3+$K$3</f>
        <v>7.1951400065512908E-3</v>
      </c>
      <c r="G5445">
        <f t="shared" si="445"/>
        <v>6.5201120878383666E-5</v>
      </c>
      <c r="H5445" s="12">
        <f t="shared" si="446"/>
        <v>9.1446956171532638E-3</v>
      </c>
      <c r="I5445" s="12">
        <f t="shared" si="447"/>
        <v>4.1308103627901716E-5</v>
      </c>
    </row>
    <row r="5446" spans="1:9" x14ac:dyDescent="0.3">
      <c r="A5446" s="1">
        <v>44432</v>
      </c>
      <c r="B5446" s="10">
        <v>3.5492320167648432E-3</v>
      </c>
      <c r="C5446" s="8">
        <f t="shared" si="448"/>
        <v>7.1299388856729071E-3</v>
      </c>
      <c r="D5446" s="8">
        <f t="shared" si="440"/>
        <v>8.2946762281209986E-3</v>
      </c>
      <c r="E5446" s="8">
        <f t="shared" si="442"/>
        <v>7.112459254824008E-3</v>
      </c>
      <c r="F5446" s="8">
        <f>F5445*$H$3+D5435*$I$3+E5435*$J$3+$K$3</f>
        <v>7.1951502907506232E-3</v>
      </c>
      <c r="G5446">
        <f t="shared" si="445"/>
        <v>3.64591827398578E-3</v>
      </c>
      <c r="H5446" s="12">
        <f t="shared" si="446"/>
        <v>1.0272414586491494</v>
      </c>
      <c r="I5446" s="12">
        <f t="shared" si="447"/>
        <v>0.19995713252586134</v>
      </c>
    </row>
    <row r="5447" spans="1:9" x14ac:dyDescent="0.3">
      <c r="A5447" s="1">
        <v>44433</v>
      </c>
      <c r="B5447" s="10">
        <v>2.4782674293110417E-3</v>
      </c>
      <c r="C5447" s="8">
        <f t="shared" si="448"/>
        <v>3.5492320167648432E-3</v>
      </c>
      <c r="D5447" s="8">
        <f t="shared" si="440"/>
        <v>6.7090526056001725E-3</v>
      </c>
      <c r="E5447" s="8">
        <f t="shared" si="442"/>
        <v>6.9243945034854759E-3</v>
      </c>
      <c r="F5447" s="8">
        <f>F5446*$H$3+D5435*$I$3+E5435*$J$3+$K$3</f>
        <v>7.1951537790101586E-3</v>
      </c>
      <c r="G5447">
        <f t="shared" si="445"/>
        <v>4.7168863496991169E-3</v>
      </c>
      <c r="H5447" s="12">
        <f t="shared" si="446"/>
        <v>1.9032999804264108</v>
      </c>
      <c r="I5447" s="12">
        <f t="shared" si="447"/>
        <v>0.41028365885468032</v>
      </c>
    </row>
    <row r="5448" spans="1:9" x14ac:dyDescent="0.3">
      <c r="A5448" s="1">
        <v>44434</v>
      </c>
      <c r="B5448" s="10">
        <v>4.712135614969558E-3</v>
      </c>
      <c r="C5448" s="8">
        <f t="shared" si="448"/>
        <v>2.4782674293110417E-3</v>
      </c>
      <c r="D5448" s="8">
        <f t="shared" ref="D5448:D5511" si="449">AVERAGE(B5443:B5447)</f>
        <v>5.7011349550099566E-3</v>
      </c>
      <c r="E5448" s="8">
        <f t="shared" si="442"/>
        <v>6.8850454493091517E-3</v>
      </c>
      <c r="F5448" s="8">
        <f>F5447*$H$3+D5435*$I$3+E5435*$J$3+$K$3</f>
        <v>7.1951549621800089E-3</v>
      </c>
      <c r="G5448">
        <f t="shared" si="445"/>
        <v>2.4830193472104509E-3</v>
      </c>
      <c r="H5448" s="12">
        <f t="shared" si="446"/>
        <v>0.52694140196694916</v>
      </c>
      <c r="I5448" s="12">
        <f t="shared" si="447"/>
        <v>7.8170629987375895E-2</v>
      </c>
    </row>
    <row r="5449" spans="1:9" x14ac:dyDescent="0.3">
      <c r="A5449" s="1">
        <v>44435</v>
      </c>
      <c r="B5449" s="10">
        <v>5.5451698458869629E-3</v>
      </c>
      <c r="C5449" s="8">
        <f t="shared" si="448"/>
        <v>4.712135614969558E-3</v>
      </c>
      <c r="D5449" s="8">
        <f t="shared" si="449"/>
        <v>4.523160053384166E-3</v>
      </c>
      <c r="E5449" s="8">
        <f t="shared" si="442"/>
        <v>6.4373066294756039E-3</v>
      </c>
      <c r="F5449" s="8">
        <f>F5448*$H$3+D5435*$I$3+E5435*$J$3+$K$3</f>
        <v>7.1951553634950144E-3</v>
      </c>
      <c r="G5449">
        <f t="shared" si="445"/>
        <v>1.6499855176080516E-3</v>
      </c>
      <c r="H5449" s="12">
        <f t="shared" si="446"/>
        <v>0.29755364821366126</v>
      </c>
      <c r="I5449" s="12">
        <f t="shared" si="447"/>
        <v>3.1161726380282584E-2</v>
      </c>
    </row>
    <row r="5450" spans="1:9" x14ac:dyDescent="0.3">
      <c r="A5450" s="1">
        <v>44438</v>
      </c>
      <c r="B5450" s="10">
        <v>4.7242078918115224E-3</v>
      </c>
      <c r="C5450" s="8">
        <f t="shared" si="448"/>
        <v>5.5451698458869629E-3</v>
      </c>
      <c r="D5450" s="8">
        <f t="shared" si="449"/>
        <v>4.6829487585210629E-3</v>
      </c>
      <c r="E5450" s="8">
        <f t="shared" si="442"/>
        <v>6.3378460590538524E-3</v>
      </c>
      <c r="F5450" s="8">
        <f>F5449*$H$3+D5435*$I$3+E5435*$J$3+$K$3</f>
        <v>7.1951554996155668E-3</v>
      </c>
      <c r="G5450">
        <f t="shared" si="445"/>
        <v>2.4709476078040443E-3</v>
      </c>
      <c r="H5450" s="12">
        <f t="shared" si="446"/>
        <v>0.52303955803616131</v>
      </c>
      <c r="I5450" s="12">
        <f t="shared" si="447"/>
        <v>7.728981156060355E-2</v>
      </c>
    </row>
    <row r="5451" spans="1:9" x14ac:dyDescent="0.3">
      <c r="A5451" s="1">
        <v>44439</v>
      </c>
      <c r="B5451" s="10">
        <v>3.7092844311533016E-3</v>
      </c>
      <c r="C5451" s="8">
        <f t="shared" si="448"/>
        <v>4.7242078918115224E-3</v>
      </c>
      <c r="D5451" s="8">
        <f t="shared" si="449"/>
        <v>4.2018025597487857E-3</v>
      </c>
      <c r="E5451" s="8">
        <f t="shared" si="442"/>
        <v>6.3791452661795065E-3</v>
      </c>
      <c r="F5451" s="8">
        <f>F5450*$H$3+D5435*$I$3+E5435*$J$3+$K$3</f>
        <v>7.1951555457857941E-3</v>
      </c>
      <c r="G5451">
        <f t="shared" si="445"/>
        <v>3.4858711146324925E-3</v>
      </c>
      <c r="H5451" s="12">
        <f t="shared" si="446"/>
        <v>0.9397691601527185</v>
      </c>
      <c r="I5451" s="12">
        <f t="shared" si="447"/>
        <v>0.17809423605980923</v>
      </c>
    </row>
    <row r="5452" spans="1:9" x14ac:dyDescent="0.3">
      <c r="A5452" s="1">
        <v>44440</v>
      </c>
      <c r="B5452" s="10">
        <v>5.3596331921186282E-3</v>
      </c>
      <c r="C5452" s="8">
        <f t="shared" si="448"/>
        <v>3.7092844311533016E-3</v>
      </c>
      <c r="D5452" s="8">
        <f t="shared" si="449"/>
        <v>4.2338130426264765E-3</v>
      </c>
      <c r="E5452" s="8">
        <f t="shared" si="442"/>
        <v>5.9921408161527114E-3</v>
      </c>
      <c r="F5452" s="8">
        <f>F5451*$H$3+D5435*$I$3+E5435*$J$3+$K$3</f>
        <v>7.1951555614461022E-3</v>
      </c>
      <c r="G5452">
        <f t="shared" si="445"/>
        <v>1.835522369327474E-3</v>
      </c>
      <c r="H5452" s="12">
        <f t="shared" si="446"/>
        <v>0.34247164004182606</v>
      </c>
      <c r="I5452" s="12">
        <f t="shared" si="447"/>
        <v>3.9407115314929131E-2</v>
      </c>
    </row>
    <row r="5453" spans="1:9" x14ac:dyDescent="0.3">
      <c r="A5453" s="1">
        <v>44441</v>
      </c>
      <c r="B5453" s="10">
        <v>5.1716492453181776E-3</v>
      </c>
      <c r="C5453" s="8">
        <f t="shared" si="448"/>
        <v>5.3596331921186282E-3</v>
      </c>
      <c r="D5453" s="8">
        <f t="shared" si="449"/>
        <v>4.8100861951879941E-3</v>
      </c>
      <c r="E5453" s="8">
        <f t="shared" si="442"/>
        <v>5.9210594289077238E-3</v>
      </c>
      <c r="F5453" s="8">
        <f>F5452*$H$3+D5435*$I$3+E5435*$J$3+$K$3</f>
        <v>7.1951555667578637E-3</v>
      </c>
      <c r="G5453">
        <f t="shared" si="445"/>
        <v>2.0235063214396861E-3</v>
      </c>
      <c r="H5453" s="12">
        <f t="shared" si="446"/>
        <v>0.39126905663053974</v>
      </c>
      <c r="I5453" s="12">
        <f t="shared" si="447"/>
        <v>4.8984552951291782E-2</v>
      </c>
    </row>
    <row r="5454" spans="1:9" x14ac:dyDescent="0.3">
      <c r="A5454" s="1">
        <v>44442</v>
      </c>
      <c r="B5454" s="10">
        <v>3.7770200113515619E-3</v>
      </c>
      <c r="C5454" s="8">
        <f t="shared" si="448"/>
        <v>5.1716492453181776E-3</v>
      </c>
      <c r="D5454" s="8">
        <f t="shared" si="449"/>
        <v>4.9019889212577189E-3</v>
      </c>
      <c r="E5454" s="8">
        <f t="shared" si="442"/>
        <v>5.7054548626752763E-3</v>
      </c>
      <c r="F5454" s="8">
        <f>F5453*$H$3+D5435*$I$3+E5435*$J$3+$K$3</f>
        <v>7.1951555685595405E-3</v>
      </c>
      <c r="G5454">
        <f t="shared" si="445"/>
        <v>3.4181355572079786E-3</v>
      </c>
      <c r="H5454" s="12">
        <f t="shared" si="446"/>
        <v>0.90498211471875134</v>
      </c>
      <c r="I5454" s="12">
        <f t="shared" si="447"/>
        <v>0.1694119315823488</v>
      </c>
    </row>
    <row r="5455" spans="1:9" x14ac:dyDescent="0.3">
      <c r="A5455" s="1">
        <v>44446</v>
      </c>
      <c r="B5455" s="10">
        <v>2.6876045525098162E-3</v>
      </c>
      <c r="C5455" s="8">
        <f t="shared" si="448"/>
        <v>3.7770200113515619E-3</v>
      </c>
      <c r="D5455" s="8">
        <f t="shared" si="449"/>
        <v>4.5483589543506373E-3</v>
      </c>
      <c r="E5455" s="8">
        <f t="shared" si="442"/>
        <v>5.7187172889288712E-3</v>
      </c>
      <c r="F5455" s="8">
        <f>F5454*$H$3+D5435*$I$3+E5435*$J$3+$K$3</f>
        <v>7.1951555691706455E-3</v>
      </c>
      <c r="G5455">
        <f t="shared" si="445"/>
        <v>4.5075510166608292E-3</v>
      </c>
      <c r="H5455" s="12">
        <f t="shared" si="446"/>
        <v>1.6771630381603047</v>
      </c>
      <c r="I5455" s="12">
        <f t="shared" si="447"/>
        <v>0.35828740092033073</v>
      </c>
    </row>
    <row r="5456" spans="1:9" x14ac:dyDescent="0.3">
      <c r="A5456" s="1">
        <v>44447</v>
      </c>
      <c r="B5456" s="10">
        <v>7.0229409587468181E-3</v>
      </c>
      <c r="C5456" s="8">
        <f t="shared" si="448"/>
        <v>2.6876045525098162E-3</v>
      </c>
      <c r="D5456" s="8">
        <f t="shared" si="449"/>
        <v>4.1410382864902973E-3</v>
      </c>
      <c r="E5456" s="8">
        <f t="shared" si="442"/>
        <v>5.6563683824151023E-3</v>
      </c>
      <c r="F5456" s="8">
        <f>F5455*$H$3+D5435*$I$3+E5435*$J$3+$K$3</f>
        <v>7.1951555693779241E-3</v>
      </c>
      <c r="G5456">
        <f t="shared" si="445"/>
        <v>1.7221461063110597E-4</v>
      </c>
      <c r="H5456" s="12">
        <f t="shared" si="446"/>
        <v>2.4521722686080525E-2</v>
      </c>
      <c r="I5456" s="12">
        <f t="shared" si="447"/>
        <v>2.9109152537576399E-4</v>
      </c>
    </row>
    <row r="5457" spans="1:9" x14ac:dyDescent="0.3">
      <c r="A5457" s="1">
        <v>44448</v>
      </c>
      <c r="B5457" s="10">
        <v>4.8743149757460233E-3</v>
      </c>
      <c r="C5457" s="8">
        <f t="shared" si="448"/>
        <v>7.0229409587468181E-3</v>
      </c>
      <c r="D5457" s="8">
        <f t="shared" si="449"/>
        <v>4.8037695920089994E-3</v>
      </c>
      <c r="E5457" s="8">
        <f t="shared" si="442"/>
        <v>5.7520183010331552E-3</v>
      </c>
      <c r="F5457" s="8">
        <f t="shared" ref="F5457" si="450">C5457*$H$3+D5457*$I$3+E5457*$J$3+$K$3</f>
        <v>6.2478706621393468E-3</v>
      </c>
      <c r="G5457">
        <f t="shared" si="445"/>
        <v>1.3735556863933235E-3</v>
      </c>
      <c r="H5457" s="12">
        <f t="shared" si="446"/>
        <v>0.28179460975090109</v>
      </c>
      <c r="I5457" s="12">
        <f t="shared" si="447"/>
        <v>2.8417325558243167E-2</v>
      </c>
    </row>
    <row r="5458" spans="1:9" x14ac:dyDescent="0.3">
      <c r="A5458" s="1">
        <v>44449</v>
      </c>
      <c r="B5458" s="10">
        <v>8.8254119433565266E-3</v>
      </c>
      <c r="C5458" s="8">
        <f t="shared" si="448"/>
        <v>4.8743149757460233E-3</v>
      </c>
      <c r="D5458" s="8">
        <f t="shared" si="449"/>
        <v>4.7067059487344801E-3</v>
      </c>
      <c r="E5458" s="8">
        <f t="shared" si="442"/>
        <v>5.7903601555998781E-3</v>
      </c>
      <c r="F5458" s="8">
        <f>F5457*$H$3+D5457*$I$3+E5457*$J$3+$K$3</f>
        <v>5.9849774348285888E-3</v>
      </c>
      <c r="G5458">
        <f t="shared" si="445"/>
        <v>2.8404345085279378E-3</v>
      </c>
      <c r="H5458" s="12">
        <f t="shared" si="446"/>
        <v>0.32184724370471129</v>
      </c>
      <c r="I5458" s="12">
        <f t="shared" si="447"/>
        <v>8.6211309208690245E-2</v>
      </c>
    </row>
    <row r="5459" spans="1:9" x14ac:dyDescent="0.3">
      <c r="A5459" s="1">
        <v>44452</v>
      </c>
      <c r="B5459" s="10">
        <v>9.9685792498774139E-3</v>
      </c>
      <c r="C5459" s="8">
        <f t="shared" si="448"/>
        <v>8.8254119433565266E-3</v>
      </c>
      <c r="D5459" s="8">
        <f t="shared" si="449"/>
        <v>5.4374584883421489E-3</v>
      </c>
      <c r="E5459" s="8">
        <f t="shared" si="442"/>
        <v>5.9413026569756881E-3</v>
      </c>
      <c r="F5459" s="8">
        <f>F5458*$H$3+D5457*$I$3+E5457*$J$3+$K$3</f>
        <v>5.8958076533669884E-3</v>
      </c>
      <c r="G5459">
        <f t="shared" si="445"/>
        <v>4.0727715965104255E-3</v>
      </c>
      <c r="H5459" s="12">
        <f t="shared" si="446"/>
        <v>0.40856088861013062</v>
      </c>
      <c r="I5459" s="12">
        <f t="shared" si="447"/>
        <v>0.16559458394147342</v>
      </c>
    </row>
    <row r="5460" spans="1:9" x14ac:dyDescent="0.3">
      <c r="A5460" s="1">
        <v>44453</v>
      </c>
      <c r="B5460" s="10">
        <v>7.2614086356591976E-3</v>
      </c>
      <c r="C5460" s="8">
        <f t="shared" si="448"/>
        <v>9.9685792498774139E-3</v>
      </c>
      <c r="D5460" s="8">
        <f t="shared" si="449"/>
        <v>6.6757703360473195E-3</v>
      </c>
      <c r="E5460" s="8">
        <f t="shared" si="442"/>
        <v>6.0543280561396436E-3</v>
      </c>
      <c r="F5460" s="8">
        <f>F5459*$H$3+D5457*$I$3+E5457*$J$3+$K$3</f>
        <v>5.8655624849872391E-3</v>
      </c>
      <c r="G5460">
        <f t="shared" si="445"/>
        <v>1.3958461506719585E-3</v>
      </c>
      <c r="H5460" s="12">
        <f t="shared" si="446"/>
        <v>0.19222801259486511</v>
      </c>
      <c r="I5460" s="12">
        <f t="shared" si="447"/>
        <v>2.4497656628758691E-2</v>
      </c>
    </row>
    <row r="5461" spans="1:9" x14ac:dyDescent="0.3">
      <c r="A5461" s="1">
        <v>44454</v>
      </c>
      <c r="B5461" s="10">
        <v>8.5389379106309594E-3</v>
      </c>
      <c r="C5461" s="8">
        <f t="shared" si="448"/>
        <v>7.2614086356591976E-3</v>
      </c>
      <c r="D5461" s="8">
        <f t="shared" si="449"/>
        <v>7.5905311526771966E-3</v>
      </c>
      <c r="E5461" s="8">
        <f t="shared" si="442"/>
        <v>6.1347993150465928E-3</v>
      </c>
      <c r="F5461" s="8">
        <f>F5460*$H$3+D5457*$I$3+E5457*$J$3+$K$3</f>
        <v>5.8553037381861902E-3</v>
      </c>
      <c r="G5461">
        <f t="shared" si="445"/>
        <v>2.6836341724447692E-3</v>
      </c>
      <c r="H5461" s="12">
        <f t="shared" si="446"/>
        <v>0.31428196346335419</v>
      </c>
      <c r="I5461" s="12">
        <f t="shared" si="447"/>
        <v>8.1036595160454361E-2</v>
      </c>
    </row>
    <row r="5462" spans="1:9" x14ac:dyDescent="0.3">
      <c r="A5462" s="1">
        <v>44455</v>
      </c>
      <c r="B5462" s="10">
        <v>7.3652970595268373E-3</v>
      </c>
      <c r="C5462" s="8">
        <f t="shared" si="448"/>
        <v>8.5389379106309594E-3</v>
      </c>
      <c r="D5462" s="8">
        <f t="shared" si="449"/>
        <v>7.8937305430540235E-3</v>
      </c>
      <c r="E5462" s="8">
        <f t="shared" si="442"/>
        <v>6.4126024692208209E-3</v>
      </c>
      <c r="F5462" s="8">
        <f>F5461*$H$3+D5457*$I$3+E5457*$J$3+$K$3</f>
        <v>5.8518241118006922E-3</v>
      </c>
      <c r="G5462">
        <f t="shared" si="445"/>
        <v>1.513472947726145E-3</v>
      </c>
      <c r="H5462" s="12">
        <f t="shared" si="446"/>
        <v>0.20548702048188316</v>
      </c>
      <c r="I5462" s="12">
        <f t="shared" si="447"/>
        <v>2.860672268555331E-2</v>
      </c>
    </row>
    <row r="5463" spans="1:9" x14ac:dyDescent="0.3">
      <c r="A5463" s="1">
        <v>44456</v>
      </c>
      <c r="B5463" s="10">
        <v>6.3352768813322129E-3</v>
      </c>
      <c r="C5463" s="8">
        <f t="shared" si="448"/>
        <v>7.3652970595268373E-3</v>
      </c>
      <c r="D5463" s="8">
        <f t="shared" si="449"/>
        <v>8.3919269598101871E-3</v>
      </c>
      <c r="E5463" s="8">
        <f t="shared" si="442"/>
        <v>6.2292943684247376E-3</v>
      </c>
      <c r="F5463" s="8">
        <f>F5462*$H$3+D5457*$I$3+E5457*$J$3+$K$3</f>
        <v>5.8506438701963846E-3</v>
      </c>
      <c r="G5463">
        <f t="shared" si="445"/>
        <v>4.8463301113582831E-4</v>
      </c>
      <c r="H5463" s="12">
        <f t="shared" si="446"/>
        <v>7.6497526503358976E-2</v>
      </c>
      <c r="I5463" s="12">
        <f t="shared" si="447"/>
        <v>3.2523318176755911E-3</v>
      </c>
    </row>
    <row r="5464" spans="1:9" x14ac:dyDescent="0.3">
      <c r="A5464" s="1">
        <v>44459</v>
      </c>
      <c r="B5464" s="10">
        <v>2.4051779740376002E-2</v>
      </c>
      <c r="C5464" s="8">
        <f t="shared" si="448"/>
        <v>6.3352768813322129E-3</v>
      </c>
      <c r="D5464" s="8">
        <f t="shared" si="449"/>
        <v>7.8938999474053254E-3</v>
      </c>
      <c r="E5464" s="8">
        <f t="shared" si="442"/>
        <v>5.9955637662412464E-3</v>
      </c>
      <c r="F5464" s="8">
        <f>F5463*$H$3+D5457*$I$3+E5457*$J$3+$K$3</f>
        <v>5.8502435484117394E-3</v>
      </c>
      <c r="G5464">
        <f t="shared" si="445"/>
        <v>1.8201536191964261E-2</v>
      </c>
      <c r="H5464" s="12">
        <f t="shared" si="446"/>
        <v>0.75676462982941473</v>
      </c>
      <c r="I5464" s="12">
        <f t="shared" si="447"/>
        <v>1.6975184771576144</v>
      </c>
    </row>
    <row r="5465" spans="1:9" x14ac:dyDescent="0.3">
      <c r="A5465" s="1">
        <v>44460</v>
      </c>
      <c r="B5465" s="10">
        <v>8.7769611510190981E-3</v>
      </c>
      <c r="C5465" s="8">
        <f t="shared" si="448"/>
        <v>2.4051779740376002E-2</v>
      </c>
      <c r="D5465" s="8">
        <f t="shared" si="449"/>
        <v>1.0710540045505043E-2</v>
      </c>
      <c r="E5465" s="8">
        <f t="shared" ref="E5465:E5528" si="451">AVERAGE(B5443:B5464)</f>
        <v>6.7471057688827862E-3</v>
      </c>
      <c r="F5465" s="8">
        <f>F5464*$H$3+D5457*$I$3+E5457*$J$3+$K$3</f>
        <v>5.8501077647461945E-3</v>
      </c>
      <c r="G5465">
        <f t="shared" si="445"/>
        <v>2.9268533862729035E-3</v>
      </c>
      <c r="H5465" s="12">
        <f t="shared" si="446"/>
        <v>0.33347001723176872</v>
      </c>
      <c r="I5465" s="12">
        <f t="shared" si="447"/>
        <v>9.4637446861317365E-2</v>
      </c>
    </row>
    <row r="5466" spans="1:9" x14ac:dyDescent="0.3">
      <c r="A5466" s="1">
        <v>44461</v>
      </c>
      <c r="B5466" s="10">
        <v>8.1991403899812753E-3</v>
      </c>
      <c r="C5466" s="8">
        <f t="shared" si="448"/>
        <v>8.7769611510190981E-3</v>
      </c>
      <c r="D5466" s="8">
        <f t="shared" si="449"/>
        <v>1.1013650548577022E-2</v>
      </c>
      <c r="E5466" s="8">
        <f t="shared" si="451"/>
        <v>6.6641489974246316E-3</v>
      </c>
      <c r="F5466" s="8">
        <f>F5465*$H$3+D5457*$I$3+E5457*$J$3+$K$3</f>
        <v>5.850061708786874E-3</v>
      </c>
      <c r="G5466">
        <f t="shared" si="445"/>
        <v>2.3490786811944013E-3</v>
      </c>
      <c r="H5466" s="12">
        <f t="shared" si="446"/>
        <v>0.28650304415628697</v>
      </c>
      <c r="I5466" s="12">
        <f t="shared" si="447"/>
        <v>6.3970566999066891E-2</v>
      </c>
    </row>
    <row r="5467" spans="1:9" x14ac:dyDescent="0.3">
      <c r="A5467" s="1">
        <v>44462</v>
      </c>
      <c r="B5467" s="10">
        <v>7.1876838708877224E-3</v>
      </c>
      <c r="C5467" s="8">
        <f t="shared" si="448"/>
        <v>8.1991403899812753E-3</v>
      </c>
      <c r="D5467" s="8">
        <f t="shared" si="449"/>
        <v>1.0945691044447087E-2</v>
      </c>
      <c r="E5467" s="8">
        <f t="shared" si="451"/>
        <v>6.8210996369600296E-3</v>
      </c>
      <c r="F5467" s="8">
        <f>F5466*$H$3+D5457*$I$3+E5457*$J$3+$K$3</f>
        <v>5.8500460872363703E-3</v>
      </c>
      <c r="G5467">
        <f t="shared" si="445"/>
        <v>1.3376377836513522E-3</v>
      </c>
      <c r="H5467" s="12">
        <f t="shared" si="446"/>
        <v>0.18610136556912119</v>
      </c>
      <c r="I5467" s="12">
        <f t="shared" si="447"/>
        <v>2.2734781558759298E-2</v>
      </c>
    </row>
    <row r="5468" spans="1:9" x14ac:dyDescent="0.3">
      <c r="A5468" s="1">
        <v>44463</v>
      </c>
      <c r="B5468" s="10">
        <v>7.4165221997543685E-3</v>
      </c>
      <c r="C5468" s="8">
        <f t="shared" si="448"/>
        <v>7.1876838708877224E-3</v>
      </c>
      <c r="D5468" s="8">
        <f t="shared" si="449"/>
        <v>1.0910168406719264E-2</v>
      </c>
      <c r="E5468" s="8">
        <f t="shared" si="451"/>
        <v>6.8237244090152494E-3</v>
      </c>
      <c r="F5468" s="8">
        <f>F5467*$H$3+D5457*$I$3+E5457*$J$3+$K$3</f>
        <v>5.850040788620431E-3</v>
      </c>
      <c r="G5468">
        <f t="shared" si="445"/>
        <v>1.5664814111339374E-3</v>
      </c>
      <c r="H5468" s="12">
        <f t="shared" si="446"/>
        <v>0.21121509097428692</v>
      </c>
      <c r="I5468" s="12">
        <f t="shared" si="447"/>
        <v>3.0511125735132705E-2</v>
      </c>
    </row>
    <row r="5469" spans="1:9" x14ac:dyDescent="0.3">
      <c r="A5469" s="1">
        <v>44466</v>
      </c>
      <c r="B5469" s="10">
        <v>9.0126013933417119E-3</v>
      </c>
      <c r="C5469" s="8">
        <f t="shared" si="448"/>
        <v>7.4165221997543685E-3</v>
      </c>
      <c r="D5469" s="8">
        <f t="shared" si="449"/>
        <v>1.1126417470403693E-2</v>
      </c>
      <c r="E5469" s="8">
        <f t="shared" si="451"/>
        <v>6.9995103264238641E-3</v>
      </c>
      <c r="F5469" s="8">
        <f>F5468*$H$3+D5457*$I$3+E5457*$J$3+$K$3</f>
        <v>5.850038991402488E-3</v>
      </c>
      <c r="G5469">
        <f t="shared" si="445"/>
        <v>3.1625624019392239E-3</v>
      </c>
      <c r="H5469" s="12">
        <f t="shared" si="446"/>
        <v>0.35090450180961597</v>
      </c>
      <c r="I5469" s="12">
        <f t="shared" si="447"/>
        <v>0.10842992792459683</v>
      </c>
    </row>
    <row r="5470" spans="1:9" x14ac:dyDescent="0.3">
      <c r="A5470" s="1">
        <v>44467</v>
      </c>
      <c r="B5470" s="10">
        <v>1.5140322672491737E-2</v>
      </c>
      <c r="C5470" s="8">
        <f t="shared" si="448"/>
        <v>9.0126013933417119E-3</v>
      </c>
      <c r="D5470" s="8">
        <f t="shared" si="449"/>
        <v>8.1185818009968345E-3</v>
      </c>
      <c r="E5470" s="8">
        <f t="shared" si="451"/>
        <v>7.2965255066070765E-3</v>
      </c>
      <c r="F5470" s="8">
        <f>F5469*$H$3+D5457*$I$3+E5457*$J$3+$K$3</f>
        <v>5.8500383818107802E-3</v>
      </c>
      <c r="G5470">
        <f t="shared" si="445"/>
        <v>9.2902842906809578E-3</v>
      </c>
      <c r="H5470" s="12">
        <f t="shared" si="446"/>
        <v>0.61361204061788976</v>
      </c>
      <c r="I5470" s="12">
        <f t="shared" si="447"/>
        <v>0.63715902725097284</v>
      </c>
    </row>
    <row r="5471" spans="1:9" x14ac:dyDescent="0.3">
      <c r="A5471" s="1">
        <v>44468</v>
      </c>
      <c r="B5471" s="10">
        <v>8.8776777588580984E-3</v>
      </c>
      <c r="C5471" s="8">
        <f t="shared" si="448"/>
        <v>1.5140322672491737E-2</v>
      </c>
      <c r="D5471" s="8">
        <f t="shared" si="449"/>
        <v>9.3912541052913641E-3</v>
      </c>
      <c r="E5471" s="8">
        <f t="shared" si="451"/>
        <v>7.7705340092217214E-3</v>
      </c>
      <c r="F5471" s="8">
        <f>F5470*$H$3+D5457*$I$3+E5457*$J$3+$K$3</f>
        <v>5.8500381750456239E-3</v>
      </c>
      <c r="G5471">
        <f t="shared" si="445"/>
        <v>3.0276395838124744E-3</v>
      </c>
      <c r="H5471" s="12">
        <f t="shared" si="446"/>
        <v>0.34103959008779205</v>
      </c>
      <c r="I5471" s="12">
        <f t="shared" si="447"/>
        <v>0.10045002841574302</v>
      </c>
    </row>
    <row r="5472" spans="1:9" x14ac:dyDescent="0.3">
      <c r="A5472" s="1">
        <v>44469</v>
      </c>
      <c r="B5472" s="10">
        <v>8.6518697584261808E-3</v>
      </c>
      <c r="C5472" s="8">
        <f t="shared" si="448"/>
        <v>8.8776777588580984E-3</v>
      </c>
      <c r="D5472" s="8">
        <f t="shared" si="449"/>
        <v>9.5269615790667291E-3</v>
      </c>
      <c r="E5472" s="8">
        <f t="shared" si="451"/>
        <v>7.9220116416294992E-3</v>
      </c>
      <c r="F5472" s="8">
        <f>F5471*$H$3+D5457*$I$3+E5457*$J$3+$K$3</f>
        <v>5.850038104913715E-3</v>
      </c>
      <c r="G5472">
        <f t="shared" si="445"/>
        <v>2.8018316535124658E-3</v>
      </c>
      <c r="H5472" s="12">
        <f t="shared" si="446"/>
        <v>0.32384117326589684</v>
      </c>
      <c r="I5472" s="12">
        <f t="shared" si="447"/>
        <v>8.7615182382728696E-2</v>
      </c>
    </row>
    <row r="5473" spans="1:9" x14ac:dyDescent="0.3">
      <c r="A5473" s="1">
        <v>44470</v>
      </c>
      <c r="B5473" s="10">
        <v>1.4220814958460946E-2</v>
      </c>
      <c r="C5473" s="8">
        <f t="shared" si="448"/>
        <v>8.6518697584261808E-3</v>
      </c>
      <c r="D5473" s="8">
        <f t="shared" si="449"/>
        <v>9.8197987565744205E-3</v>
      </c>
      <c r="E5473" s="8">
        <f t="shared" si="451"/>
        <v>8.1005417264756203E-3</v>
      </c>
      <c r="F5473" s="8">
        <f>F5472*$H$3+D5457*$I$3+E5457*$J$3+$K$3</f>
        <v>5.8500380811259325E-3</v>
      </c>
      <c r="G5473">
        <f t="shared" si="445"/>
        <v>8.3707768773350136E-3</v>
      </c>
      <c r="H5473" s="12">
        <f t="shared" si="446"/>
        <v>0.58862849293701414</v>
      </c>
      <c r="I5473" s="12">
        <f t="shared" si="447"/>
        <v>0.54263415314505847</v>
      </c>
    </row>
    <row r="5474" spans="1:9" x14ac:dyDescent="0.3">
      <c r="A5474" s="1">
        <v>44473</v>
      </c>
      <c r="B5474" s="10">
        <v>1.2974112929805996E-2</v>
      </c>
      <c r="C5474" s="8">
        <f t="shared" si="448"/>
        <v>1.4220814958460946E-2</v>
      </c>
      <c r="D5474" s="8">
        <f t="shared" si="449"/>
        <v>1.1180657308315734E-2</v>
      </c>
      <c r="E5474" s="8">
        <f t="shared" si="451"/>
        <v>8.5783385686259688E-3</v>
      </c>
      <c r="F5474" s="8">
        <f>F5473*$H$3+D5457*$I$3+E5457*$J$3+$K$3</f>
        <v>5.8500380730574422E-3</v>
      </c>
      <c r="G5474">
        <f t="shared" si="445"/>
        <v>7.1240748567485534E-3</v>
      </c>
      <c r="H5474" s="12">
        <f t="shared" si="446"/>
        <v>0.54909918661044688</v>
      </c>
      <c r="I5474" s="12">
        <f t="shared" si="447"/>
        <v>0.42127475857970342</v>
      </c>
    </row>
    <row r="5475" spans="1:9" x14ac:dyDescent="0.3">
      <c r="A5475" s="1">
        <v>44474</v>
      </c>
      <c r="B5475" s="10">
        <v>9.6830059289828661E-3</v>
      </c>
      <c r="C5475" s="8">
        <f t="shared" si="448"/>
        <v>1.2974112929805996E-2</v>
      </c>
      <c r="D5475" s="8">
        <f t="shared" si="449"/>
        <v>1.1972959615608592E-2</v>
      </c>
      <c r="E5475" s="8">
        <f t="shared" si="451"/>
        <v>8.9244512839753952E-3</v>
      </c>
      <c r="F5475" s="8">
        <f>F5474*$H$3+D5457*$I$3+E5457*$J$3+$K$3</f>
        <v>5.8500380703207207E-3</v>
      </c>
      <c r="G5475">
        <f t="shared" si="445"/>
        <v>3.8329678586621454E-3</v>
      </c>
      <c r="H5475" s="12">
        <f t="shared" si="446"/>
        <v>0.39584483235618267</v>
      </c>
      <c r="I5475" s="12">
        <f t="shared" si="447"/>
        <v>0.15127970309852623</v>
      </c>
    </row>
    <row r="5476" spans="1:9" x14ac:dyDescent="0.3">
      <c r="A5476" s="1">
        <v>44475</v>
      </c>
      <c r="B5476" s="10">
        <v>1.304988841397353E-2</v>
      </c>
      <c r="C5476" s="8">
        <f t="shared" si="448"/>
        <v>9.6830059289828661E-3</v>
      </c>
      <c r="D5476" s="8">
        <f t="shared" si="449"/>
        <v>1.0881496266906817E-2</v>
      </c>
      <c r="E5476" s="8">
        <f t="shared" si="451"/>
        <v>9.1295129514146981E-3</v>
      </c>
      <c r="F5476" s="8">
        <f>F5475*$H$3+D5457*$I$3+E5457*$J$3+$K$3</f>
        <v>5.8500380693924624E-3</v>
      </c>
      <c r="G5476">
        <f t="shared" si="445"/>
        <v>7.1998503445810675E-3</v>
      </c>
      <c r="H5476" s="12">
        <f t="shared" si="446"/>
        <v>0.55171738762697986</v>
      </c>
      <c r="I5476" s="12">
        <f t="shared" si="447"/>
        <v>0.42840422525756727</v>
      </c>
    </row>
    <row r="5477" spans="1:9" x14ac:dyDescent="0.3">
      <c r="A5477" s="1">
        <v>44476</v>
      </c>
      <c r="B5477" s="10">
        <v>1.1501745771416565E-2</v>
      </c>
      <c r="C5477" s="8">
        <f t="shared" si="448"/>
        <v>1.304988841397353E-2</v>
      </c>
      <c r="D5477" s="8">
        <f t="shared" si="449"/>
        <v>1.1715938397929903E-2</v>
      </c>
      <c r="E5477" s="8">
        <f t="shared" si="451"/>
        <v>9.5510069697156974E-3</v>
      </c>
      <c r="F5477" s="8">
        <f>F5476*$H$3+D5457*$I$3+E5457*$J$3+$K$3</f>
        <v>5.8500380690776101E-3</v>
      </c>
      <c r="G5477">
        <f t="shared" si="445"/>
        <v>5.651707702338955E-3</v>
      </c>
      <c r="H5477" s="12">
        <f t="shared" si="446"/>
        <v>0.49137824941186176</v>
      </c>
      <c r="I5477" s="12">
        <f t="shared" si="447"/>
        <v>0.29004693252743152</v>
      </c>
    </row>
    <row r="5478" spans="1:9" x14ac:dyDescent="0.3">
      <c r="A5478" s="1">
        <v>44477</v>
      </c>
      <c r="B5478" s="10">
        <v>4.9099691613028401E-3</v>
      </c>
      <c r="C5478" s="8">
        <f t="shared" si="448"/>
        <v>1.1501745771416565E-2</v>
      </c>
      <c r="D5478" s="8">
        <f t="shared" si="449"/>
        <v>1.2285913600527981E-2</v>
      </c>
      <c r="E5478" s="8">
        <f t="shared" si="451"/>
        <v>9.9516497523932778E-3</v>
      </c>
      <c r="F5478" s="8">
        <f>F5477*$H$3+D5457*$I$3+E5457*$J$3+$K$3</f>
        <v>5.8500380689708162E-3</v>
      </c>
      <c r="G5478">
        <f t="shared" si="445"/>
        <v>9.40068907667976E-4</v>
      </c>
      <c r="H5478" s="12">
        <f t="shared" si="446"/>
        <v>0.19146126519021406</v>
      </c>
      <c r="I5478" s="12">
        <f t="shared" si="447"/>
        <v>1.4486013695732547E-2</v>
      </c>
    </row>
    <row r="5479" spans="1:9" x14ac:dyDescent="0.3">
      <c r="A5479" s="1">
        <v>44480</v>
      </c>
      <c r="B5479" s="10">
        <v>1.0054532356507096E-2</v>
      </c>
      <c r="C5479" s="8">
        <f t="shared" si="448"/>
        <v>4.9099691613028401E-3</v>
      </c>
      <c r="D5479" s="8">
        <f t="shared" si="449"/>
        <v>1.042374444109636E-2</v>
      </c>
      <c r="E5479" s="8">
        <f t="shared" si="451"/>
        <v>9.8556055797821875E-3</v>
      </c>
      <c r="F5479" s="8">
        <f t="shared" ref="F5479" si="452">C5479*$H$3+D5479*$I$3+E5479*$J$3+$K$3</f>
        <v>8.5166981420542083E-3</v>
      </c>
      <c r="G5479">
        <f t="shared" si="445"/>
        <v>1.5378342144528878E-3</v>
      </c>
      <c r="H5479" s="12">
        <f t="shared" si="446"/>
        <v>0.15294935258303005</v>
      </c>
      <c r="I5479" s="12">
        <f t="shared" si="447"/>
        <v>1.4572160931014544E-2</v>
      </c>
    </row>
    <row r="5480" spans="1:9" x14ac:dyDescent="0.3">
      <c r="A5480" s="1">
        <v>44481</v>
      </c>
      <c r="B5480" s="10">
        <v>5.6073468650825646E-3</v>
      </c>
      <c r="C5480" s="8">
        <f t="shared" si="448"/>
        <v>1.0054532356507096E-2</v>
      </c>
      <c r="D5480" s="8">
        <f t="shared" si="449"/>
        <v>9.8398283264365775E-3</v>
      </c>
      <c r="E5480" s="8">
        <f t="shared" si="451"/>
        <v>1.0091070006180418E-2</v>
      </c>
      <c r="F5480" s="8">
        <f>F5479*$H$3+D5479*$I$3+E5479*$J$3+$K$3</f>
        <v>9.7400512055572618E-3</v>
      </c>
      <c r="G5480">
        <f t="shared" si="445"/>
        <v>4.1327043404746971E-3</v>
      </c>
      <c r="H5480" s="12">
        <f t="shared" si="446"/>
        <v>0.73701599703228737</v>
      </c>
      <c r="I5480" s="12">
        <f t="shared" si="447"/>
        <v>0.12786863375761226</v>
      </c>
    </row>
    <row r="5481" spans="1:9" x14ac:dyDescent="0.3">
      <c r="A5481" s="1">
        <v>44482</v>
      </c>
      <c r="B5481" s="10">
        <v>7.4221530809129178E-3</v>
      </c>
      <c r="C5481" s="8">
        <f t="shared" si="448"/>
        <v>5.6073468650825646E-3</v>
      </c>
      <c r="D5481" s="8">
        <f t="shared" si="449"/>
        <v>9.0246965136565205E-3</v>
      </c>
      <c r="E5481" s="8">
        <f t="shared" si="451"/>
        <v>9.9447943208043309E-3</v>
      </c>
      <c r="F5481" s="8">
        <f>F5480*$H$3+D5479*$I$3+E5479*$J$3+$K$3</f>
        <v>1.0154995806598652E-2</v>
      </c>
      <c r="G5481">
        <f t="shared" si="445"/>
        <v>2.7328427256857347E-3</v>
      </c>
      <c r="H5481" s="12">
        <f t="shared" si="446"/>
        <v>0.36820080317578113</v>
      </c>
      <c r="I5481" s="12">
        <f t="shared" si="447"/>
        <v>4.4383462501107696E-2</v>
      </c>
    </row>
    <row r="5482" spans="1:9" x14ac:dyDescent="0.3">
      <c r="A5482" s="1">
        <v>44483</v>
      </c>
      <c r="B5482" s="10">
        <v>1.0826711825373668E-2</v>
      </c>
      <c r="C5482" s="8">
        <f t="shared" si="448"/>
        <v>7.4221530809129178E-3</v>
      </c>
      <c r="D5482" s="8">
        <f t="shared" si="449"/>
        <v>7.8991494470443974E-3</v>
      </c>
      <c r="E5482" s="8">
        <f t="shared" si="451"/>
        <v>9.8290476767604901E-3</v>
      </c>
      <c r="F5482" s="8">
        <f>F5481*$H$3+D5479*$I$3+E5479*$J$3+$K$3</f>
        <v>1.0295739331154328E-2</v>
      </c>
      <c r="G5482">
        <f t="shared" si="445"/>
        <v>5.3097249421934015E-4</v>
      </c>
      <c r="H5482" s="12">
        <f t="shared" si="446"/>
        <v>4.9042821383214787E-2</v>
      </c>
      <c r="I5482" s="12">
        <f t="shared" si="447"/>
        <v>1.2858155536552562E-3</v>
      </c>
    </row>
    <row r="5483" spans="1:9" x14ac:dyDescent="0.3">
      <c r="A5483" s="1">
        <v>44484</v>
      </c>
      <c r="B5483" s="10">
        <v>5.4332765488702538E-3</v>
      </c>
      <c r="C5483" s="8">
        <f t="shared" si="448"/>
        <v>1.0826711825373668E-2</v>
      </c>
      <c r="D5483" s="8">
        <f t="shared" si="449"/>
        <v>7.764142657835817E-3</v>
      </c>
      <c r="E5483" s="8">
        <f t="shared" si="451"/>
        <v>9.9911069126566027E-3</v>
      </c>
      <c r="F5483" s="8">
        <f>F5482*$H$3+D5479*$I$3+E5479*$J$3+$K$3</f>
        <v>1.0343477606708798E-2</v>
      </c>
      <c r="G5483">
        <f t="shared" si="445"/>
        <v>4.9102010578385442E-3</v>
      </c>
      <c r="H5483" s="12">
        <f t="shared" si="446"/>
        <v>0.90372743107647024</v>
      </c>
      <c r="I5483" s="12">
        <f t="shared" si="447"/>
        <v>0.16909905191983965</v>
      </c>
    </row>
    <row r="5484" spans="1:9" x14ac:dyDescent="0.3">
      <c r="A5484" s="1">
        <v>44487</v>
      </c>
      <c r="B5484" s="10">
        <v>6.6909198472354095E-3</v>
      </c>
      <c r="C5484" s="8">
        <f t="shared" si="448"/>
        <v>5.4332765488702538E-3</v>
      </c>
      <c r="D5484" s="8">
        <f t="shared" si="449"/>
        <v>7.8688041353492996E-3</v>
      </c>
      <c r="E5484" s="8">
        <f t="shared" si="451"/>
        <v>9.8499404871220247E-3</v>
      </c>
      <c r="F5484" s="8">
        <f>F5483*$H$3+D5479*$I$3+E5479*$J$3+$K$3</f>
        <v>1.0359669775834225E-2</v>
      </c>
      <c r="G5484">
        <f t="shared" si="445"/>
        <v>3.6687499285988157E-3</v>
      </c>
      <c r="H5484" s="12">
        <f t="shared" si="446"/>
        <v>0.54831772198178252</v>
      </c>
      <c r="I5484" s="12">
        <f t="shared" si="447"/>
        <v>8.3031271769518522E-2</v>
      </c>
    </row>
    <row r="5485" spans="1:9" x14ac:dyDescent="0.3">
      <c r="A5485" s="1">
        <v>44488</v>
      </c>
      <c r="B5485" s="10">
        <v>4.7676203026535205E-3</v>
      </c>
      <c r="C5485" s="8">
        <f t="shared" si="448"/>
        <v>6.6909198472354095E-3</v>
      </c>
      <c r="D5485" s="8">
        <f t="shared" si="449"/>
        <v>7.1960816334949631E-3</v>
      </c>
      <c r="E5485" s="8">
        <f t="shared" si="451"/>
        <v>9.8192869774724138E-3</v>
      </c>
      <c r="F5485" s="8">
        <f>F5484*$H$3+D5479*$I$3+E5479*$J$3+$K$3</f>
        <v>1.0365161937793185E-2</v>
      </c>
      <c r="G5485">
        <f t="shared" si="445"/>
        <v>5.5975416351396641E-3</v>
      </c>
      <c r="H5485" s="12">
        <f t="shared" si="446"/>
        <v>1.1740745444900957</v>
      </c>
      <c r="I5485" s="12">
        <f t="shared" si="447"/>
        <v>0.23656890612952131</v>
      </c>
    </row>
    <row r="5486" spans="1:9" x14ac:dyDescent="0.3">
      <c r="A5486" s="1">
        <v>44489</v>
      </c>
      <c r="B5486" s="10">
        <v>5.0786332525650148E-3</v>
      </c>
      <c r="C5486" s="8">
        <f t="shared" si="448"/>
        <v>4.7676203026535205E-3</v>
      </c>
      <c r="D5486" s="8">
        <f t="shared" si="449"/>
        <v>7.0281363210091541E-3</v>
      </c>
      <c r="E5486" s="8">
        <f t="shared" si="451"/>
        <v>9.7480298602597455E-3</v>
      </c>
      <c r="F5486" s="8">
        <f>F5485*$H$3+D5479*$I$3+E5479*$J$3+$K$3</f>
        <v>1.0367024803895297E-2</v>
      </c>
      <c r="G5486">
        <f t="shared" si="445"/>
        <v>5.2883915513302817E-3</v>
      </c>
      <c r="H5486" s="12">
        <f t="shared" si="446"/>
        <v>1.0413021158122269</v>
      </c>
      <c r="I5486" s="12">
        <f t="shared" si="447"/>
        <v>0.20347128605021303</v>
      </c>
    </row>
    <row r="5487" spans="1:9" x14ac:dyDescent="0.3">
      <c r="A5487" s="1">
        <v>44490</v>
      </c>
      <c r="B5487" s="10">
        <v>4.0875031008746161E-3</v>
      </c>
      <c r="C5487" s="8">
        <f t="shared" si="448"/>
        <v>5.0786332525650148E-3</v>
      </c>
      <c r="D5487" s="8">
        <f t="shared" si="449"/>
        <v>6.5594323553395742E-3</v>
      </c>
      <c r="E5487" s="8">
        <f t="shared" si="451"/>
        <v>8.8856141108137922E-3</v>
      </c>
      <c r="F5487" s="8">
        <f>F5486*$H$3+D5479*$I$3+E5479*$J$3+$K$3</f>
        <v>1.0367656662558664E-2</v>
      </c>
      <c r="G5487">
        <f t="shared" si="445"/>
        <v>6.2801535616840475E-3</v>
      </c>
      <c r="H5487" s="12">
        <f t="shared" si="446"/>
        <v>1.5364278403459224</v>
      </c>
      <c r="I5487" s="12">
        <f t="shared" si="447"/>
        <v>0.32501198214136817</v>
      </c>
    </row>
    <row r="5488" spans="1:9" x14ac:dyDescent="0.3">
      <c r="A5488" s="1">
        <v>44491</v>
      </c>
      <c r="B5488" s="10">
        <v>8.1462548341776058E-3</v>
      </c>
      <c r="C5488" s="8">
        <f t="shared" si="448"/>
        <v>4.0875031008746161E-3</v>
      </c>
      <c r="D5488" s="8">
        <f t="shared" si="449"/>
        <v>5.2115906104397624E-3</v>
      </c>
      <c r="E5488" s="8">
        <f t="shared" si="451"/>
        <v>8.6724569267163151E-3</v>
      </c>
      <c r="F5488" s="8">
        <f>F5487*$H$3+D5479*$I$3+E5479*$J$3+$K$3</f>
        <v>1.0367870980361765E-2</v>
      </c>
      <c r="G5488">
        <f t="shared" si="445"/>
        <v>2.2216161461841594E-3</v>
      </c>
      <c r="H5488" s="12">
        <f t="shared" si="446"/>
        <v>0.27271625936170946</v>
      </c>
      <c r="I5488" s="12">
        <f t="shared" si="447"/>
        <v>2.6874488261427798E-2</v>
      </c>
    </row>
    <row r="5489" spans="1:9" x14ac:dyDescent="0.3">
      <c r="A5489" s="1">
        <v>44494</v>
      </c>
      <c r="B5489" s="10">
        <v>8.5323037772185827E-3</v>
      </c>
      <c r="C5489" s="8">
        <f t="shared" si="448"/>
        <v>8.1462548341776058E-3</v>
      </c>
      <c r="D5489" s="8">
        <f t="shared" si="449"/>
        <v>5.7541862675012335E-3</v>
      </c>
      <c r="E5489" s="8">
        <f t="shared" si="451"/>
        <v>8.6700530378161483E-3</v>
      </c>
      <c r="F5489" s="8">
        <f>F5488*$H$3+D5479*$I$3+E5479*$J$3+$K$3</f>
        <v>1.0367943674024747E-2</v>
      </c>
      <c r="G5489">
        <f t="shared" si="445"/>
        <v>1.8356398968061641E-3</v>
      </c>
      <c r="H5489" s="12">
        <f t="shared" si="446"/>
        <v>0.21514000728705399</v>
      </c>
      <c r="I5489" s="12">
        <f t="shared" si="447"/>
        <v>1.7809739478048758E-2</v>
      </c>
    </row>
    <row r="5490" spans="1:9" x14ac:dyDescent="0.3">
      <c r="A5490" s="1">
        <v>44495</v>
      </c>
      <c r="B5490" s="10">
        <v>9.5827191945466565E-3</v>
      </c>
      <c r="C5490" s="8">
        <f t="shared" si="448"/>
        <v>8.5323037772185827E-3</v>
      </c>
      <c r="D5490" s="8">
        <f t="shared" si="449"/>
        <v>6.1224630534978683E-3</v>
      </c>
      <c r="E5490" s="8">
        <f t="shared" si="451"/>
        <v>8.7311721244675497E-3</v>
      </c>
      <c r="F5490" s="8">
        <f>F5489*$H$3+D5479*$I$3+E5479*$J$3+$K$3</f>
        <v>1.0367968330719436E-2</v>
      </c>
      <c r="G5490">
        <f t="shared" si="445"/>
        <v>7.8524913617277967E-4</v>
      </c>
      <c r="H5490" s="12">
        <f t="shared" si="446"/>
        <v>8.1944291618150519E-2</v>
      </c>
      <c r="I5490" s="12">
        <f t="shared" si="447"/>
        <v>3.0216973602199548E-3</v>
      </c>
    </row>
    <row r="5491" spans="1:9" x14ac:dyDescent="0.3">
      <c r="A5491" s="1">
        <v>44496</v>
      </c>
      <c r="B5491" s="10">
        <v>7.0381741288164821E-3</v>
      </c>
      <c r="C5491" s="8">
        <f t="shared" si="448"/>
        <v>9.5827191945466565E-3</v>
      </c>
      <c r="D5491" s="8">
        <f t="shared" si="449"/>
        <v>7.0854828318764954E-3</v>
      </c>
      <c r="E5491" s="8">
        <f t="shared" si="451"/>
        <v>8.8296356242308343E-3</v>
      </c>
      <c r="F5491" s="8">
        <f>F5490*$H$3+D5479*$I$3+E5479*$J$3+$K$3</f>
        <v>1.0367976693932513E-2</v>
      </c>
      <c r="G5491">
        <f t="shared" si="445"/>
        <v>3.329802565116031E-3</v>
      </c>
      <c r="H5491" s="12">
        <f t="shared" si="446"/>
        <v>0.47310602212621877</v>
      </c>
      <c r="I5491" s="12">
        <f t="shared" si="447"/>
        <v>6.621087711905238E-2</v>
      </c>
    </row>
    <row r="5492" spans="1:9" x14ac:dyDescent="0.3">
      <c r="A5492" s="1">
        <v>44497</v>
      </c>
      <c r="B5492" s="10">
        <v>6.5941311838523297E-3</v>
      </c>
      <c r="C5492" s="8">
        <f t="shared" si="448"/>
        <v>7.0381741288164821E-3</v>
      </c>
      <c r="D5492" s="8">
        <f t="shared" si="449"/>
        <v>7.4773910071267878E-3</v>
      </c>
      <c r="E5492" s="8">
        <f t="shared" si="451"/>
        <v>8.7398889303887794E-3</v>
      </c>
      <c r="F5492" s="8">
        <f>F5491*$H$3+D5479*$I$3+E5479*$J$3+$K$3</f>
        <v>1.0367979530619825E-2</v>
      </c>
      <c r="G5492">
        <f t="shared" si="445"/>
        <v>3.7738483467674956E-3</v>
      </c>
      <c r="H5492" s="12">
        <f t="shared" si="446"/>
        <v>0.57230410520325614</v>
      </c>
      <c r="I5492" s="12">
        <f t="shared" si="447"/>
        <v>8.8551405241936942E-2</v>
      </c>
    </row>
    <row r="5493" spans="1:9" x14ac:dyDescent="0.3">
      <c r="A5493" s="1">
        <v>44498</v>
      </c>
      <c r="B5493" s="10">
        <v>9.3957629201368957E-3</v>
      </c>
      <c r="C5493" s="8">
        <f t="shared" si="448"/>
        <v>6.5941311838523297E-3</v>
      </c>
      <c r="D5493" s="8">
        <f t="shared" si="449"/>
        <v>7.978716623722331E-3</v>
      </c>
      <c r="E5493" s="8">
        <f t="shared" si="451"/>
        <v>8.3514256809051682E-3</v>
      </c>
      <c r="F5493" s="8">
        <f>F5492*$H$3+D5479*$I$3+E5479*$J$3+$K$3</f>
        <v>1.0367980492785304E-2</v>
      </c>
      <c r="G5493">
        <f t="shared" si="445"/>
        <v>9.7221757264840877E-4</v>
      </c>
      <c r="H5493" s="12">
        <f t="shared" si="446"/>
        <v>0.10347404259900628</v>
      </c>
      <c r="I5493" s="12">
        <f t="shared" si="447"/>
        <v>4.6922622008893633E-3</v>
      </c>
    </row>
    <row r="5494" spans="1:9" x14ac:dyDescent="0.3">
      <c r="A5494" s="1">
        <v>44501</v>
      </c>
      <c r="B5494" s="10">
        <v>6.4271761278536744E-3</v>
      </c>
      <c r="C5494" s="8">
        <f t="shared" si="448"/>
        <v>9.3957629201368957E-3</v>
      </c>
      <c r="D5494" s="8">
        <f t="shared" si="449"/>
        <v>8.2286182409141897E-3</v>
      </c>
      <c r="E5494" s="8">
        <f t="shared" si="451"/>
        <v>8.3749750064178435E-3</v>
      </c>
      <c r="F5494" s="8">
        <f>F5493*$H$3+D5479*$I$3+E5479*$J$3+$K$3</f>
        <v>1.0367980819138655E-2</v>
      </c>
      <c r="G5494">
        <f t="shared" si="445"/>
        <v>3.9408046912849807E-3</v>
      </c>
      <c r="H5494" s="12">
        <f t="shared" si="446"/>
        <v>0.6131471447011666</v>
      </c>
      <c r="I5494" s="12">
        <f t="shared" si="447"/>
        <v>9.8093270978054647E-2</v>
      </c>
    </row>
    <row r="5495" spans="1:9" x14ac:dyDescent="0.3">
      <c r="A5495" s="1">
        <v>44502</v>
      </c>
      <c r="B5495" s="10">
        <v>3.0136009219195212E-3</v>
      </c>
      <c r="C5495" s="8">
        <f t="shared" si="448"/>
        <v>6.4271761278536744E-3</v>
      </c>
      <c r="D5495" s="8">
        <f t="shared" si="449"/>
        <v>7.8075927110412072E-3</v>
      </c>
      <c r="E5495" s="8">
        <f t="shared" si="451"/>
        <v>8.273852568664546E-3</v>
      </c>
      <c r="F5495" s="8">
        <f>F5494*$H$3+D5479*$I$3+E5479*$J$3+$K$3</f>
        <v>1.0367980929833241E-2</v>
      </c>
      <c r="G5495">
        <f t="shared" si="445"/>
        <v>7.3543800079137189E-3</v>
      </c>
      <c r="H5495" s="12">
        <f t="shared" si="446"/>
        <v>2.4403961235946685</v>
      </c>
      <c r="I5495" s="12">
        <f t="shared" si="447"/>
        <v>0.52625082075737617</v>
      </c>
    </row>
    <row r="5496" spans="1:9" x14ac:dyDescent="0.3">
      <c r="A5496" s="1">
        <v>44503</v>
      </c>
      <c r="B5496" s="10">
        <v>6.9441816265186918E-3</v>
      </c>
      <c r="C5496" s="8">
        <f t="shared" si="448"/>
        <v>3.0136009219195212E-3</v>
      </c>
      <c r="D5496" s="8">
        <f t="shared" si="449"/>
        <v>6.4937690565157798E-3</v>
      </c>
      <c r="E5496" s="8">
        <f t="shared" si="451"/>
        <v>7.7644337488217549E-3</v>
      </c>
      <c r="F5496" s="8">
        <f>F5495*$H$3+D5479*$I$3+E5479*$J$3+$K$3</f>
        <v>1.0367980967379328E-2</v>
      </c>
      <c r="G5496">
        <f t="shared" si="445"/>
        <v>3.4237993408606365E-3</v>
      </c>
      <c r="H5496" s="12">
        <f t="shared" si="446"/>
        <v>0.49304576478612078</v>
      </c>
      <c r="I5496" s="12">
        <f t="shared" si="447"/>
        <v>7.0590004906681214E-2</v>
      </c>
    </row>
    <row r="5497" spans="1:9" x14ac:dyDescent="0.3">
      <c r="A5497" s="1">
        <v>44504</v>
      </c>
      <c r="B5497" s="10">
        <v>5.3925119409889821E-3</v>
      </c>
      <c r="C5497" s="8">
        <f t="shared" si="448"/>
        <v>6.9441816265186918E-3</v>
      </c>
      <c r="D5497" s="8">
        <f t="shared" si="449"/>
        <v>6.4749705560562228E-3</v>
      </c>
      <c r="E5497" s="8">
        <f t="shared" si="451"/>
        <v>7.4903459623086952E-3</v>
      </c>
      <c r="F5497" s="8">
        <f>F5496*$H$3+D5479*$I$3+E5479*$J$3+$K$3</f>
        <v>1.0367980980114447E-2</v>
      </c>
      <c r="G5497">
        <f t="shared" si="445"/>
        <v>4.9754690391254647E-3</v>
      </c>
      <c r="H5497" s="12">
        <f t="shared" si="446"/>
        <v>0.92266259093586134</v>
      </c>
      <c r="I5497" s="12">
        <f t="shared" si="447"/>
        <v>0.17382305103451978</v>
      </c>
    </row>
    <row r="5498" spans="1:9" x14ac:dyDescent="0.3">
      <c r="A5498" s="1">
        <v>44505</v>
      </c>
      <c r="B5498" s="10">
        <v>7.3695221262736069E-3</v>
      </c>
      <c r="C5498" s="8">
        <f t="shared" si="448"/>
        <v>5.3925119409889821E-3</v>
      </c>
      <c r="D5498" s="8">
        <f t="shared" si="449"/>
        <v>6.2346467074835526E-3</v>
      </c>
      <c r="E5498" s="8">
        <f t="shared" si="451"/>
        <v>7.2953235083089733E-3</v>
      </c>
      <c r="F5498" s="8">
        <f>F5497*$H$3+D5479*$I$3+E5479*$J$3+$K$3</f>
        <v>1.0367980984434023E-2</v>
      </c>
      <c r="G5498">
        <f t="shared" si="445"/>
        <v>2.9984588581604158E-3</v>
      </c>
      <c r="H5498" s="12">
        <f t="shared" si="446"/>
        <v>0.40687290258216297</v>
      </c>
      <c r="I5498" s="12">
        <f t="shared" si="447"/>
        <v>5.2165703655213225E-2</v>
      </c>
    </row>
    <row r="5499" spans="1:9" x14ac:dyDescent="0.3">
      <c r="A5499" s="1">
        <v>44508</v>
      </c>
      <c r="B5499" s="10">
        <v>3.5540937740194205E-3</v>
      </c>
      <c r="C5499" s="8">
        <f t="shared" si="448"/>
        <v>7.3695221262736069E-3</v>
      </c>
      <c r="D5499" s="8">
        <f t="shared" si="449"/>
        <v>5.8293985487108957E-3</v>
      </c>
      <c r="E5499" s="8">
        <f t="shared" si="451"/>
        <v>7.0371250406862504E-3</v>
      </c>
      <c r="F5499" s="8">
        <f>F5498*$H$3+D5479*$I$3+E5479*$J$3+$K$3</f>
        <v>1.0367980985899163E-2</v>
      </c>
      <c r="G5499">
        <f t="shared" si="445"/>
        <v>6.8138872118797423E-3</v>
      </c>
      <c r="H5499" s="12">
        <f t="shared" si="446"/>
        <v>1.9171939867455252</v>
      </c>
      <c r="I5499" s="12">
        <f t="shared" si="447"/>
        <v>0.41341735786422906</v>
      </c>
    </row>
    <row r="5500" spans="1:9" x14ac:dyDescent="0.3">
      <c r="A5500" s="1">
        <v>44509</v>
      </c>
      <c r="B5500" s="10">
        <v>7.3981125748361961E-3</v>
      </c>
      <c r="C5500" s="8">
        <f t="shared" si="448"/>
        <v>3.5540937740194205E-3</v>
      </c>
      <c r="D5500" s="8">
        <f t="shared" si="449"/>
        <v>5.2547820779440448E-3</v>
      </c>
      <c r="E5500" s="8">
        <f t="shared" si="451"/>
        <v>6.6758681317136519E-3</v>
      </c>
      <c r="F5500" s="8">
        <f>F5499*$H$3+D5479*$I$3+E5479*$J$3+$K$3</f>
        <v>1.036798098639612E-2</v>
      </c>
      <c r="G5500">
        <f t="shared" si="445"/>
        <v>2.9698684115599238E-3</v>
      </c>
      <c r="H5500" s="12">
        <f t="shared" si="446"/>
        <v>0.40143595836343171</v>
      </c>
      <c r="I5500" s="12">
        <f t="shared" si="447"/>
        <v>5.1051228658344883E-2</v>
      </c>
    </row>
    <row r="5501" spans="1:9" x14ac:dyDescent="0.3">
      <c r="A5501" s="1">
        <v>44510</v>
      </c>
      <c r="B5501" s="10">
        <v>1.5295303510338951E-2</v>
      </c>
      <c r="C5501" s="8">
        <f t="shared" si="448"/>
        <v>7.3981125748361961E-3</v>
      </c>
      <c r="D5501" s="8">
        <f t="shared" si="449"/>
        <v>6.1316844085273796E-3</v>
      </c>
      <c r="E5501" s="8">
        <f t="shared" si="451"/>
        <v>6.7889655596015319E-3</v>
      </c>
      <c r="F5501" s="8">
        <f t="shared" ref="F5501" si="453">C5501*$H$3+D5501*$I$3+E5501*$J$3+$K$3</f>
        <v>7.0952540616925977E-3</v>
      </c>
      <c r="G5501">
        <f t="shared" si="445"/>
        <v>8.2000494486463536E-3</v>
      </c>
      <c r="H5501" s="12">
        <f t="shared" si="446"/>
        <v>0.53611551043125638</v>
      </c>
      <c r="I5501" s="12">
        <f t="shared" si="447"/>
        <v>0.38758936391746412</v>
      </c>
    </row>
    <row r="5502" spans="1:9" x14ac:dyDescent="0.3">
      <c r="A5502" s="1">
        <v>44511</v>
      </c>
      <c r="B5502" s="10">
        <v>8.6322088633772921E-3</v>
      </c>
      <c r="C5502" s="8">
        <f t="shared" si="448"/>
        <v>1.5295303510338951E-2</v>
      </c>
      <c r="D5502" s="8">
        <f t="shared" si="449"/>
        <v>7.8019087852914306E-3</v>
      </c>
      <c r="E5502" s="8">
        <f t="shared" si="451"/>
        <v>7.0271824302302523E-3</v>
      </c>
      <c r="F5502" s="8">
        <f>F5501*$H$3+D5501*$I$3+E5501*$J$3+$K$3</f>
        <v>6.9925286027408655E-3</v>
      </c>
      <c r="G5502">
        <f t="shared" ref="G5502:G5565" si="454">SQRT((B5502-F5502)^2)</f>
        <v>1.6396802606364266E-3</v>
      </c>
      <c r="H5502" s="12">
        <f t="shared" ref="H5502:H5565" si="455">ABS(B5502-F5502)/B5502</f>
        <v>0.18994909490580988</v>
      </c>
      <c r="I5502" s="12">
        <f t="shared" ref="I5502:I5565" si="456">B5502/F5502-LN(B5502/F5502)-1</f>
        <v>2.3832131213632479E-2</v>
      </c>
    </row>
    <row r="5503" spans="1:9" x14ac:dyDescent="0.3">
      <c r="A5503" s="1">
        <v>44512</v>
      </c>
      <c r="B5503" s="10">
        <v>6.8722709311995001E-3</v>
      </c>
      <c r="C5503" s="8">
        <f t="shared" si="448"/>
        <v>8.6322088633772921E-3</v>
      </c>
      <c r="D5503" s="8">
        <f t="shared" si="449"/>
        <v>8.4498481697690923E-3</v>
      </c>
      <c r="E5503" s="8">
        <f t="shared" si="451"/>
        <v>7.1646761574254677E-3</v>
      </c>
      <c r="F5503" s="8">
        <f>F5502*$H$3+D5501*$I$3+E5501*$J$3+$K$3</f>
        <v>6.9576855342488768E-3</v>
      </c>
      <c r="G5503">
        <f t="shared" si="454"/>
        <v>8.5414603049376731E-5</v>
      </c>
      <c r="H5503" s="12">
        <f t="shared" si="455"/>
        <v>1.2428875971929746E-2</v>
      </c>
      <c r="I5503" s="12">
        <f t="shared" si="456"/>
        <v>7.5976158769863744E-5</v>
      </c>
    </row>
    <row r="5504" spans="1:9" x14ac:dyDescent="0.3">
      <c r="A5504" s="1">
        <v>44515</v>
      </c>
      <c r="B5504" s="10">
        <v>6.380855359030096E-3</v>
      </c>
      <c r="C5504" s="8">
        <f t="shared" si="448"/>
        <v>6.8722709311995001E-3</v>
      </c>
      <c r="D5504" s="8">
        <f t="shared" si="449"/>
        <v>8.3503979307542713E-3</v>
      </c>
      <c r="E5504" s="8">
        <f t="shared" si="451"/>
        <v>7.1396815142566765E-3</v>
      </c>
      <c r="F5504" s="8">
        <f>F5503*$H$3+D5501*$I$3+E5501*$J$3+$K$3</f>
        <v>6.9458672427140794E-3</v>
      </c>
      <c r="G5504">
        <f t="shared" si="454"/>
        <v>5.6501188368398344E-4</v>
      </c>
      <c r="H5504" s="12">
        <f t="shared" si="455"/>
        <v>8.8547984853533254E-2</v>
      </c>
      <c r="I5504" s="12">
        <f t="shared" si="456"/>
        <v>3.4996391499142465E-3</v>
      </c>
    </row>
    <row r="5505" spans="1:9" x14ac:dyDescent="0.3">
      <c r="A5505" s="1">
        <v>44516</v>
      </c>
      <c r="B5505" s="10">
        <v>5.1583529423311191E-3</v>
      </c>
      <c r="C5505" s="8">
        <f t="shared" si="448"/>
        <v>6.380855359030096E-3</v>
      </c>
      <c r="D5505" s="8">
        <f t="shared" si="449"/>
        <v>8.9157502477564075E-3</v>
      </c>
      <c r="E5505" s="8">
        <f t="shared" si="451"/>
        <v>6.937597129422878E-3</v>
      </c>
      <c r="F5505" s="8">
        <f>F5504*$H$3+D5501*$I$3+E5501*$J$3+$K$3</f>
        <v>6.9418586401183129E-3</v>
      </c>
      <c r="G5505">
        <f t="shared" si="454"/>
        <v>1.7835056977871938E-3</v>
      </c>
      <c r="H5505" s="12">
        <f t="shared" si="455"/>
        <v>0.34575100186556973</v>
      </c>
      <c r="I5505" s="12">
        <f t="shared" si="456"/>
        <v>4.0031736604511314E-2</v>
      </c>
    </row>
    <row r="5506" spans="1:9" x14ac:dyDescent="0.3">
      <c r="A5506" s="1">
        <v>44517</v>
      </c>
      <c r="B5506" s="10">
        <v>3.2587421488950862E-3</v>
      </c>
      <c r="C5506" s="8">
        <f t="shared" si="448"/>
        <v>5.1583529423311191E-3</v>
      </c>
      <c r="D5506" s="8">
        <f t="shared" si="449"/>
        <v>8.4677983212553924E-3</v>
      </c>
      <c r="E5506" s="8">
        <f t="shared" si="451"/>
        <v>6.9251006018529156E-3</v>
      </c>
      <c r="F5506" s="8">
        <f>F5505*$H$3+D5501*$I$3+E5501*$J$3+$K$3</f>
        <v>6.9404989770296618E-3</v>
      </c>
      <c r="G5506">
        <f t="shared" si="454"/>
        <v>3.6817568281345757E-3</v>
      </c>
      <c r="H5506" s="12">
        <f t="shared" si="455"/>
        <v>1.1298091901450127</v>
      </c>
      <c r="I5506" s="12">
        <f t="shared" si="456"/>
        <v>0.22555802278008619</v>
      </c>
    </row>
    <row r="5507" spans="1:9" x14ac:dyDescent="0.3">
      <c r="A5507" s="1">
        <v>44518</v>
      </c>
      <c r="B5507" s="10">
        <v>8.5928771788722318E-3</v>
      </c>
      <c r="C5507" s="8">
        <f t="shared" si="448"/>
        <v>3.2587421488950862E-3</v>
      </c>
      <c r="D5507" s="8">
        <f t="shared" si="449"/>
        <v>6.0604860489666176E-3</v>
      </c>
      <c r="E5507" s="8">
        <f t="shared" si="451"/>
        <v>6.7690925246556288E-3</v>
      </c>
      <c r="F5507" s="8">
        <f>F5506*$H$3+D5501*$I$3+E5501*$J$3+$K$3</f>
        <v>6.9400377979353329E-3</v>
      </c>
      <c r="G5507">
        <f t="shared" si="454"/>
        <v>1.6528393809368989E-3</v>
      </c>
      <c r="H5507" s="12">
        <f t="shared" si="455"/>
        <v>0.19234993664297026</v>
      </c>
      <c r="I5507" s="12">
        <f t="shared" si="456"/>
        <v>2.4533592795060288E-2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57">B5507</f>
        <v>8.5928771788722318E-3</v>
      </c>
      <c r="D5508" s="8">
        <f t="shared" si="449"/>
        <v>6.0526197120656065E-3</v>
      </c>
      <c r="E5508" s="8">
        <f t="shared" si="451"/>
        <v>6.9429678372110249E-3</v>
      </c>
      <c r="F5508" s="8">
        <f>F5507*$H$3+D5501*$I$3+E5501*$J$3+$K$3</f>
        <v>6.9398813723039968E-3</v>
      </c>
      <c r="G5508">
        <f t="shared" si="454"/>
        <v>1.5338381587430543E-3</v>
      </c>
      <c r="H5508" s="12">
        <f t="shared" si="455"/>
        <v>0.28372658118889144</v>
      </c>
      <c r="I5508" s="12">
        <f t="shared" si="456"/>
        <v>2.8749317749959369E-2</v>
      </c>
    </row>
    <row r="5509" spans="1:9" x14ac:dyDescent="0.3">
      <c r="A5509" s="1">
        <v>44522</v>
      </c>
      <c r="B5509" s="10">
        <v>1.291675468881519E-2</v>
      </c>
      <c r="C5509" s="8">
        <f t="shared" si="457"/>
        <v>5.4060432135609425E-3</v>
      </c>
      <c r="D5509" s="8">
        <f t="shared" si="449"/>
        <v>5.7593741685378948E-3</v>
      </c>
      <c r="E5509" s="8">
        <f t="shared" si="451"/>
        <v>6.9578501081653844E-3</v>
      </c>
      <c r="F5509" s="8">
        <f>F5508*$H$3+D5501*$I$3+E5501*$J$3+$K$3</f>
        <v>6.9398283148726439E-3</v>
      </c>
      <c r="G5509">
        <f t="shared" si="454"/>
        <v>5.9769263739425458E-3</v>
      </c>
      <c r="H5509" s="12">
        <f t="shared" si="455"/>
        <v>0.46272663048389823</v>
      </c>
      <c r="I5509" s="12">
        <f t="shared" si="456"/>
        <v>0.24000164415997194</v>
      </c>
    </row>
    <row r="5510" spans="1:9" x14ac:dyDescent="0.3">
      <c r="A5510" s="1">
        <v>44523</v>
      </c>
      <c r="B5510" s="10">
        <v>1.3027487846069689E-2</v>
      </c>
      <c r="C5510" s="8">
        <f t="shared" si="457"/>
        <v>1.291675468881519E-2</v>
      </c>
      <c r="D5510" s="8">
        <f t="shared" si="449"/>
        <v>7.0665540344949139E-3</v>
      </c>
      <c r="E5510" s="8">
        <f t="shared" si="451"/>
        <v>7.359179725799048E-3</v>
      </c>
      <c r="F5510" s="8">
        <f>F5509*$H$3+D5501*$I$3+E5501*$J$3+$K$3</f>
        <v>6.9398103185187359E-3</v>
      </c>
      <c r="G5510">
        <f t="shared" si="454"/>
        <v>6.0876775275509531E-3</v>
      </c>
      <c r="H5510" s="12">
        <f t="shared" si="455"/>
        <v>0.4672948153536422</v>
      </c>
      <c r="I5510" s="12">
        <f t="shared" si="456"/>
        <v>0.24742380688800725</v>
      </c>
    </row>
    <row r="5511" spans="1:9" x14ac:dyDescent="0.3">
      <c r="A5511" s="1">
        <v>44524</v>
      </c>
      <c r="B5511" s="10">
        <v>1.1531000302870825E-2</v>
      </c>
      <c r="C5511" s="8">
        <f t="shared" si="457"/>
        <v>1.3027487846069689E-2</v>
      </c>
      <c r="D5511" s="8">
        <f t="shared" si="449"/>
        <v>8.6403810152426274E-3</v>
      </c>
      <c r="E5511" s="8">
        <f t="shared" si="451"/>
        <v>7.5810539536123244E-3</v>
      </c>
      <c r="F5511" s="8">
        <f>F5510*$H$3+D5501*$I$3+E5501*$J$3+$K$3</f>
        <v>6.9398042144020134E-3</v>
      </c>
      <c r="G5511">
        <f t="shared" si="454"/>
        <v>4.5911960884688118E-3</v>
      </c>
      <c r="H5511" s="12">
        <f t="shared" si="455"/>
        <v>0.39816112807886761</v>
      </c>
      <c r="I5511" s="12">
        <f t="shared" si="456"/>
        <v>0.1538087720213337</v>
      </c>
    </row>
    <row r="5512" spans="1:9" x14ac:dyDescent="0.3">
      <c r="A5512" s="1">
        <v>44526</v>
      </c>
      <c r="B5512" s="10">
        <v>1.5235457548432261E-2</v>
      </c>
      <c r="C5512" s="8">
        <f t="shared" si="457"/>
        <v>1.1531000302870825E-2</v>
      </c>
      <c r="D5512" s="8">
        <f t="shared" ref="D5512:D5575" si="458">AVERAGE(B5507:B5511)</f>
        <v>1.0294832646037776E-2</v>
      </c>
      <c r="E5512" s="8">
        <f t="shared" si="451"/>
        <v>7.717358341141972E-3</v>
      </c>
      <c r="F5512" s="8">
        <f>F5511*$H$3+D5501*$I$3+E5501*$J$3+$K$3</f>
        <v>6.9398021439692386E-3</v>
      </c>
      <c r="G5512">
        <f t="shared" si="454"/>
        <v>8.2956554044630211E-3</v>
      </c>
      <c r="H5512" s="12">
        <f t="shared" si="455"/>
        <v>0.54449663740598653</v>
      </c>
      <c r="I5512" s="12">
        <f t="shared" si="456"/>
        <v>0.4090212948680354</v>
      </c>
    </row>
    <row r="5513" spans="1:9" x14ac:dyDescent="0.3">
      <c r="A5513" s="1">
        <v>44529</v>
      </c>
      <c r="B5513" s="10">
        <v>1.6456941491971359E-2</v>
      </c>
      <c r="C5513" s="8">
        <f t="shared" si="457"/>
        <v>1.5235457548432261E-2</v>
      </c>
      <c r="D5513" s="8">
        <f t="shared" si="458"/>
        <v>1.1623348719949782E-2</v>
      </c>
      <c r="E5513" s="8">
        <f t="shared" si="451"/>
        <v>7.974300993591317E-3</v>
      </c>
      <c r="F5513" s="8">
        <f>F5512*$H$3+D5501*$I$3+E5501*$J$3+$K$3</f>
        <v>6.9398014417068029E-3</v>
      </c>
      <c r="G5513">
        <f t="shared" si="454"/>
        <v>9.5171400502645567E-3</v>
      </c>
      <c r="H5513" s="12">
        <f t="shared" si="455"/>
        <v>0.57830551654495244</v>
      </c>
      <c r="I5513" s="12">
        <f t="shared" si="456"/>
        <v>0.5079108648656443</v>
      </c>
    </row>
    <row r="5514" spans="1:9" x14ac:dyDescent="0.3">
      <c r="A5514" s="1">
        <v>44530</v>
      </c>
      <c r="B5514" s="10">
        <v>1.5161980446094302E-2</v>
      </c>
      <c r="C5514" s="8">
        <f t="shared" si="457"/>
        <v>1.6456941491971359E-2</v>
      </c>
      <c r="D5514" s="8">
        <f t="shared" si="458"/>
        <v>1.3833528375631865E-2</v>
      </c>
      <c r="E5514" s="8">
        <f t="shared" si="451"/>
        <v>8.40242678282563E-3</v>
      </c>
      <c r="F5514" s="8">
        <f>F5513*$H$3+D5501*$I$3+E5501*$J$3+$K$3</f>
        <v>6.9398012035090054E-3</v>
      </c>
      <c r="G5514">
        <f t="shared" si="454"/>
        <v>8.2221792425852969E-3</v>
      </c>
      <c r="H5514" s="12">
        <f t="shared" si="455"/>
        <v>0.54228926569439773</v>
      </c>
      <c r="I5514" s="12">
        <f t="shared" si="456"/>
        <v>0.40326811158598597</v>
      </c>
    </row>
    <row r="5515" spans="1:9" x14ac:dyDescent="0.3">
      <c r="A5515" s="1">
        <v>44531</v>
      </c>
      <c r="B5515" s="10">
        <v>2.198544295387431E-2</v>
      </c>
      <c r="C5515" s="8">
        <f t="shared" si="457"/>
        <v>1.5161980446094302E-2</v>
      </c>
      <c r="D5515" s="8">
        <f t="shared" si="458"/>
        <v>1.4282573527087689E-2</v>
      </c>
      <c r="E5515" s="8">
        <f t="shared" si="451"/>
        <v>8.7918744765639011E-3</v>
      </c>
      <c r="F5515" s="8">
        <f>F5514*$H$3+D5501*$I$3+E5501*$J$3+$K$3</f>
        <v>6.9398011227155745E-3</v>
      </c>
      <c r="G5515">
        <f t="shared" si="454"/>
        <v>1.5045641831158736E-2</v>
      </c>
      <c r="H5515" s="12">
        <f t="shared" si="455"/>
        <v>0.68434563100341672</v>
      </c>
      <c r="I5515" s="12">
        <f t="shared" si="456"/>
        <v>1.0149146133298377</v>
      </c>
    </row>
    <row r="5516" spans="1:9" x14ac:dyDescent="0.3">
      <c r="A5516" s="1">
        <v>44532</v>
      </c>
      <c r="B5516" s="10">
        <v>1.1597004889937626E-2</v>
      </c>
      <c r="C5516" s="8">
        <f t="shared" si="457"/>
        <v>2.198544295387431E-2</v>
      </c>
      <c r="D5516" s="8">
        <f t="shared" si="458"/>
        <v>1.6074164548648611E-2</v>
      </c>
      <c r="E5516" s="8">
        <f t="shared" si="451"/>
        <v>9.364132659915602E-3</v>
      </c>
      <c r="F5516" s="8">
        <f>F5515*$H$3+D5501*$I$3+E5501*$J$3+$K$3</f>
        <v>6.9398010953115492E-3</v>
      </c>
      <c r="G5516">
        <f t="shared" si="454"/>
        <v>4.6572037946260771E-3</v>
      </c>
      <c r="H5516" s="12">
        <f t="shared" si="455"/>
        <v>0.4015867751049233</v>
      </c>
      <c r="I5516" s="12">
        <f t="shared" si="456"/>
        <v>0.15761231079827498</v>
      </c>
    </row>
    <row r="5517" spans="1:9" x14ac:dyDescent="0.3">
      <c r="A5517" s="1">
        <v>44533</v>
      </c>
      <c r="B5517" s="10">
        <v>2.0720975726415396E-2</v>
      </c>
      <c r="C5517" s="8">
        <f t="shared" si="457"/>
        <v>1.1597004889937626E-2</v>
      </c>
      <c r="D5517" s="8">
        <f t="shared" si="458"/>
        <v>1.6087365466061973E-2</v>
      </c>
      <c r="E5517" s="8">
        <f t="shared" si="451"/>
        <v>9.5991248763739618E-3</v>
      </c>
      <c r="F5517" s="8">
        <f>F5516*$H$3+D5501*$I$3+E5501*$J$3+$K$3</f>
        <v>6.9398010860164793E-3</v>
      </c>
      <c r="G5517">
        <f t="shared" si="454"/>
        <v>1.3781174640398916E-2</v>
      </c>
      <c r="H5517" s="12">
        <f t="shared" si="455"/>
        <v>0.66508328673106254</v>
      </c>
      <c r="I5517" s="12">
        <f t="shared" si="456"/>
        <v>0.89194355686518167</v>
      </c>
    </row>
    <row r="5518" spans="1:9" x14ac:dyDescent="0.3">
      <c r="A5518" s="1">
        <v>44536</v>
      </c>
      <c r="B5518" s="10">
        <v>1.5884320951117539E-2</v>
      </c>
      <c r="C5518" s="8">
        <f t="shared" si="457"/>
        <v>2.0720975726415396E-2</v>
      </c>
      <c r="D5518" s="8">
        <f t="shared" si="458"/>
        <v>1.7184469101658599E-2</v>
      </c>
      <c r="E5518" s="8">
        <f t="shared" si="451"/>
        <v>1.0404005549305593E-2</v>
      </c>
      <c r="F5518" s="8">
        <f>F5517*$H$3+D5501*$I$3+E5501*$J$3+$K$3</f>
        <v>6.93980108286372E-3</v>
      </c>
      <c r="G5518">
        <f t="shared" si="454"/>
        <v>8.9445198682538193E-3</v>
      </c>
      <c r="H5518" s="12">
        <f t="shared" si="455"/>
        <v>0.56310369802900062</v>
      </c>
      <c r="I5518" s="12">
        <f t="shared" si="456"/>
        <v>0.46081325077890867</v>
      </c>
    </row>
    <row r="5519" spans="1:9" x14ac:dyDescent="0.3">
      <c r="A5519" s="1">
        <v>44537</v>
      </c>
      <c r="B5519" s="10">
        <v>1.9761206729060992E-2</v>
      </c>
      <c r="C5519" s="8">
        <f t="shared" si="457"/>
        <v>1.5884320951117539E-2</v>
      </c>
      <c r="D5519" s="8">
        <f t="shared" si="458"/>
        <v>1.7069944993487834E-2</v>
      </c>
      <c r="E5519" s="8">
        <f t="shared" si="451"/>
        <v>1.0810375518605541E-2</v>
      </c>
      <c r="F5519" s="8">
        <f>F5518*$H$3+D5501*$I$3+E5501*$J$3+$K$3</f>
        <v>6.9398010817943463E-3</v>
      </c>
      <c r="G5519">
        <f t="shared" si="454"/>
        <v>1.2821405647266646E-2</v>
      </c>
      <c r="H5519" s="12">
        <f t="shared" si="455"/>
        <v>0.64881693831031995</v>
      </c>
      <c r="I5519" s="12">
        <f t="shared" si="456"/>
        <v>0.8010700970738478</v>
      </c>
    </row>
    <row r="5520" spans="1:9" x14ac:dyDescent="0.3">
      <c r="A5520" s="1">
        <v>44538</v>
      </c>
      <c r="B5520" s="10">
        <v>7.0308891978837209E-3</v>
      </c>
      <c r="C5520" s="8">
        <f t="shared" si="457"/>
        <v>1.9761206729060992E-2</v>
      </c>
      <c r="D5520" s="8">
        <f t="shared" si="458"/>
        <v>1.7989790250081177E-2</v>
      </c>
      <c r="E5520" s="8">
        <f t="shared" si="451"/>
        <v>1.146349800897245E-2</v>
      </c>
      <c r="F5520" s="8">
        <f>F5519*$H$3+D5501*$I$3+E5501*$J$3+$K$3</f>
        <v>6.9398010814316295E-3</v>
      </c>
      <c r="G5520">
        <f t="shared" si="454"/>
        <v>9.1088116452091479E-5</v>
      </c>
      <c r="H5520" s="12">
        <f t="shared" si="455"/>
        <v>1.2955419135250881E-2</v>
      </c>
      <c r="I5520" s="12">
        <f t="shared" si="456"/>
        <v>8.5392516829152498E-5</v>
      </c>
    </row>
    <row r="5521" spans="1:9" x14ac:dyDescent="0.3">
      <c r="A5521" s="1">
        <v>44539</v>
      </c>
      <c r="B5521" s="10">
        <v>1.0949322415917902E-2</v>
      </c>
      <c r="C5521" s="8">
        <f t="shared" si="457"/>
        <v>7.0308891978837209E-3</v>
      </c>
      <c r="D5521" s="8">
        <f t="shared" si="458"/>
        <v>1.4998879498883056E-2</v>
      </c>
      <c r="E5521" s="8">
        <f t="shared" si="451"/>
        <v>1.1448105603136548E-2</v>
      </c>
      <c r="F5521" s="8">
        <f>F5520*$H$3+D5501*$I$3+E5501*$J$3+$K$3</f>
        <v>6.9398010813086011E-3</v>
      </c>
      <c r="G5521">
        <f t="shared" si="454"/>
        <v>4.0095213346093006E-3</v>
      </c>
      <c r="H5521" s="12">
        <f t="shared" si="455"/>
        <v>0.36618899163845431</v>
      </c>
      <c r="I5521" s="12">
        <f t="shared" si="456"/>
        <v>0.12175292331129617</v>
      </c>
    </row>
    <row r="5522" spans="1:9" x14ac:dyDescent="0.3">
      <c r="A5522" s="1">
        <v>44540</v>
      </c>
      <c r="B5522" s="10">
        <v>1.1903519747698E-2</v>
      </c>
      <c r="C5522" s="8">
        <f t="shared" si="457"/>
        <v>1.0949322415917902E-2</v>
      </c>
      <c r="D5522" s="8">
        <f t="shared" si="458"/>
        <v>1.486934300407911E-2</v>
      </c>
      <c r="E5522" s="8">
        <f t="shared" si="451"/>
        <v>1.1784252359586477E-2</v>
      </c>
      <c r="F5522" s="8">
        <f>F5521*$H$3+D5501*$I$3+E5501*$J$3+$K$3</f>
        <v>6.9398010812668715E-3</v>
      </c>
      <c r="G5522">
        <f t="shared" si="454"/>
        <v>4.9637186664311288E-3</v>
      </c>
      <c r="H5522" s="12">
        <f t="shared" si="455"/>
        <v>0.41699587782773689</v>
      </c>
      <c r="I5522" s="12">
        <f t="shared" si="456"/>
        <v>0.17569271626424854</v>
      </c>
    </row>
    <row r="5523" spans="1:9" x14ac:dyDescent="0.3">
      <c r="A5523" s="1">
        <v>44543</v>
      </c>
      <c r="B5523" s="10">
        <v>6.5362889997128562E-3</v>
      </c>
      <c r="C5523" s="8">
        <f t="shared" si="457"/>
        <v>1.1903519747698E-2</v>
      </c>
      <c r="D5523" s="8">
        <f t="shared" si="458"/>
        <v>1.3105851808335631E-2</v>
      </c>
      <c r="E5523" s="8">
        <f t="shared" si="451"/>
        <v>1.1989043594716559E-2</v>
      </c>
      <c r="F5523" s="8">
        <f t="shared" ref="F5523" si="459">C5523*$H$3+D5523*$I$3+E5523*$J$3+$K$3</f>
        <v>1.2351844110843165E-2</v>
      </c>
      <c r="G5523">
        <f t="shared" si="454"/>
        <v>5.815555111130309E-3</v>
      </c>
      <c r="H5523" s="12">
        <f t="shared" si="455"/>
        <v>0.88973347282927517</v>
      </c>
      <c r="I5523" s="12">
        <f t="shared" si="456"/>
        <v>0.1656109526647378</v>
      </c>
    </row>
    <row r="5524" spans="1:9" x14ac:dyDescent="0.3">
      <c r="A5524" s="1">
        <v>44544</v>
      </c>
      <c r="B5524" s="10">
        <v>1.606029043698308E-2</v>
      </c>
      <c r="C5524" s="8">
        <f t="shared" si="457"/>
        <v>6.5362889997128562E-3</v>
      </c>
      <c r="D5524" s="8">
        <f t="shared" si="458"/>
        <v>1.1236245418054694E-2</v>
      </c>
      <c r="E5524" s="8">
        <f t="shared" si="451"/>
        <v>1.1590906571506283E-2</v>
      </c>
      <c r="F5524" s="8">
        <f>F5523*$H$3+D5523*$I$3+E5523*$J$3+$K$3</f>
        <v>1.2503909593451851E-2</v>
      </c>
      <c r="G5524">
        <f t="shared" si="454"/>
        <v>3.5563808435312289E-3</v>
      </c>
      <c r="H5524" s="12">
        <f t="shared" si="455"/>
        <v>0.22143938538880459</v>
      </c>
      <c r="I5524" s="12">
        <f t="shared" si="456"/>
        <v>3.4113079717923878E-2</v>
      </c>
    </row>
    <row r="5525" spans="1:9" x14ac:dyDescent="0.3">
      <c r="A5525" s="1">
        <v>44545</v>
      </c>
      <c r="B5525" s="10">
        <v>2.0288570587794017E-2</v>
      </c>
      <c r="C5525" s="8">
        <f t="shared" si="457"/>
        <v>1.606029043698308E-2</v>
      </c>
      <c r="D5525" s="8">
        <f t="shared" si="458"/>
        <v>1.0496062159639111E-2</v>
      </c>
      <c r="E5525" s="8">
        <f t="shared" si="451"/>
        <v>1.1928546643033821E-2</v>
      </c>
      <c r="F5525" s="8">
        <f>F5524*$H$3+D5523*$I$3+E5523*$J$3+$K$3</f>
        <v>1.2555488122084086E-2</v>
      </c>
      <c r="G5525">
        <f t="shared" si="454"/>
        <v>7.7330824657099312E-3</v>
      </c>
      <c r="H5525" s="12">
        <f t="shared" si="455"/>
        <v>0.38115462261113153</v>
      </c>
      <c r="I5525" s="12">
        <f t="shared" si="456"/>
        <v>0.13601269917680603</v>
      </c>
    </row>
    <row r="5526" spans="1:9" x14ac:dyDescent="0.3">
      <c r="A5526" s="1">
        <v>44546</v>
      </c>
      <c r="B5526" s="10">
        <v>1.6134951144888394E-2</v>
      </c>
      <c r="C5526" s="8">
        <f t="shared" si="457"/>
        <v>2.0288570587794017E-2</v>
      </c>
      <c r="D5526" s="8">
        <f t="shared" si="458"/>
        <v>1.3147598437621172E-2</v>
      </c>
      <c r="E5526" s="8">
        <f t="shared" si="451"/>
        <v>1.2538378445606298E-2</v>
      </c>
      <c r="F5526" s="8">
        <f>F5525*$H$3+D5523*$I$3+E5523*$J$3+$K$3</f>
        <v>1.2572982852447796E-2</v>
      </c>
      <c r="G5526">
        <f t="shared" si="454"/>
        <v>3.5619682924405982E-3</v>
      </c>
      <c r="H5526" s="12">
        <f t="shared" si="455"/>
        <v>0.22076102124232594</v>
      </c>
      <c r="I5526" s="12">
        <f t="shared" si="456"/>
        <v>3.3865856575219233E-2</v>
      </c>
    </row>
    <row r="5527" spans="1:9" x14ac:dyDescent="0.3">
      <c r="A5527" s="1">
        <v>44547</v>
      </c>
      <c r="B5527" s="10">
        <v>1.6530709611031747E-2</v>
      </c>
      <c r="C5527" s="8">
        <f t="shared" si="457"/>
        <v>1.6134951144888394E-2</v>
      </c>
      <c r="D5527" s="8">
        <f t="shared" si="458"/>
        <v>1.418472418341527E-2</v>
      </c>
      <c r="E5527" s="8">
        <f t="shared" si="451"/>
        <v>1.2981746435872583E-2</v>
      </c>
      <c r="F5527" s="8">
        <f>F5526*$H$3+D5523*$I$3+E5523*$J$3+$K$3</f>
        <v>1.257891682533565E-2</v>
      </c>
      <c r="G5527">
        <f t="shared" si="454"/>
        <v>3.9517927856960976E-3</v>
      </c>
      <c r="H5527" s="12">
        <f t="shared" si="455"/>
        <v>0.2390576616903895</v>
      </c>
      <c r="I5527" s="12">
        <f t="shared" si="456"/>
        <v>4.0962326991594189E-2</v>
      </c>
    </row>
    <row r="5528" spans="1:9" x14ac:dyDescent="0.3">
      <c r="A5528" s="1">
        <v>44550</v>
      </c>
      <c r="B5528" s="10">
        <v>1.7033928774115251E-2</v>
      </c>
      <c r="C5528" s="8">
        <f t="shared" si="457"/>
        <v>1.6530709611031747E-2</v>
      </c>
      <c r="D5528" s="8">
        <f t="shared" si="458"/>
        <v>1.5110162156082019E-2</v>
      </c>
      <c r="E5528" s="8">
        <f t="shared" si="451"/>
        <v>1.3498671738995339E-2</v>
      </c>
      <c r="F5528" s="8">
        <f>F5527*$H$3+D5523*$I$3+E5523*$J$3+$K$3</f>
        <v>1.2580929547652695E-2</v>
      </c>
      <c r="G5528">
        <f t="shared" si="454"/>
        <v>4.4529992264625562E-3</v>
      </c>
      <c r="H5528" s="12">
        <f t="shared" si="455"/>
        <v>0.26141938747738169</v>
      </c>
      <c r="I5528" s="12">
        <f t="shared" si="456"/>
        <v>5.0923321880857575E-2</v>
      </c>
    </row>
    <row r="5529" spans="1:9" x14ac:dyDescent="0.3">
      <c r="A5529" s="1">
        <v>44551</v>
      </c>
      <c r="B5529" s="10">
        <v>1.7208176636379406E-2</v>
      </c>
      <c r="C5529" s="8">
        <f t="shared" si="457"/>
        <v>1.7033928774115251E-2</v>
      </c>
      <c r="D5529" s="8">
        <f t="shared" si="458"/>
        <v>1.7209690110962496E-2</v>
      </c>
      <c r="E5529" s="8">
        <f t="shared" ref="E5529:E5592" si="460">AVERAGE(B5507:B5528)</f>
        <v>1.4124816585596257E-2</v>
      </c>
      <c r="F5529" s="8">
        <f>F5528*$H$3+D5523*$I$3+E5523*$J$3+$K$3</f>
        <v>1.2581612235491365E-2</v>
      </c>
      <c r="G5529">
        <f t="shared" si="454"/>
        <v>4.6265644008880412E-3</v>
      </c>
      <c r="H5529" s="12">
        <f t="shared" si="455"/>
        <v>0.2688584908587659</v>
      </c>
      <c r="I5529" s="12">
        <f t="shared" si="456"/>
        <v>5.4576032965570231E-2</v>
      </c>
    </row>
    <row r="5530" spans="1:9" x14ac:dyDescent="0.3">
      <c r="A5530" s="1">
        <v>44552</v>
      </c>
      <c r="B5530" s="10">
        <v>6.5512070130411913E-3</v>
      </c>
      <c r="C5530" s="8">
        <f t="shared" si="457"/>
        <v>1.7208176636379406E-2</v>
      </c>
      <c r="D5530" s="8">
        <f t="shared" si="458"/>
        <v>1.7439267350841763E-2</v>
      </c>
      <c r="E5530" s="8">
        <f t="shared" si="460"/>
        <v>1.4516421106392037E-2</v>
      </c>
      <c r="F5530" s="8">
        <f>F5529*$H$3+D5523*$I$3+E5523*$J$3+$K$3</f>
        <v>1.2581843793854446E-2</v>
      </c>
      <c r="G5530">
        <f t="shared" si="454"/>
        <v>6.030636780813255E-3</v>
      </c>
      <c r="H5530" s="12">
        <f t="shared" si="455"/>
        <v>0.92053827162053337</v>
      </c>
      <c r="I5530" s="12">
        <f t="shared" si="456"/>
        <v>0.17329285528660865</v>
      </c>
    </row>
    <row r="5531" spans="1:9" x14ac:dyDescent="0.3">
      <c r="A5531" s="1">
        <v>44553</v>
      </c>
      <c r="B5531" s="10">
        <v>6.3276005776146367E-3</v>
      </c>
      <c r="C5531" s="8">
        <f t="shared" si="457"/>
        <v>6.5512070130411913E-3</v>
      </c>
      <c r="D5531" s="8">
        <f t="shared" si="458"/>
        <v>1.46917946358912E-2</v>
      </c>
      <c r="E5531" s="8">
        <f t="shared" si="460"/>
        <v>1.4568474006368414E-2</v>
      </c>
      <c r="F5531" s="8">
        <f>F5530*$H$3+D5523*$I$3+E5523*$J$3+$K$3</f>
        <v>1.2581922335279203E-2</v>
      </c>
      <c r="G5531">
        <f t="shared" si="454"/>
        <v>6.2543217576645658E-3</v>
      </c>
      <c r="H5531" s="12">
        <f t="shared" si="455"/>
        <v>0.98841917737201812</v>
      </c>
      <c r="I5531" s="12">
        <f t="shared" si="456"/>
        <v>0.19025200754361293</v>
      </c>
    </row>
    <row r="5532" spans="1:9" x14ac:dyDescent="0.3">
      <c r="A5532" s="1">
        <v>44557</v>
      </c>
      <c r="B5532" s="10">
        <v>5.0501229606021636E-3</v>
      </c>
      <c r="C5532" s="8">
        <f t="shared" si="457"/>
        <v>6.3276005776146367E-3</v>
      </c>
      <c r="D5532" s="8">
        <f t="shared" si="458"/>
        <v>1.2730324522436446E-2</v>
      </c>
      <c r="E5532" s="8">
        <f t="shared" si="460"/>
        <v>1.4268967001313842E-2</v>
      </c>
      <c r="F5532" s="8">
        <f>F5531*$H$3+D5523*$I$3+E5523*$J$3+$K$3</f>
        <v>1.2581948975454577E-2</v>
      </c>
      <c r="G5532">
        <f t="shared" si="454"/>
        <v>7.5318260148524137E-3</v>
      </c>
      <c r="H5532" s="12">
        <f t="shared" si="455"/>
        <v>1.4914143821073098</v>
      </c>
      <c r="I5532" s="12">
        <f t="shared" si="456"/>
        <v>0.31422900689576294</v>
      </c>
    </row>
    <row r="5533" spans="1:9" x14ac:dyDescent="0.3">
      <c r="A5533" s="1">
        <v>44558</v>
      </c>
      <c r="B5533" s="10">
        <v>4.8924407807157235E-3</v>
      </c>
      <c r="C5533" s="8">
        <f t="shared" si="457"/>
        <v>5.0501229606021636E-3</v>
      </c>
      <c r="D5533" s="8">
        <f t="shared" si="458"/>
        <v>1.043420719235053E-2</v>
      </c>
      <c r="E5533" s="8">
        <f t="shared" si="460"/>
        <v>1.3906359506519859E-2</v>
      </c>
      <c r="F5533" s="8">
        <f>F5532*$H$3+D5523*$I$3+E5523*$J$3+$K$3</f>
        <v>1.2581958011437137E-2</v>
      </c>
      <c r="G5533">
        <f t="shared" si="454"/>
        <v>7.6895172307214132E-3</v>
      </c>
      <c r="H5533" s="12">
        <f t="shared" si="455"/>
        <v>1.5717139103718494</v>
      </c>
      <c r="I5533" s="12">
        <f t="shared" si="456"/>
        <v>0.33341830839434006</v>
      </c>
    </row>
    <row r="5534" spans="1:9" x14ac:dyDescent="0.3">
      <c r="A5534" s="1">
        <v>44559</v>
      </c>
      <c r="B5534" s="10">
        <v>6.3742415024267409E-3</v>
      </c>
      <c r="C5534" s="8">
        <f t="shared" si="457"/>
        <v>4.8924407807157235E-3</v>
      </c>
      <c r="D5534" s="8">
        <f t="shared" si="458"/>
        <v>8.0059095936706234E-3</v>
      </c>
      <c r="E5534" s="8">
        <f t="shared" si="460"/>
        <v>1.3604606800967357E-2</v>
      </c>
      <c r="F5534" s="8">
        <f>F5533*$H$3+D5523*$I$3+E5523*$J$3+$K$3</f>
        <v>1.2581961076318642E-2</v>
      </c>
      <c r="G5534">
        <f t="shared" si="454"/>
        <v>6.2077195738919006E-3</v>
      </c>
      <c r="H5534" s="12">
        <f t="shared" si="455"/>
        <v>0.97387580491397385</v>
      </c>
      <c r="I5534" s="12">
        <f t="shared" si="456"/>
        <v>0.18661651062086415</v>
      </c>
    </row>
    <row r="5535" spans="1:9" x14ac:dyDescent="0.3">
      <c r="A5535" s="1">
        <v>44560</v>
      </c>
      <c r="B5535" s="10">
        <v>6.9915819605499514E-3</v>
      </c>
      <c r="C5535" s="8">
        <f t="shared" si="457"/>
        <v>6.3742415024267409E-3</v>
      </c>
      <c r="D5535" s="8">
        <f t="shared" si="458"/>
        <v>5.8391225668800919E-3</v>
      </c>
      <c r="E5535" s="8">
        <f t="shared" si="460"/>
        <v>1.3201824253421647E-2</v>
      </c>
      <c r="F5535" s="8">
        <f>F5534*$H$3+D5523*$I$3+E5523*$J$3+$K$3</f>
        <v>1.2581962115884464E-2</v>
      </c>
      <c r="G5535">
        <f t="shared" si="454"/>
        <v>5.5903801553345124E-3</v>
      </c>
      <c r="H5535" s="12">
        <f t="shared" si="455"/>
        <v>0.799587301826435</v>
      </c>
      <c r="I5535" s="12">
        <f t="shared" si="456"/>
        <v>0.14324032259719277</v>
      </c>
    </row>
    <row r="5536" spans="1:9" x14ac:dyDescent="0.3">
      <c r="A5536" s="1">
        <v>44561</v>
      </c>
      <c r="B5536" s="10">
        <v>5.4973356681074156E-3</v>
      </c>
      <c r="C5536" s="8">
        <f t="shared" si="457"/>
        <v>6.9915819605499514E-3</v>
      </c>
      <c r="D5536" s="8">
        <f t="shared" si="458"/>
        <v>5.9271975563818437E-3</v>
      </c>
      <c r="E5536" s="8">
        <f t="shared" si="460"/>
        <v>1.277158063835704E-2</v>
      </c>
      <c r="F5536" s="8">
        <f>F5535*$H$3+D5523*$I$3+E5523*$J$3+$K$3</f>
        <v>1.258196246849095E-2</v>
      </c>
      <c r="G5536">
        <f t="shared" si="454"/>
        <v>7.0846268003835339E-3</v>
      </c>
      <c r="H5536" s="12">
        <f t="shared" si="455"/>
        <v>1.2887382594235108</v>
      </c>
      <c r="I5536" s="12">
        <f t="shared" si="456"/>
        <v>0.26492264458017467</v>
      </c>
    </row>
    <row r="5537" spans="1:9" x14ac:dyDescent="0.3">
      <c r="A5537" s="1">
        <v>44564</v>
      </c>
      <c r="B5537" s="10">
        <v>9.7340652116420946E-3</v>
      </c>
      <c r="C5537" s="8">
        <f t="shared" si="457"/>
        <v>5.4973356681074156E-3</v>
      </c>
      <c r="D5537" s="8">
        <f t="shared" si="458"/>
        <v>5.7611445744803992E-3</v>
      </c>
      <c r="E5537" s="8">
        <f t="shared" si="460"/>
        <v>1.2332278602994002E-2</v>
      </c>
      <c r="F5537" s="8">
        <f>F5536*$H$3+D5523*$I$3+E5523*$J$3+$K$3</f>
        <v>1.2581962588090238E-2</v>
      </c>
      <c r="G5537">
        <f t="shared" si="454"/>
        <v>2.8478973764481438E-3</v>
      </c>
      <c r="H5537" s="12">
        <f t="shared" si="455"/>
        <v>0.29257019698635406</v>
      </c>
      <c r="I5537" s="12">
        <f t="shared" si="456"/>
        <v>3.0285009810603558E-2</v>
      </c>
    </row>
    <row r="5538" spans="1:9" x14ac:dyDescent="0.3">
      <c r="A5538" s="1">
        <v>44565</v>
      </c>
      <c r="B5538" s="10">
        <v>1.2789405847043687E-2</v>
      </c>
      <c r="C5538" s="8">
        <f t="shared" si="457"/>
        <v>9.7340652116420946E-3</v>
      </c>
      <c r="D5538" s="8">
        <f t="shared" si="458"/>
        <v>6.6979330246883847E-3</v>
      </c>
      <c r="E5538" s="8">
        <f t="shared" si="460"/>
        <v>1.1775397796528902E-2</v>
      </c>
      <c r="F5538" s="8">
        <f>F5537*$H$3+D5523*$I$3+E5523*$J$3+$K$3</f>
        <v>1.2581962628656681E-2</v>
      </c>
      <c r="G5538">
        <f t="shared" si="454"/>
        <v>2.0744321838700626E-4</v>
      </c>
      <c r="H5538" s="12">
        <f t="shared" si="455"/>
        <v>1.6219926153563845E-2</v>
      </c>
      <c r="I5538" s="12">
        <f t="shared" si="456"/>
        <v>1.3444065015888462E-4</v>
      </c>
    </row>
    <row r="5539" spans="1:9" x14ac:dyDescent="0.3">
      <c r="A5539" s="1">
        <v>44566</v>
      </c>
      <c r="B5539" s="10">
        <v>1.4950211125880743E-2</v>
      </c>
      <c r="C5539" s="8">
        <f t="shared" si="457"/>
        <v>1.2789405847043687E-2</v>
      </c>
      <c r="D5539" s="8">
        <f t="shared" si="458"/>
        <v>8.2773260379539783E-3</v>
      </c>
      <c r="E5539" s="8">
        <f t="shared" si="460"/>
        <v>1.1829597840033724E-2</v>
      </c>
      <c r="F5539" s="8">
        <f>F5538*$H$3+D5523*$I$3+E5523*$J$3+$K$3</f>
        <v>1.2581962642416261E-2</v>
      </c>
      <c r="G5539">
        <f t="shared" si="454"/>
        <v>2.3682484834644819E-3</v>
      </c>
      <c r="H5539" s="12">
        <f t="shared" si="455"/>
        <v>0.1584090327236074</v>
      </c>
      <c r="I5539" s="12">
        <f t="shared" si="456"/>
        <v>1.5764510888756522E-2</v>
      </c>
    </row>
    <row r="5540" spans="1:9" x14ac:dyDescent="0.3">
      <c r="A5540" s="1">
        <v>44567</v>
      </c>
      <c r="B5540" s="10">
        <v>1.3159774325958261E-2</v>
      </c>
      <c r="C5540" s="8">
        <f t="shared" si="457"/>
        <v>1.4950211125880743E-2</v>
      </c>
      <c r="D5540" s="8">
        <f t="shared" si="458"/>
        <v>9.9925199626447782E-3</v>
      </c>
      <c r="E5540" s="8">
        <f t="shared" si="460"/>
        <v>1.156729035819124E-2</v>
      </c>
      <c r="F5540" s="8">
        <f>F5539*$H$3+D5523*$I$3+E5523*$J$3+$K$3</f>
        <v>1.2581962647083323E-2</v>
      </c>
      <c r="G5540">
        <f t="shared" si="454"/>
        <v>5.7781167887493816E-4</v>
      </c>
      <c r="H5540" s="12">
        <f t="shared" si="455"/>
        <v>4.3907415474076783E-2</v>
      </c>
      <c r="I5540" s="12">
        <f t="shared" si="456"/>
        <v>1.0232864571091405E-3</v>
      </c>
    </row>
    <row r="5541" spans="1:9" x14ac:dyDescent="0.3">
      <c r="A5541" s="1">
        <v>44568</v>
      </c>
      <c r="B5541" s="10">
        <v>1.1509897897281025E-2</v>
      </c>
      <c r="C5541" s="8">
        <f t="shared" si="457"/>
        <v>1.3159774325958261E-2</v>
      </c>
      <c r="D5541" s="8">
        <f t="shared" si="458"/>
        <v>1.1226158435726439E-2</v>
      </c>
      <c r="E5541" s="8">
        <f t="shared" si="460"/>
        <v>1.1443447329774908E-2</v>
      </c>
      <c r="F5541" s="8">
        <f>F5540*$H$3+D5523*$I$3+E5523*$J$3+$K$3</f>
        <v>1.2581962648666324E-2</v>
      </c>
      <c r="G5541">
        <f t="shared" si="454"/>
        <v>1.0720647513852988E-3</v>
      </c>
      <c r="H5541" s="12">
        <f t="shared" si="455"/>
        <v>9.3142855041186065E-2</v>
      </c>
      <c r="I5541" s="12">
        <f t="shared" si="456"/>
        <v>3.8504203933764636E-3</v>
      </c>
    </row>
    <row r="5542" spans="1:9" x14ac:dyDescent="0.3">
      <c r="A5542" s="1">
        <v>44571</v>
      </c>
      <c r="B5542" s="10">
        <v>2.3423546692551037E-2</v>
      </c>
      <c r="C5542" s="8">
        <f t="shared" si="457"/>
        <v>1.1509897897281025E-2</v>
      </c>
      <c r="D5542" s="8">
        <f t="shared" si="458"/>
        <v>1.2428670881561162E-2</v>
      </c>
      <c r="E5542" s="8">
        <f t="shared" si="460"/>
        <v>1.1068387837421272E-2</v>
      </c>
      <c r="F5542" s="8">
        <f>F5541*$H$3+D5523*$I$3+E5523*$J$3+$K$3</f>
        <v>1.2581962649203259E-2</v>
      </c>
      <c r="G5542">
        <f t="shared" si="454"/>
        <v>1.0841584043347778E-2</v>
      </c>
      <c r="H5542" s="12">
        <f t="shared" si="455"/>
        <v>0.46284980603708187</v>
      </c>
      <c r="I5542" s="12">
        <f t="shared" si="456"/>
        <v>0.24019916629356786</v>
      </c>
    </row>
    <row r="5543" spans="1:9" x14ac:dyDescent="0.3">
      <c r="A5543" s="1">
        <v>44572</v>
      </c>
      <c r="B5543" s="10">
        <v>1.1883402605625077E-2</v>
      </c>
      <c r="C5543" s="8">
        <f t="shared" si="457"/>
        <v>2.3423546692551037E-2</v>
      </c>
      <c r="D5543" s="8">
        <f t="shared" si="458"/>
        <v>1.5166567177742951E-2</v>
      </c>
      <c r="E5543" s="8">
        <f t="shared" si="460"/>
        <v>1.1813508632633423E-2</v>
      </c>
      <c r="F5543" s="8">
        <f>F5542*$H$3+D5523*$I$3+E5523*$J$3+$K$3</f>
        <v>1.2581962649385377E-2</v>
      </c>
      <c r="G5543">
        <f t="shared" si="454"/>
        <v>6.9856004376030005E-4</v>
      </c>
      <c r="H5543" s="12">
        <f t="shared" si="455"/>
        <v>5.8784513741008203E-2</v>
      </c>
      <c r="I5543" s="12">
        <f t="shared" si="456"/>
        <v>1.6008117693562252E-3</v>
      </c>
    </row>
    <row r="5544" spans="1:9" x14ac:dyDescent="0.3">
      <c r="A5544" s="1">
        <v>44573</v>
      </c>
      <c r="B5544" s="10">
        <v>1.0988948369399081E-2</v>
      </c>
      <c r="C5544" s="8">
        <f t="shared" si="457"/>
        <v>1.1883402605625077E-2</v>
      </c>
      <c r="D5544" s="8">
        <f t="shared" si="458"/>
        <v>1.498536652945923E-2</v>
      </c>
      <c r="E5544" s="8">
        <f t="shared" si="460"/>
        <v>1.185596682307466E-2</v>
      </c>
      <c r="F5544" s="8">
        <f>F5543*$H$3+D5523*$I$3+E5523*$J$3+$K$3</f>
        <v>1.2581962649447151E-2</v>
      </c>
      <c r="G5544">
        <f t="shared" si="454"/>
        <v>1.59301428004807E-3</v>
      </c>
      <c r="H5544" s="12">
        <f t="shared" si="455"/>
        <v>0.14496512555142549</v>
      </c>
      <c r="I5544" s="12">
        <f t="shared" si="456"/>
        <v>8.7632256365268724E-3</v>
      </c>
    </row>
    <row r="5545" spans="1:9" x14ac:dyDescent="0.3">
      <c r="A5545" s="1">
        <v>44574</v>
      </c>
      <c r="B5545" s="10">
        <v>1.4349809596764698E-2</v>
      </c>
      <c r="C5545" s="8">
        <f t="shared" si="457"/>
        <v>1.0988948369399081E-2</v>
      </c>
      <c r="D5545" s="8">
        <f t="shared" si="458"/>
        <v>1.4193113978162896E-2</v>
      </c>
      <c r="E5545" s="8">
        <f t="shared" si="460"/>
        <v>1.1814395396788345E-2</v>
      </c>
      <c r="F5545" s="8">
        <f t="shared" ref="F5545" si="461">C5545*$H$3+D5545*$I$3+E5545*$J$3+$K$3</f>
        <v>1.240780476251779E-2</v>
      </c>
      <c r="G5545">
        <f t="shared" si="454"/>
        <v>1.9420048342469083E-3</v>
      </c>
      <c r="H5545" s="12">
        <f t="shared" si="455"/>
        <v>0.13533314300454216</v>
      </c>
      <c r="I5545" s="12">
        <f t="shared" si="456"/>
        <v>1.1103797469831811E-2</v>
      </c>
    </row>
    <row r="5546" spans="1:9" x14ac:dyDescent="0.3">
      <c r="A5546" s="1">
        <v>44575</v>
      </c>
      <c r="B5546" s="10">
        <v>9.2466955946187996E-3</v>
      </c>
      <c r="C5546" s="8">
        <f t="shared" si="457"/>
        <v>1.4349809596764698E-2</v>
      </c>
      <c r="D5546" s="8">
        <f t="shared" si="458"/>
        <v>1.4431121032324185E-2</v>
      </c>
      <c r="E5546" s="8">
        <f t="shared" si="460"/>
        <v>1.2169555423927064E-2</v>
      </c>
      <c r="F5546" s="8">
        <f>F5545*$H$3+D5545*$I$3+E5545*$J$3+$K$3</f>
        <v>1.2889061414862946E-2</v>
      </c>
      <c r="G5546">
        <f t="shared" si="454"/>
        <v>3.6423658202441467E-3</v>
      </c>
      <c r="H5546" s="12">
        <f t="shared" si="455"/>
        <v>0.39390999551924855</v>
      </c>
      <c r="I5546" s="12">
        <f t="shared" si="456"/>
        <v>4.951917920142912E-2</v>
      </c>
    </row>
    <row r="5547" spans="1:9" x14ac:dyDescent="0.3">
      <c r="A5547" s="1">
        <v>44579</v>
      </c>
      <c r="B5547" s="10">
        <v>1.732090542548954E-2</v>
      </c>
      <c r="C5547" s="8">
        <f t="shared" si="457"/>
        <v>9.2466955946187996E-3</v>
      </c>
      <c r="D5547" s="8">
        <f t="shared" si="458"/>
        <v>1.3978480571791737E-2</v>
      </c>
      <c r="E5547" s="8">
        <f t="shared" si="460"/>
        <v>1.1859846567455963E-2</v>
      </c>
      <c r="F5547" s="8">
        <f>F5546*$H$3+D5545*$I$3+E5545*$J$3+$K$3</f>
        <v>1.3052297078845389E-2</v>
      </c>
      <c r="G5547">
        <f t="shared" si="454"/>
        <v>4.268608346644151E-3</v>
      </c>
      <c r="H5547" s="12">
        <f t="shared" si="455"/>
        <v>0.24644256416078822</v>
      </c>
      <c r="I5547" s="12">
        <f t="shared" si="456"/>
        <v>4.40888207828114E-2</v>
      </c>
    </row>
    <row r="5548" spans="1:9" x14ac:dyDescent="0.3">
      <c r="A5548" s="1">
        <v>44580</v>
      </c>
      <c r="B5548" s="10">
        <v>1.3223991990993019E-2</v>
      </c>
      <c r="C5548" s="8">
        <f t="shared" si="457"/>
        <v>1.732090542548954E-2</v>
      </c>
      <c r="D5548" s="8">
        <f t="shared" si="458"/>
        <v>1.275795231837944E-2</v>
      </c>
      <c r="E5548" s="8">
        <f t="shared" si="460"/>
        <v>1.1724952696442121E-2</v>
      </c>
      <c r="F5548" s="8">
        <f>F5547*$H$3+D5545*$I$3+E5545*$J$3+$K$3</f>
        <v>1.3107664379984906E-2</v>
      </c>
      <c r="G5548">
        <f t="shared" si="454"/>
        <v>1.163276110081133E-4</v>
      </c>
      <c r="H5548" s="12">
        <f t="shared" si="455"/>
        <v>8.7967091243964061E-3</v>
      </c>
      <c r="I5548" s="12">
        <f t="shared" si="456"/>
        <v>3.9149384396530706E-5</v>
      </c>
    </row>
    <row r="5549" spans="1:9" x14ac:dyDescent="0.3">
      <c r="A5549" s="1">
        <v>44581</v>
      </c>
      <c r="B5549" s="10">
        <v>2.2691330313918016E-2</v>
      </c>
      <c r="C5549" s="8">
        <f t="shared" si="457"/>
        <v>1.3223991990993019E-2</v>
      </c>
      <c r="D5549" s="8">
        <f t="shared" si="458"/>
        <v>1.3026070195453026E-2</v>
      </c>
      <c r="E5549" s="8">
        <f t="shared" si="460"/>
        <v>1.1592636371265059E-2</v>
      </c>
      <c r="F5549" s="8">
        <f>F5548*$H$3+D5545*$I$3+E5545*$J$3+$K$3</f>
        <v>1.3126444210082595E-2</v>
      </c>
      <c r="G5549">
        <f t="shared" si="454"/>
        <v>9.564886103835421E-3</v>
      </c>
      <c r="H5549" s="12">
        <f t="shared" si="455"/>
        <v>0.42152161074349515</v>
      </c>
      <c r="I5549" s="12">
        <f t="shared" si="456"/>
        <v>0.18131895782040619</v>
      </c>
    </row>
    <row r="5550" spans="1:9" x14ac:dyDescent="0.3">
      <c r="A5550" s="1">
        <v>44582</v>
      </c>
      <c r="B5550" s="10">
        <v>1.8474775280245784E-2</v>
      </c>
      <c r="C5550" s="8">
        <f t="shared" si="457"/>
        <v>2.2691330313918016E-2</v>
      </c>
      <c r="D5550" s="8">
        <f t="shared" si="458"/>
        <v>1.5366546584356816E-2</v>
      </c>
      <c r="E5550" s="8">
        <f t="shared" si="460"/>
        <v>1.1872664585032616E-2</v>
      </c>
      <c r="F5550" s="8">
        <f>F5549*$H$3+D5545*$I$3+E5545*$J$3+$K$3</f>
        <v>1.3132814071196278E-2</v>
      </c>
      <c r="G5550">
        <f t="shared" si="454"/>
        <v>5.3419612090495061E-3</v>
      </c>
      <c r="H5550" s="12">
        <f t="shared" si="455"/>
        <v>0.2891489140201568</v>
      </c>
      <c r="I5550" s="12">
        <f t="shared" si="456"/>
        <v>6.5472083767760703E-2</v>
      </c>
    </row>
    <row r="5551" spans="1:9" x14ac:dyDescent="0.3">
      <c r="A5551" s="1">
        <v>44585</v>
      </c>
      <c r="B5551" s="10">
        <v>4.468452448614748E-2</v>
      </c>
      <c r="C5551" s="8">
        <f t="shared" si="457"/>
        <v>1.8474775280245784E-2</v>
      </c>
      <c r="D5551" s="8">
        <f t="shared" si="458"/>
        <v>1.6191539721053035E-2</v>
      </c>
      <c r="E5551" s="8">
        <f t="shared" si="460"/>
        <v>1.1938157608038548E-2</v>
      </c>
      <c r="F5551" s="8">
        <f>F5550*$H$3+D5545*$I$3+E5545*$J$3+$K$3</f>
        <v>1.3134974640828512E-2</v>
      </c>
      <c r="G5551">
        <f t="shared" si="454"/>
        <v>3.1549549845318964E-2</v>
      </c>
      <c r="H5551" s="12">
        <f t="shared" si="455"/>
        <v>0.70605092497066957</v>
      </c>
      <c r="I5551" s="12">
        <f t="shared" si="456"/>
        <v>1.1776010693519892</v>
      </c>
    </row>
    <row r="5552" spans="1:9" x14ac:dyDescent="0.3">
      <c r="A5552" s="1">
        <v>44586</v>
      </c>
      <c r="B5552" s="10">
        <v>2.5000677390736088E-2</v>
      </c>
      <c r="C5552" s="8">
        <f t="shared" si="457"/>
        <v>4.468452448614748E-2</v>
      </c>
      <c r="D5552" s="8">
        <f t="shared" si="458"/>
        <v>2.3279105499358764E-2</v>
      </c>
      <c r="E5552" s="8">
        <f t="shared" si="460"/>
        <v>1.3187082510300733E-2</v>
      </c>
      <c r="F5552" s="8">
        <f>F5551*$H$3+D5545*$I$3+E5545*$J$3+$K$3</f>
        <v>1.3135707476451208E-2</v>
      </c>
      <c r="G5552">
        <f t="shared" si="454"/>
        <v>1.186496991428488E-2</v>
      </c>
      <c r="H5552" s="12">
        <f t="shared" si="455"/>
        <v>0.47458593736669719</v>
      </c>
      <c r="I5552" s="12">
        <f t="shared" si="456"/>
        <v>0.25969218408222461</v>
      </c>
    </row>
    <row r="5553" spans="1:9" x14ac:dyDescent="0.3">
      <c r="A5553" s="1">
        <v>44587</v>
      </c>
      <c r="B5553" s="10">
        <v>3.5718558010928367E-2</v>
      </c>
      <c r="C5553" s="8">
        <f t="shared" si="457"/>
        <v>2.5000677390736088E-2</v>
      </c>
      <c r="D5553" s="8">
        <f t="shared" si="458"/>
        <v>2.4815059892408075E-2</v>
      </c>
      <c r="E5553" s="8">
        <f t="shared" si="460"/>
        <v>1.4025694800195955E-2</v>
      </c>
      <c r="F5553" s="8">
        <f>F5552*$H$3+D5545*$I$3+E5545*$J$3+$K$3</f>
        <v>1.313595604425568E-2</v>
      </c>
      <c r="G5553">
        <f t="shared" si="454"/>
        <v>2.2582601966672687E-2</v>
      </c>
      <c r="H5553" s="12">
        <f t="shared" si="455"/>
        <v>0.63223722412767525</v>
      </c>
      <c r="I5553" s="12">
        <f t="shared" si="456"/>
        <v>0.71882696890712361</v>
      </c>
    </row>
    <row r="5554" spans="1:9" x14ac:dyDescent="0.3">
      <c r="A5554" s="1">
        <v>44588</v>
      </c>
      <c r="B5554" s="10">
        <v>2.0369747811123076E-2</v>
      </c>
      <c r="C5554" s="8">
        <f t="shared" si="457"/>
        <v>3.5718558010928367E-2</v>
      </c>
      <c r="D5554" s="8">
        <f t="shared" si="458"/>
        <v>2.9313973096395142E-2</v>
      </c>
      <c r="E5554" s="8">
        <f t="shared" si="460"/>
        <v>1.5361647410801127E-2</v>
      </c>
      <c r="F5554" s="8">
        <f>F5553*$H$3+D5545*$I$3+E5545*$J$3+$K$3</f>
        <v>1.3136040355049949E-2</v>
      </c>
      <c r="G5554">
        <f t="shared" si="454"/>
        <v>7.2337074560731261E-3</v>
      </c>
      <c r="H5554" s="12">
        <f t="shared" si="455"/>
        <v>0.35512012829746953</v>
      </c>
      <c r="I5554" s="12">
        <f t="shared" si="456"/>
        <v>0.111985178326381</v>
      </c>
    </row>
    <row r="5555" spans="1:9" x14ac:dyDescent="0.3">
      <c r="A5555" s="1">
        <v>44589</v>
      </c>
      <c r="B5555" s="10">
        <v>2.522228415839875E-2</v>
      </c>
      <c r="C5555" s="8">
        <f t="shared" si="457"/>
        <v>2.0369747811123076E-2</v>
      </c>
      <c r="D5555" s="8">
        <f t="shared" si="458"/>
        <v>2.8849656595836153E-2</v>
      </c>
      <c r="E5555" s="8">
        <f t="shared" si="460"/>
        <v>1.6057993994915712E-2</v>
      </c>
      <c r="F5555" s="8">
        <f>F5554*$H$3+D5545*$I$3+E5545*$J$3+$K$3</f>
        <v>1.3136068952116435E-2</v>
      </c>
      <c r="G5555">
        <f t="shared" si="454"/>
        <v>1.2086215206282315E-2</v>
      </c>
      <c r="H5555" s="12">
        <f t="shared" si="455"/>
        <v>0.47918797244450739</v>
      </c>
      <c r="I5555" s="12">
        <f t="shared" si="456"/>
        <v>0.26771245086261053</v>
      </c>
    </row>
    <row r="5556" spans="1:9" x14ac:dyDescent="0.3">
      <c r="A5556" s="1">
        <v>44592</v>
      </c>
      <c r="B5556" s="10">
        <v>1.5578085937034442E-2</v>
      </c>
      <c r="C5556" s="8">
        <f t="shared" si="457"/>
        <v>2.522228415839875E-2</v>
      </c>
      <c r="D5556" s="8">
        <f t="shared" si="458"/>
        <v>3.019915837146675E-2</v>
      </c>
      <c r="E5556" s="8">
        <f t="shared" si="460"/>
        <v>1.6982077784810392E-2</v>
      </c>
      <c r="F5556" s="8">
        <f>F5555*$H$3+D5545*$I$3+E5545*$J$3+$K$3</f>
        <v>1.313607865184965E-2</v>
      </c>
      <c r="G5556">
        <f t="shared" si="454"/>
        <v>2.442007285184792E-3</v>
      </c>
      <c r="H5556" s="12">
        <f t="shared" si="455"/>
        <v>0.15675913556101939</v>
      </c>
      <c r="I5556" s="12">
        <f t="shared" si="456"/>
        <v>1.5398142494096323E-2</v>
      </c>
    </row>
    <row r="5557" spans="1:9" x14ac:dyDescent="0.3">
      <c r="A5557" s="1">
        <v>44593</v>
      </c>
      <c r="B5557" s="10">
        <v>1.5999752621831141E-2</v>
      </c>
      <c r="C5557" s="8">
        <f t="shared" si="457"/>
        <v>1.5578085937034442E-2</v>
      </c>
      <c r="D5557" s="8">
        <f t="shared" si="458"/>
        <v>2.4377870661644145E-2</v>
      </c>
      <c r="E5557" s="8">
        <f t="shared" si="460"/>
        <v>1.7400434350019835E-2</v>
      </c>
      <c r="F5557" s="8">
        <f>F5556*$H$3+D5545*$I$3+E5545*$J$3+$K$3</f>
        <v>1.3136081941866284E-2</v>
      </c>
      <c r="G5557">
        <f t="shared" si="454"/>
        <v>2.8636706799648574E-3</v>
      </c>
      <c r="H5557" s="12">
        <f t="shared" si="455"/>
        <v>0.17898218476562394</v>
      </c>
      <c r="I5557" s="12">
        <f t="shared" si="456"/>
        <v>2.0789896340067227E-2</v>
      </c>
    </row>
    <row r="5558" spans="1:9" x14ac:dyDescent="0.3">
      <c r="A5558" s="1">
        <v>44594</v>
      </c>
      <c r="B5558" s="10">
        <v>1.6107826878185849E-2</v>
      </c>
      <c r="C5558" s="8">
        <f t="shared" si="457"/>
        <v>1.5999752621831141E-2</v>
      </c>
      <c r="D5558" s="8">
        <f t="shared" si="458"/>
        <v>2.2577685707863154E-2</v>
      </c>
      <c r="E5558" s="8">
        <f t="shared" si="460"/>
        <v>1.7809896652805343E-2</v>
      </c>
      <c r="F5558" s="8">
        <f>F5557*$H$3+D5545*$I$3+E5545*$J$3+$K$3</f>
        <v>1.3136083057794859E-2</v>
      </c>
      <c r="G5558">
        <f t="shared" si="454"/>
        <v>2.9717438203909902E-3</v>
      </c>
      <c r="H5558" s="12">
        <f t="shared" si="455"/>
        <v>0.18449067294207747</v>
      </c>
      <c r="I5558" s="12">
        <f t="shared" si="456"/>
        <v>2.2285125187143873E-2</v>
      </c>
    </row>
    <row r="5559" spans="1:9" x14ac:dyDescent="0.3">
      <c r="A5559" s="1">
        <v>44595</v>
      </c>
      <c r="B5559" s="10">
        <v>3.0920631722269602E-2</v>
      </c>
      <c r="C5559" s="8">
        <f t="shared" si="457"/>
        <v>1.6107826878185849E-2</v>
      </c>
      <c r="D5559" s="8">
        <f t="shared" si="458"/>
        <v>1.8655539481314654E-2</v>
      </c>
      <c r="E5559" s="8">
        <f t="shared" si="460"/>
        <v>1.8292191707808911E-2</v>
      </c>
      <c r="F5559" s="8">
        <f>F5558*$H$3+D5545*$I$3+E5545*$J$3+$K$3</f>
        <v>1.3136083436302546E-2</v>
      </c>
      <c r="G5559">
        <f t="shared" si="454"/>
        <v>1.7784548285967056E-2</v>
      </c>
      <c r="H5559" s="12">
        <f t="shared" si="455"/>
        <v>0.5751676888657582</v>
      </c>
      <c r="I5559" s="12">
        <f t="shared" si="456"/>
        <v>0.49780917422801085</v>
      </c>
    </row>
    <row r="5560" spans="1:9" x14ac:dyDescent="0.3">
      <c r="A5560" s="1">
        <v>44596</v>
      </c>
      <c r="B5560" s="10">
        <v>1.7496301348145307E-2</v>
      </c>
      <c r="C5560" s="8">
        <f t="shared" si="457"/>
        <v>3.0920631722269602E-2</v>
      </c>
      <c r="D5560" s="8">
        <f t="shared" si="458"/>
        <v>2.0765716263543961E-2</v>
      </c>
      <c r="E5560" s="8">
        <f t="shared" si="460"/>
        <v>1.9255217458291982E-2</v>
      </c>
      <c r="F5560" s="8">
        <f>F5559*$H$3+D5545*$I$3+E5545*$J$3+$K$3</f>
        <v>1.3136083564687168E-2</v>
      </c>
      <c r="G5560">
        <f t="shared" si="454"/>
        <v>4.3602177834581382E-3</v>
      </c>
      <c r="H5560" s="12">
        <f t="shared" si="455"/>
        <v>0.24920797239928327</v>
      </c>
      <c r="I5560" s="12">
        <f t="shared" si="456"/>
        <v>4.5300176782977264E-2</v>
      </c>
    </row>
    <row r="5561" spans="1:9" x14ac:dyDescent="0.3">
      <c r="A5561" s="1">
        <v>44599</v>
      </c>
      <c r="B5561" s="10">
        <v>1.2116189353945194E-2</v>
      </c>
      <c r="C5561" s="8">
        <f t="shared" si="457"/>
        <v>1.7496301348145307E-2</v>
      </c>
      <c r="D5561" s="8">
        <f t="shared" si="458"/>
        <v>1.9220519701493268E-2</v>
      </c>
      <c r="E5561" s="8">
        <f t="shared" si="460"/>
        <v>1.9469167253796601E-2</v>
      </c>
      <c r="F5561" s="8">
        <f>F5560*$H$3+D5545*$I$3+E5545*$J$3+$K$3</f>
        <v>1.3136083608233474E-2</v>
      </c>
      <c r="G5561">
        <f t="shared" si="454"/>
        <v>1.01989425428828E-3</v>
      </c>
      <c r="H5561" s="12">
        <f t="shared" si="455"/>
        <v>8.4176156751478035E-2</v>
      </c>
      <c r="I5561" s="12">
        <f t="shared" si="456"/>
        <v>3.1797319984752104E-3</v>
      </c>
    </row>
    <row r="5562" spans="1:9" x14ac:dyDescent="0.3">
      <c r="A5562" s="1">
        <v>44600</v>
      </c>
      <c r="B5562" s="10">
        <v>1.1244508470424906E-2</v>
      </c>
      <c r="C5562" s="8">
        <f t="shared" si="457"/>
        <v>1.2116189353945194E-2</v>
      </c>
      <c r="D5562" s="8">
        <f t="shared" si="458"/>
        <v>1.8528140384875418E-2</v>
      </c>
      <c r="E5562" s="8">
        <f t="shared" si="460"/>
        <v>1.9340348082344985E-2</v>
      </c>
      <c r="F5562" s="8">
        <f>F5561*$H$3+D5545*$I$3+E5545*$J$3+$K$3</f>
        <v>1.3136083623003784E-2</v>
      </c>
      <c r="G5562">
        <f t="shared" si="454"/>
        <v>1.8915751525788779E-3</v>
      </c>
      <c r="H5562" s="12">
        <f t="shared" si="455"/>
        <v>0.16822212883329343</v>
      </c>
      <c r="I5562" s="12">
        <f t="shared" si="456"/>
        <v>1.1484635330130555E-2</v>
      </c>
    </row>
    <row r="5563" spans="1:9" x14ac:dyDescent="0.3">
      <c r="A5563" s="1">
        <v>44601</v>
      </c>
      <c r="B5563" s="10">
        <v>1.3532595004316503E-2</v>
      </c>
      <c r="C5563" s="8">
        <f t="shared" si="457"/>
        <v>1.1244508470424906E-2</v>
      </c>
      <c r="D5563" s="8">
        <f t="shared" si="458"/>
        <v>1.7577091554594172E-2</v>
      </c>
      <c r="E5563" s="8">
        <f t="shared" si="460"/>
        <v>1.9253290543457105E-2</v>
      </c>
      <c r="F5563" s="8">
        <f>F5562*$H$3+D5545*$I$3+E5545*$J$3+$K$3</f>
        <v>1.3136083628013669E-2</v>
      </c>
      <c r="G5563">
        <f t="shared" si="454"/>
        <v>3.9651137630283481E-4</v>
      </c>
      <c r="H5563" s="12">
        <f t="shared" si="455"/>
        <v>2.9300468696237435E-2</v>
      </c>
      <c r="I5563" s="12">
        <f t="shared" si="456"/>
        <v>4.4659931864998725E-4</v>
      </c>
    </row>
    <row r="5564" spans="1:9" x14ac:dyDescent="0.3">
      <c r="A5564" s="1">
        <v>44602</v>
      </c>
      <c r="B5564" s="10">
        <v>2.7248624838828509E-2</v>
      </c>
      <c r="C5564" s="8">
        <f t="shared" si="457"/>
        <v>1.3532595004316503E-2</v>
      </c>
      <c r="D5564" s="8">
        <f t="shared" si="458"/>
        <v>1.7062045179820302E-2</v>
      </c>
      <c r="E5564" s="8">
        <f t="shared" si="460"/>
        <v>1.9345231321049625E-2</v>
      </c>
      <c r="F5564" s="8">
        <f>F5563*$H$3+D5545*$I$3+E5545*$J$3+$K$3</f>
        <v>1.3136083629712955E-2</v>
      </c>
      <c r="G5564">
        <f t="shared" si="454"/>
        <v>1.4112541209115554E-2</v>
      </c>
      <c r="H5564" s="12">
        <f t="shared" si="455"/>
        <v>0.5179175570359642</v>
      </c>
      <c r="I5564" s="12">
        <f t="shared" si="456"/>
        <v>0.34469385928256435</v>
      </c>
    </row>
    <row r="5565" spans="1:9" x14ac:dyDescent="0.3">
      <c r="A5565" s="1">
        <v>44603</v>
      </c>
      <c r="B5565" s="10">
        <v>1.8014361851592435E-2</v>
      </c>
      <c r="C5565" s="8">
        <f t="shared" si="457"/>
        <v>2.7248624838828509E-2</v>
      </c>
      <c r="D5565" s="8">
        <f t="shared" si="458"/>
        <v>1.6327643803132084E-2</v>
      </c>
      <c r="E5565" s="8">
        <f t="shared" si="460"/>
        <v>1.9519098509516785E-2</v>
      </c>
      <c r="F5565" s="8">
        <f>F5564*$H$3+D5545*$I$3+E5545*$J$3+$K$3</f>
        <v>1.3136083630289327E-2</v>
      </c>
      <c r="G5565">
        <f t="shared" si="454"/>
        <v>4.8782782213031076E-3</v>
      </c>
      <c r="H5565" s="12">
        <f t="shared" si="455"/>
        <v>0.27079939114645224</v>
      </c>
      <c r="I5565" s="12">
        <f t="shared" si="456"/>
        <v>5.5558334163853695E-2</v>
      </c>
    </row>
    <row r="5566" spans="1:9" x14ac:dyDescent="0.3">
      <c r="A5566" s="1">
        <v>44606</v>
      </c>
      <c r="B5566" s="10">
        <v>1.2314763299219001E-2</v>
      </c>
      <c r="C5566" s="8">
        <f t="shared" si="457"/>
        <v>1.8014361851592435E-2</v>
      </c>
      <c r="D5566" s="8">
        <f t="shared" si="458"/>
        <v>1.6431255903821506E-2</v>
      </c>
      <c r="E5566" s="8">
        <f t="shared" si="460"/>
        <v>1.979777847524257E-2</v>
      </c>
      <c r="F5566" s="8">
        <f>F5565*$H$3+D5545*$I$3+E5545*$J$3+$K$3</f>
        <v>1.3136083630484827E-2</v>
      </c>
      <c r="G5566">
        <f t="shared" ref="G5566:G5629" si="462">SQRT((B5566-F5566)^2)</f>
        <v>8.2132033126582592E-4</v>
      </c>
      <c r="H5566" s="12">
        <f t="shared" ref="H5566:H5629" si="463">ABS(B5566-F5566)/B5566</f>
        <v>6.669396003071483E-2</v>
      </c>
      <c r="I5566" s="12">
        <f t="shared" ref="I5566:I5629" si="464">B5566/F5566-LN(B5566/F5566)-1</f>
        <v>2.0401206445515019E-3</v>
      </c>
    </row>
    <row r="5567" spans="1:9" x14ac:dyDescent="0.3">
      <c r="A5567" s="1">
        <v>44607</v>
      </c>
      <c r="B5567" s="10">
        <v>1.5869847169854002E-2</v>
      </c>
      <c r="C5567" s="8">
        <f t="shared" si="457"/>
        <v>1.2314763299219001E-2</v>
      </c>
      <c r="D5567" s="8">
        <f t="shared" si="458"/>
        <v>1.6470970692876272E-2</v>
      </c>
      <c r="E5567" s="8">
        <f t="shared" si="460"/>
        <v>1.9858042790234388E-2</v>
      </c>
      <c r="F5567" s="8">
        <f t="shared" ref="F5567" si="465">C5567*$H$3+D5567*$I$3+E5567*$J$3+$K$3</f>
        <v>1.5460327407220378E-2</v>
      </c>
      <c r="G5567">
        <f t="shared" si="462"/>
        <v>4.0951976263362347E-4</v>
      </c>
      <c r="H5567" s="12">
        <f t="shared" si="463"/>
        <v>2.5804896433504275E-2</v>
      </c>
      <c r="I5567" s="12">
        <f t="shared" si="464"/>
        <v>3.4474383407356868E-4</v>
      </c>
    </row>
    <row r="5568" spans="1:9" x14ac:dyDescent="0.3">
      <c r="A5568" s="1">
        <v>44608</v>
      </c>
      <c r="B5568" s="10">
        <v>1.2932218127756702E-2</v>
      </c>
      <c r="C5568" s="8">
        <f t="shared" si="457"/>
        <v>1.5869847169854002E-2</v>
      </c>
      <c r="D5568" s="8">
        <f t="shared" si="458"/>
        <v>1.7396038432762089E-2</v>
      </c>
      <c r="E5568" s="8">
        <f t="shared" si="460"/>
        <v>1.9927135407192993E-2</v>
      </c>
      <c r="F5568" s="8">
        <f>F5567*$H$3+D5567*$I$3+E5567*$J$3+$K$3</f>
        <v>1.652725966315248E-2</v>
      </c>
      <c r="G5568">
        <f t="shared" si="462"/>
        <v>3.5950415353957783E-3</v>
      </c>
      <c r="H5568" s="12">
        <f t="shared" si="463"/>
        <v>0.27799109942939043</v>
      </c>
      <c r="I5568" s="12">
        <f t="shared" si="464"/>
        <v>2.7767454468368591E-2</v>
      </c>
    </row>
    <row r="5569" spans="1:9" x14ac:dyDescent="0.3">
      <c r="A5569" s="1">
        <v>44609</v>
      </c>
      <c r="B5569" s="10">
        <v>1.3175299480943224E-2</v>
      </c>
      <c r="C5569" s="8">
        <f t="shared" si="457"/>
        <v>1.2932218127756702E-2</v>
      </c>
      <c r="D5569" s="8">
        <f t="shared" si="458"/>
        <v>1.727596305745013E-2</v>
      </c>
      <c r="E5569" s="8">
        <f t="shared" si="460"/>
        <v>2.0094659158699259E-2</v>
      </c>
      <c r="F5569" s="8">
        <f>F5568*$H$3+D5567*$I$3+E5567*$J$3+$K$3</f>
        <v>1.6889148468995842E-2</v>
      </c>
      <c r="G5569">
        <f t="shared" si="462"/>
        <v>3.7138489880526177E-3</v>
      </c>
      <c r="H5569" s="12">
        <f t="shared" si="463"/>
        <v>0.28187966379241208</v>
      </c>
      <c r="I5569" s="12">
        <f t="shared" si="464"/>
        <v>2.8431914623697097E-2</v>
      </c>
    </row>
    <row r="5570" spans="1:9" x14ac:dyDescent="0.3">
      <c r="A5570" s="1">
        <v>44610</v>
      </c>
      <c r="B5570" s="10">
        <v>1.2617031140017139E-2</v>
      </c>
      <c r="C5570" s="8">
        <f t="shared" si="457"/>
        <v>1.3175299480943224E-2</v>
      </c>
      <c r="D5570" s="8">
        <f t="shared" si="458"/>
        <v>1.4461297985873072E-2</v>
      </c>
      <c r="E5570" s="8">
        <f t="shared" si="460"/>
        <v>1.9906222524856246E-2</v>
      </c>
      <c r="F5570" s="8">
        <f>F5569*$H$3+D5567*$I$3+E5567*$J$3+$K$3</f>
        <v>1.7011896194605018E-2</v>
      </c>
      <c r="G5570">
        <f t="shared" si="462"/>
        <v>4.3948650545878789E-3</v>
      </c>
      <c r="H5570" s="12">
        <f t="shared" si="463"/>
        <v>0.34832798665676501</v>
      </c>
      <c r="I5570" s="12">
        <f t="shared" si="464"/>
        <v>4.0524603294954886E-2</v>
      </c>
    </row>
    <row r="5571" spans="1:9" x14ac:dyDescent="0.3">
      <c r="A5571" s="1">
        <v>44614</v>
      </c>
      <c r="B5571" s="10">
        <v>2.030811460824478E-2</v>
      </c>
      <c r="C5571" s="8">
        <f t="shared" si="457"/>
        <v>1.2617031140017139E-2</v>
      </c>
      <c r="D5571" s="8">
        <f t="shared" si="458"/>
        <v>1.3381831843558015E-2</v>
      </c>
      <c r="E5571" s="8">
        <f t="shared" si="460"/>
        <v>1.9878633395266434E-2</v>
      </c>
      <c r="F5571" s="8">
        <f>F5570*$H$3+D5567*$I$3+E5567*$J$3+$K$3</f>
        <v>1.7053530541672243E-2</v>
      </c>
      <c r="G5571">
        <f t="shared" si="462"/>
        <v>3.254584066572537E-3</v>
      </c>
      <c r="H5571" s="12">
        <f t="shared" si="463"/>
        <v>0.16026027670984416</v>
      </c>
      <c r="I5571" s="12">
        <f t="shared" si="464"/>
        <v>1.6181889310959985E-2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66">B5571</f>
        <v>2.030811460824478E-2</v>
      </c>
      <c r="D5572" s="8">
        <f t="shared" si="458"/>
        <v>1.4980502105363169E-2</v>
      </c>
      <c r="E5572" s="8">
        <f t="shared" si="460"/>
        <v>1.9770305408644922E-2</v>
      </c>
      <c r="F5572" s="8">
        <f>F5571*$H$3+D5567*$I$3+E5567*$J$3+$K$3</f>
        <v>1.7067652341869445E-2</v>
      </c>
      <c r="G5572">
        <f t="shared" si="462"/>
        <v>1.4744418961689758E-3</v>
      </c>
      <c r="H5572" s="12">
        <f t="shared" si="463"/>
        <v>7.9518628113981471E-2</v>
      </c>
      <c r="I5572" s="12">
        <f t="shared" si="464"/>
        <v>3.5295750953485694E-3</v>
      </c>
    </row>
    <row r="5573" spans="1:9" x14ac:dyDescent="0.3">
      <c r="A5573" s="1">
        <v>44616</v>
      </c>
      <c r="B5573" s="10">
        <v>4.4245971848044192E-2</v>
      </c>
      <c r="C5573" s="8">
        <f t="shared" si="466"/>
        <v>1.8542094238038421E-2</v>
      </c>
      <c r="D5573" s="8">
        <f t="shared" si="458"/>
        <v>1.5514951519000054E-2</v>
      </c>
      <c r="E5573" s="8">
        <f t="shared" si="460"/>
        <v>1.9773365361271861E-2</v>
      </c>
      <c r="F5573" s="8">
        <f>F5572*$H$3+D5567*$I$3+E5567*$J$3+$K$3</f>
        <v>1.7072442263048895E-2</v>
      </c>
      <c r="G5573">
        <f t="shared" si="462"/>
        <v>2.7173529584995297E-2</v>
      </c>
      <c r="H5573" s="12">
        <f t="shared" si="463"/>
        <v>0.61414697089982551</v>
      </c>
      <c r="I5573" s="12">
        <f t="shared" si="464"/>
        <v>0.63936162356107173</v>
      </c>
    </row>
    <row r="5574" spans="1:9" x14ac:dyDescent="0.3">
      <c r="A5574" s="1">
        <v>44617</v>
      </c>
      <c r="B5574" s="10">
        <v>1.5442314963158997E-2</v>
      </c>
      <c r="C5574" s="8">
        <f t="shared" si="466"/>
        <v>4.4245971848044192E-2</v>
      </c>
      <c r="D5574" s="8">
        <f t="shared" si="458"/>
        <v>2.1777702263057551E-2</v>
      </c>
      <c r="E5574" s="8">
        <f t="shared" si="460"/>
        <v>1.9753431150448985E-2</v>
      </c>
      <c r="F5574" s="8">
        <f>F5573*$H$3+D5567*$I$3+E5567*$J$3+$K$3</f>
        <v>1.7074066938698243E-2</v>
      </c>
      <c r="G5574">
        <f t="shared" si="462"/>
        <v>1.6317519755392456E-3</v>
      </c>
      <c r="H5574" s="12">
        <f t="shared" si="463"/>
        <v>0.10566757506449939</v>
      </c>
      <c r="I5574" s="12">
        <f t="shared" si="464"/>
        <v>4.8802652199209096E-3</v>
      </c>
    </row>
    <row r="5575" spans="1:9" x14ac:dyDescent="0.3">
      <c r="A5575" s="1">
        <v>44620</v>
      </c>
      <c r="B5575" s="10">
        <v>1.3844219685833008E-2</v>
      </c>
      <c r="C5575" s="8">
        <f t="shared" si="466"/>
        <v>1.5442314963158997E-2</v>
      </c>
      <c r="D5575" s="8">
        <f t="shared" si="458"/>
        <v>2.2231105359500705E-2</v>
      </c>
      <c r="E5575" s="8">
        <f t="shared" si="460"/>
        <v>1.9318960131013661E-2</v>
      </c>
      <c r="F5575" s="8">
        <f>F5574*$H$3+D5567*$I$3+E5567*$J$3+$K$3</f>
        <v>1.7074618006422883E-2</v>
      </c>
      <c r="G5575">
        <f t="shared" si="462"/>
        <v>3.2303983205898747E-3</v>
      </c>
      <c r="H5575" s="12">
        <f t="shared" si="463"/>
        <v>0.23333914037030115</v>
      </c>
      <c r="I5575" s="12">
        <f t="shared" si="464"/>
        <v>2.0532232579728804E-2</v>
      </c>
    </row>
    <row r="5576" spans="1:9" x14ac:dyDescent="0.3">
      <c r="A5576" s="1">
        <v>44621</v>
      </c>
      <c r="B5576" s="10">
        <v>1.4740844400068849E-2</v>
      </c>
      <c r="C5576" s="8">
        <f t="shared" si="466"/>
        <v>1.3844219685833008E-2</v>
      </c>
      <c r="D5576" s="8">
        <f t="shared" ref="D5576:D5639" si="467">AVERAGE(B5571:B5575)</f>
        <v>2.2476543068663878E-2</v>
      </c>
      <c r="E5576" s="8">
        <f t="shared" si="460"/>
        <v>1.8324672025327508E-2</v>
      </c>
      <c r="F5576" s="8">
        <f>F5575*$H$3+D5567*$I$3+E5567*$J$3+$K$3</f>
        <v>1.707480492104628E-2</v>
      </c>
      <c r="G5576">
        <f t="shared" si="462"/>
        <v>2.3339605209774308E-3</v>
      </c>
      <c r="H5576" s="12">
        <f t="shared" si="463"/>
        <v>0.15833289176884127</v>
      </c>
      <c r="I5576" s="12">
        <f t="shared" si="464"/>
        <v>1.0291490759285926E-2</v>
      </c>
    </row>
    <row r="5577" spans="1:9" x14ac:dyDescent="0.3">
      <c r="A5577" s="1">
        <v>44622</v>
      </c>
      <c r="B5577" s="10">
        <v>1.4338476184436273E-2</v>
      </c>
      <c r="C5577" s="8">
        <f t="shared" si="466"/>
        <v>1.4740844400068849E-2</v>
      </c>
      <c r="D5577" s="8">
        <f t="shared" si="467"/>
        <v>2.1363089027028694E-2</v>
      </c>
      <c r="E5577" s="8">
        <f t="shared" si="460"/>
        <v>1.8068812779370499E-2</v>
      </c>
      <c r="F5577" s="8">
        <f>F5576*$H$3+D5567*$I$3+E5567*$J$3+$K$3</f>
        <v>1.7074868319926086E-2</v>
      </c>
      <c r="G5577">
        <f t="shared" si="462"/>
        <v>2.7363921354898128E-3</v>
      </c>
      <c r="H5577" s="12">
        <f t="shared" si="463"/>
        <v>0.19084260421341251</v>
      </c>
      <c r="I5577" s="12">
        <f t="shared" si="464"/>
        <v>1.4402665345569998E-2</v>
      </c>
    </row>
    <row r="5578" spans="1:9" x14ac:dyDescent="0.3">
      <c r="A5578" s="1">
        <v>44623</v>
      </c>
      <c r="B5578" s="10">
        <v>1.4783136302918514E-2</v>
      </c>
      <c r="C5578" s="8">
        <f t="shared" si="466"/>
        <v>1.4338476184436273E-2</v>
      </c>
      <c r="D5578" s="8">
        <f t="shared" si="467"/>
        <v>2.0522365416308266E-2</v>
      </c>
      <c r="E5578" s="8">
        <f t="shared" si="460"/>
        <v>1.7574094235099477E-2</v>
      </c>
      <c r="F5578" s="8">
        <f>F5577*$H$3+D5567*$I$3+E5567*$J$3+$K$3</f>
        <v>1.7074889823957648E-2</v>
      </c>
      <c r="G5578">
        <f t="shared" si="462"/>
        <v>2.2917535210391343E-3</v>
      </c>
      <c r="H5578" s="12">
        <f t="shared" si="463"/>
        <v>0.15502485224239543</v>
      </c>
      <c r="I5578" s="12">
        <f t="shared" si="464"/>
        <v>9.9040975192266067E-3</v>
      </c>
    </row>
    <row r="5579" spans="1:9" x14ac:dyDescent="0.3">
      <c r="A5579" s="1">
        <v>44624</v>
      </c>
      <c r="B5579" s="10">
        <v>1.3343178720183124E-2</v>
      </c>
      <c r="C5579" s="8">
        <f t="shared" si="466"/>
        <v>1.4783136302918514E-2</v>
      </c>
      <c r="D5579" s="8">
        <f t="shared" si="467"/>
        <v>1.4629798307283129E-2</v>
      </c>
      <c r="E5579" s="8">
        <f t="shared" si="460"/>
        <v>1.7537960160821479E-2</v>
      </c>
      <c r="F5579" s="8">
        <f>F5578*$H$3+D5567*$I$3+E5567*$J$3+$K$3</f>
        <v>1.7074897117830584E-2</v>
      </c>
      <c r="G5579">
        <f t="shared" si="462"/>
        <v>3.7317183976474603E-3</v>
      </c>
      <c r="H5579" s="12">
        <f t="shared" si="463"/>
        <v>0.27967236862403694</v>
      </c>
      <c r="I5579" s="12">
        <f t="shared" si="464"/>
        <v>2.8054104675341751E-2</v>
      </c>
    </row>
    <row r="5580" spans="1:9" x14ac:dyDescent="0.3">
      <c r="A5580" s="1">
        <v>44627</v>
      </c>
      <c r="B5580" s="10">
        <v>1.6807632892284714E-2</v>
      </c>
      <c r="C5580" s="8">
        <f t="shared" si="466"/>
        <v>1.3343178720183124E-2</v>
      </c>
      <c r="D5580" s="8">
        <f t="shared" si="467"/>
        <v>1.4209971058687954E-2</v>
      </c>
      <c r="E5580" s="8">
        <f t="shared" si="460"/>
        <v>1.741720680165566E-2</v>
      </c>
      <c r="F5580" s="8">
        <f>F5579*$H$3+D5567*$I$3+E5567*$J$3+$K$3</f>
        <v>1.7074899591812367E-2</v>
      </c>
      <c r="G5580">
        <f t="shared" si="462"/>
        <v>2.672666995276532E-4</v>
      </c>
      <c r="H5580" s="12">
        <f t="shared" si="463"/>
        <v>1.5901507442510711E-2</v>
      </c>
      <c r="I5580" s="12">
        <f t="shared" si="464"/>
        <v>1.2379557395791885E-4</v>
      </c>
    </row>
    <row r="5581" spans="1:9" x14ac:dyDescent="0.3">
      <c r="A5581" s="1">
        <v>44628</v>
      </c>
      <c r="B5581" s="10">
        <v>2.7487481835042848E-2</v>
      </c>
      <c r="C5581" s="8">
        <f t="shared" si="466"/>
        <v>1.6807632892284714E-2</v>
      </c>
      <c r="D5581" s="8">
        <f t="shared" si="467"/>
        <v>1.4802653699978296E-2</v>
      </c>
      <c r="E5581" s="8">
        <f t="shared" si="460"/>
        <v>1.7449016165932883E-2</v>
      </c>
      <c r="F5581" s="8">
        <f>F5580*$H$3+D5567*$I$3+E5567*$J$3+$K$3</f>
        <v>1.7074900430953097E-2</v>
      </c>
      <c r="G5581">
        <f t="shared" si="462"/>
        <v>1.0412581404089752E-2</v>
      </c>
      <c r="H5581" s="12">
        <f t="shared" si="463"/>
        <v>0.37881176117104726</v>
      </c>
      <c r="I5581" s="12">
        <f t="shared" si="464"/>
        <v>0.13369686583764762</v>
      </c>
    </row>
    <row r="5582" spans="1:9" x14ac:dyDescent="0.3">
      <c r="A5582" s="1">
        <v>44629</v>
      </c>
      <c r="B5582" s="10">
        <v>2.7220696192907692E-2</v>
      </c>
      <c r="C5582" s="8">
        <f t="shared" si="466"/>
        <v>2.7487481835042848E-2</v>
      </c>
      <c r="D5582" s="8">
        <f t="shared" si="467"/>
        <v>1.7351981186973096E-2</v>
      </c>
      <c r="E5582" s="8">
        <f t="shared" si="460"/>
        <v>1.7292963898331664E-2</v>
      </c>
      <c r="F5582" s="8">
        <f>F5581*$H$3+D5567*$I$3+E5567*$J$3+$K$3</f>
        <v>1.7074900715578139E-2</v>
      </c>
      <c r="G5582">
        <f t="shared" si="462"/>
        <v>1.0145795477329553E-2</v>
      </c>
      <c r="H5582" s="12">
        <f t="shared" si="463"/>
        <v>0.37272358522457716</v>
      </c>
      <c r="I5582" s="12">
        <f t="shared" si="464"/>
        <v>0.12782554429588977</v>
      </c>
    </row>
    <row r="5583" spans="1:9" x14ac:dyDescent="0.3">
      <c r="A5583" s="1">
        <v>44630</v>
      </c>
      <c r="B5583" s="10">
        <v>1.7164496243615133E-2</v>
      </c>
      <c r="C5583" s="8">
        <f t="shared" si="466"/>
        <v>2.7220696192907692E-2</v>
      </c>
      <c r="D5583" s="8">
        <f t="shared" si="467"/>
        <v>1.992842518866738E-2</v>
      </c>
      <c r="E5583" s="8">
        <f t="shared" si="460"/>
        <v>1.7734981845820865E-2</v>
      </c>
      <c r="F5583" s="8">
        <f>F5582*$H$3+D5567*$I$3+E5567*$J$3+$K$3</f>
        <v>1.7074900812119057E-2</v>
      </c>
      <c r="G5583">
        <f t="shared" si="462"/>
        <v>8.9595431496076322E-5</v>
      </c>
      <c r="H5583" s="12">
        <f t="shared" si="463"/>
        <v>5.2198113026127478E-3</v>
      </c>
      <c r="I5583" s="12">
        <f t="shared" si="464"/>
        <v>1.3718589059408259E-5</v>
      </c>
    </row>
    <row r="5584" spans="1:9" x14ac:dyDescent="0.3">
      <c r="A5584" s="1">
        <v>44631</v>
      </c>
      <c r="B5584" s="10">
        <v>1.5193232906106413E-2</v>
      </c>
      <c r="C5584" s="8">
        <f t="shared" si="466"/>
        <v>1.7164496243615133E-2</v>
      </c>
      <c r="D5584" s="8">
        <f t="shared" si="467"/>
        <v>2.0404697176806701E-2</v>
      </c>
      <c r="E5584" s="8">
        <f t="shared" si="460"/>
        <v>1.7964450340805863E-2</v>
      </c>
      <c r="F5584" s="8">
        <f>F5583*$H$3+D5567*$I$3+E5567*$J$3+$K$3</f>
        <v>1.7074900844864412E-2</v>
      </c>
      <c r="G5584">
        <f t="shared" si="462"/>
        <v>1.8816679387579985E-3</v>
      </c>
      <c r="H5584" s="12">
        <f t="shared" si="463"/>
        <v>0.12384908138949972</v>
      </c>
      <c r="I5584" s="12">
        <f t="shared" si="464"/>
        <v>6.5586611812857853E-3</v>
      </c>
    </row>
    <row r="5585" spans="1:9" x14ac:dyDescent="0.3">
      <c r="A5585" s="1">
        <v>44634</v>
      </c>
      <c r="B5585" s="10">
        <v>1.7459224598974178E-2</v>
      </c>
      <c r="C5585" s="8">
        <f t="shared" si="466"/>
        <v>1.5193232906106413E-2</v>
      </c>
      <c r="D5585" s="8">
        <f t="shared" si="467"/>
        <v>2.077470801399136E-2</v>
      </c>
      <c r="E5585" s="8">
        <f t="shared" si="460"/>
        <v>1.8143937815155022E-2</v>
      </c>
      <c r="F5585" s="8">
        <f>F5584*$H$3+D5567*$I$3+E5567*$J$3+$K$3</f>
        <v>1.7074900855971187E-2</v>
      </c>
      <c r="G5585">
        <f t="shared" si="462"/>
        <v>3.8432374300299138E-4</v>
      </c>
      <c r="H5585" s="12">
        <f t="shared" si="463"/>
        <v>2.2012646714308977E-2</v>
      </c>
      <c r="I5585" s="12">
        <f t="shared" si="464"/>
        <v>2.4956955151944626E-4</v>
      </c>
    </row>
    <row r="5586" spans="1:9" x14ac:dyDescent="0.3">
      <c r="A5586" s="1">
        <v>44635</v>
      </c>
      <c r="B5586" s="10">
        <v>1.6943099673678057E-2</v>
      </c>
      <c r="C5586" s="8">
        <f t="shared" si="466"/>
        <v>1.7459224598974178E-2</v>
      </c>
      <c r="D5586" s="8">
        <f t="shared" si="467"/>
        <v>2.0905026355329252E-2</v>
      </c>
      <c r="E5586" s="8">
        <f t="shared" si="460"/>
        <v>1.8322420978548554E-2</v>
      </c>
      <c r="F5586" s="8">
        <f>F5585*$H$3+D5567*$I$3+E5567*$J$3+$K$3</f>
        <v>1.7074900859738451E-2</v>
      </c>
      <c r="G5586">
        <f t="shared" si="462"/>
        <v>1.3180118606039362E-4</v>
      </c>
      <c r="H5586" s="12">
        <f t="shared" si="463"/>
        <v>7.7790480253830578E-3</v>
      </c>
      <c r="I5586" s="12">
        <f t="shared" si="464"/>
        <v>2.9945692499921961E-5</v>
      </c>
    </row>
    <row r="5587" spans="1:9" x14ac:dyDescent="0.3">
      <c r="A5587" s="1">
        <v>44636</v>
      </c>
      <c r="B5587" s="10">
        <v>2.3237443879965028E-2</v>
      </c>
      <c r="C5587" s="8">
        <f t="shared" si="466"/>
        <v>1.6943099673678057E-2</v>
      </c>
      <c r="D5587" s="8">
        <f t="shared" si="467"/>
        <v>1.8796149923056296E-2</v>
      </c>
      <c r="E5587" s="8">
        <f t="shared" si="460"/>
        <v>1.785398801649626E-2</v>
      </c>
      <c r="F5587" s="8">
        <f>F5586*$H$3+D5567*$I$3+E5567*$J$3+$K$3</f>
        <v>1.7074900861016255E-2</v>
      </c>
      <c r="G5587">
        <f t="shared" si="462"/>
        <v>6.1625430189487726E-3</v>
      </c>
      <c r="H5587" s="12">
        <f t="shared" si="463"/>
        <v>0.26519883386408194</v>
      </c>
      <c r="I5587" s="12">
        <f t="shared" si="464"/>
        <v>5.2757036152778936E-2</v>
      </c>
    </row>
    <row r="5588" spans="1:9" x14ac:dyDescent="0.3">
      <c r="A5588" s="1">
        <v>44637</v>
      </c>
      <c r="B5588" s="10">
        <v>1.2351834370947038E-2</v>
      </c>
      <c r="C5588" s="8">
        <f t="shared" si="466"/>
        <v>2.3237443879965028E-2</v>
      </c>
      <c r="D5588" s="8">
        <f t="shared" si="467"/>
        <v>1.799949946046776E-2</v>
      </c>
      <c r="E5588" s="8">
        <f t="shared" si="460"/>
        <v>1.8091400835967743E-2</v>
      </c>
      <c r="F5588" s="8">
        <f>F5587*$H$3+D5567*$I$3+E5567*$J$3+$K$3</f>
        <v>1.7074900861449673E-2</v>
      </c>
      <c r="G5588">
        <f t="shared" si="462"/>
        <v>4.7230664905026348E-3</v>
      </c>
      <c r="H5588" s="12">
        <f t="shared" si="463"/>
        <v>0.38237773829058463</v>
      </c>
      <c r="I5588" s="12">
        <f t="shared" si="464"/>
        <v>4.7196294152853202E-2</v>
      </c>
    </row>
    <row r="5589" spans="1:9" x14ac:dyDescent="0.3">
      <c r="A5589" s="1">
        <v>44638</v>
      </c>
      <c r="B5589" s="10">
        <v>1.2916541874789102E-2</v>
      </c>
      <c r="C5589" s="8">
        <f t="shared" si="466"/>
        <v>1.2351834370947038E-2</v>
      </c>
      <c r="D5589" s="8">
        <f t="shared" si="467"/>
        <v>1.7036967085934142E-2</v>
      </c>
      <c r="E5589" s="8">
        <f t="shared" si="460"/>
        <v>1.8093085884682655E-2</v>
      </c>
      <c r="F5589" s="8">
        <f t="shared" ref="F5589" si="468">C5589*$H$3+D5589*$I$3+E5589*$J$3+$K$3</f>
        <v>1.5298100052561603E-2</v>
      </c>
      <c r="G5589">
        <f t="shared" si="462"/>
        <v>2.3815581777725005E-3</v>
      </c>
      <c r="H5589" s="12">
        <f t="shared" si="463"/>
        <v>0.18438047899034787</v>
      </c>
      <c r="I5589" s="12">
        <f t="shared" si="464"/>
        <v>1.3543106228916413E-2</v>
      </c>
    </row>
    <row r="5590" spans="1:9" x14ac:dyDescent="0.3">
      <c r="A5590" s="1">
        <v>44641</v>
      </c>
      <c r="B5590" s="10">
        <v>1.3108420450768248E-2</v>
      </c>
      <c r="C5590" s="8">
        <f t="shared" si="466"/>
        <v>1.2916541874789102E-2</v>
      </c>
      <c r="D5590" s="8">
        <f t="shared" si="467"/>
        <v>1.6581628879670681E-2</v>
      </c>
      <c r="E5590" s="8">
        <f t="shared" si="460"/>
        <v>1.7958844734906974E-2</v>
      </c>
      <c r="F5590" s="8">
        <f>F5589*$H$3+D5589*$I$3+E5589*$J$3+$K$3</f>
        <v>1.6297433012352286E-2</v>
      </c>
      <c r="G5590">
        <f t="shared" si="462"/>
        <v>3.1890125615840377E-3</v>
      </c>
      <c r="H5590" s="12">
        <f t="shared" si="463"/>
        <v>0.24327969747088318</v>
      </c>
      <c r="I5590" s="12">
        <f t="shared" si="464"/>
        <v>2.2077047082806445E-2</v>
      </c>
    </row>
    <row r="5591" spans="1:9" x14ac:dyDescent="0.3">
      <c r="A5591" s="1">
        <v>44642</v>
      </c>
      <c r="B5591" s="10">
        <v>9.8029254348438958E-3</v>
      </c>
      <c r="C5591" s="8">
        <f t="shared" si="466"/>
        <v>1.3108420450768248E-2</v>
      </c>
      <c r="D5591" s="8">
        <f t="shared" si="467"/>
        <v>1.5711468050029494E-2</v>
      </c>
      <c r="E5591" s="8">
        <f t="shared" si="460"/>
        <v>1.7966853931407501E-2</v>
      </c>
      <c r="F5591" s="8">
        <f>F5590*$H$3+D5589*$I$3+E5589*$J$3+$K$3</f>
        <v>1.6636393062953267E-2</v>
      </c>
      <c r="G5591">
        <f t="shared" si="462"/>
        <v>6.8334676281093711E-3</v>
      </c>
      <c r="H5591" s="12">
        <f t="shared" si="463"/>
        <v>0.69708452579066149</v>
      </c>
      <c r="I5591" s="12">
        <f t="shared" si="464"/>
        <v>0.11815763576003802</v>
      </c>
    </row>
    <row r="5592" spans="1:9" x14ac:dyDescent="0.3">
      <c r="A5592" s="1">
        <v>44643</v>
      </c>
      <c r="B5592" s="10">
        <v>1.5347111964219121E-2</v>
      </c>
      <c r="C5592" s="8">
        <f t="shared" si="466"/>
        <v>9.8029254348438958E-3</v>
      </c>
      <c r="D5592" s="8">
        <f t="shared" si="467"/>
        <v>1.4283433202262663E-2</v>
      </c>
      <c r="E5592" s="8">
        <f t="shared" si="460"/>
        <v>1.7813564202039348E-2</v>
      </c>
      <c r="F5592" s="8">
        <f>F5591*$H$3+D5589*$I$3+E5589*$J$3+$K$3</f>
        <v>1.6751363668873722E-2</v>
      </c>
      <c r="G5592">
        <f t="shared" si="462"/>
        <v>1.4042517046546008E-3</v>
      </c>
      <c r="H5592" s="12">
        <f t="shared" si="463"/>
        <v>9.1499410959438504E-2</v>
      </c>
      <c r="I5592" s="12">
        <f t="shared" si="464"/>
        <v>3.7232594642080397E-3</v>
      </c>
    </row>
    <row r="5593" spans="1:9" x14ac:dyDescent="0.3">
      <c r="A5593" s="1">
        <v>44644</v>
      </c>
      <c r="B5593" s="10">
        <v>1.3913212045424658E-2</v>
      </c>
      <c r="C5593" s="8">
        <f t="shared" si="466"/>
        <v>1.5347111964219121E-2</v>
      </c>
      <c r="D5593" s="8">
        <f t="shared" si="467"/>
        <v>1.2705366819113481E-2</v>
      </c>
      <c r="E5593" s="8">
        <f t="shared" ref="E5593:E5656" si="469">AVERAGE(B5571:B5592)</f>
        <v>1.7937658784957622E-2</v>
      </c>
      <c r="F5593" s="8">
        <f>F5592*$H$3+D5589*$I$3+E5589*$J$3+$K$3</f>
        <v>1.6790360123477385E-2</v>
      </c>
      <c r="G5593">
        <f t="shared" si="462"/>
        <v>2.877148078052727E-3</v>
      </c>
      <c r="H5593" s="12">
        <f t="shared" si="463"/>
        <v>0.20679251266057383</v>
      </c>
      <c r="I5593" s="12">
        <f t="shared" si="464"/>
        <v>1.66088847228123E-2</v>
      </c>
    </row>
    <row r="5594" spans="1:9" x14ac:dyDescent="0.3">
      <c r="A5594" s="1">
        <v>44645</v>
      </c>
      <c r="B5594" s="10">
        <v>1.1444118960281104E-2</v>
      </c>
      <c r="C5594" s="8">
        <f t="shared" si="466"/>
        <v>1.3913212045424658E-2</v>
      </c>
      <c r="D5594" s="8">
        <f t="shared" si="467"/>
        <v>1.3017642354009004E-2</v>
      </c>
      <c r="E5594" s="8">
        <f t="shared" si="469"/>
        <v>1.7646981395738524E-2</v>
      </c>
      <c r="F5594" s="8">
        <f>F5593*$H$3+D5589*$I$3+E5589*$J$3+$K$3</f>
        <v>1.6803587186686116E-2</v>
      </c>
      <c r="G5594">
        <f t="shared" si="462"/>
        <v>5.359468226405012E-3</v>
      </c>
      <c r="H5594" s="12">
        <f t="shared" si="463"/>
        <v>0.46831636799704907</v>
      </c>
      <c r="I5594" s="12">
        <f t="shared" si="464"/>
        <v>6.5168553360827941E-2</v>
      </c>
    </row>
    <row r="5595" spans="1:9" x14ac:dyDescent="0.3">
      <c r="A5595" s="1">
        <v>44648</v>
      </c>
      <c r="B5595" s="10">
        <v>1.0266576899737524E-2</v>
      </c>
      <c r="C5595" s="8">
        <f t="shared" si="466"/>
        <v>1.1444118960281104E-2</v>
      </c>
      <c r="D5595" s="8">
        <f t="shared" si="467"/>
        <v>1.2723157771107408E-2</v>
      </c>
      <c r="E5595" s="8">
        <f t="shared" si="469"/>
        <v>1.7324346155840463E-2</v>
      </c>
      <c r="F5595" s="8">
        <f>F5594*$H$3+D5589*$I$3+E5589*$J$3+$K$3</f>
        <v>1.6808073625335623E-2</v>
      </c>
      <c r="G5595">
        <f t="shared" si="462"/>
        <v>6.5414967255980998E-3</v>
      </c>
      <c r="H5595" s="12">
        <f t="shared" si="463"/>
        <v>0.63716434304070135</v>
      </c>
      <c r="I5595" s="12">
        <f t="shared" si="464"/>
        <v>0.10377791418189553</v>
      </c>
    </row>
    <row r="5596" spans="1:9" x14ac:dyDescent="0.3">
      <c r="A5596" s="1">
        <v>44649</v>
      </c>
      <c r="B5596" s="10">
        <v>1.3909268360469034E-2</v>
      </c>
      <c r="C5596" s="8">
        <f t="shared" si="466"/>
        <v>1.0266576899737524E-2</v>
      </c>
      <c r="D5596" s="8">
        <f t="shared" si="467"/>
        <v>1.2154789060901261E-2</v>
      </c>
      <c r="E5596" s="8">
        <f t="shared" si="469"/>
        <v>1.5779828203644704E-2</v>
      </c>
      <c r="F5596" s="8">
        <f>F5595*$H$3+D5589*$I$3+E5589*$J$3+$K$3</f>
        <v>1.6809595363868071E-2</v>
      </c>
      <c r="G5596">
        <f t="shared" si="462"/>
        <v>2.9003270033990374E-3</v>
      </c>
      <c r="H5596" s="12">
        <f t="shared" si="463"/>
        <v>0.20851758181918029</v>
      </c>
      <c r="I5596" s="12">
        <f t="shared" si="464"/>
        <v>1.6854504064653497E-2</v>
      </c>
    </row>
    <row r="5597" spans="1:9" x14ac:dyDescent="0.3">
      <c r="A5597" s="1">
        <v>44650</v>
      </c>
      <c r="B5597" s="10">
        <v>1.0159213626030925E-2</v>
      </c>
      <c r="C5597" s="8">
        <f t="shared" si="466"/>
        <v>1.3909268360469034E-2</v>
      </c>
      <c r="D5597" s="8">
        <f t="shared" si="467"/>
        <v>1.2976057646026287E-2</v>
      </c>
      <c r="E5597" s="8">
        <f t="shared" si="469"/>
        <v>1.5710144267158797E-2</v>
      </c>
      <c r="F5597" s="8">
        <f>F5596*$H$3+D5589*$I$3+E5589*$J$3+$K$3</f>
        <v>1.6810111516732743E-2</v>
      </c>
      <c r="G5597">
        <f t="shared" si="462"/>
        <v>6.6508978907018172E-3</v>
      </c>
      <c r="H5597" s="12">
        <f t="shared" si="463"/>
        <v>0.65466660467304671</v>
      </c>
      <c r="I5597" s="12">
        <f t="shared" si="464"/>
        <v>0.10795089342383224</v>
      </c>
    </row>
    <row r="5598" spans="1:9" x14ac:dyDescent="0.3">
      <c r="A5598" s="1">
        <v>44651</v>
      </c>
      <c r="B5598" s="10">
        <v>7.0641525426511538E-3</v>
      </c>
      <c r="C5598" s="8">
        <f t="shared" si="466"/>
        <v>1.0159213626030925E-2</v>
      </c>
      <c r="D5598" s="8">
        <f t="shared" si="467"/>
        <v>1.1938477978388647E-2</v>
      </c>
      <c r="E5598" s="8">
        <f t="shared" si="469"/>
        <v>1.554264399171325E-2</v>
      </c>
      <c r="F5598" s="8">
        <f>F5597*$H$3+D5589*$I$3+E5589*$J$3+$K$3</f>
        <v>1.6810286588713922E-2</v>
      </c>
      <c r="G5598">
        <f t="shared" si="462"/>
        <v>9.7461340460627682E-3</v>
      </c>
      <c r="H5598" s="12">
        <f t="shared" si="463"/>
        <v>1.3796607572130761</v>
      </c>
      <c r="I5598" s="12">
        <f t="shared" si="464"/>
        <v>0.28718590463274407</v>
      </c>
    </row>
    <row r="5599" spans="1:9" x14ac:dyDescent="0.3">
      <c r="A5599" s="1">
        <v>44652</v>
      </c>
      <c r="B5599" s="10">
        <v>9.7332295673874629E-3</v>
      </c>
      <c r="C5599" s="8">
        <f t="shared" si="466"/>
        <v>7.0641525426511538E-3</v>
      </c>
      <c r="D5599" s="8">
        <f t="shared" si="467"/>
        <v>1.0568666077833947E-2</v>
      </c>
      <c r="E5599" s="8">
        <f t="shared" si="469"/>
        <v>1.5193703452739715E-2</v>
      </c>
      <c r="F5599" s="8">
        <f>F5598*$H$3+D5589*$I$3+E5589*$J$3+$K$3</f>
        <v>1.6810345970731715E-2</v>
      </c>
      <c r="G5599">
        <f t="shared" si="462"/>
        <v>7.0771164033442517E-3</v>
      </c>
      <c r="H5599" s="12">
        <f t="shared" si="463"/>
        <v>0.72710875196626545</v>
      </c>
      <c r="I5599" s="12">
        <f t="shared" si="464"/>
        <v>0.12545110368097134</v>
      </c>
    </row>
    <row r="5600" spans="1:9" x14ac:dyDescent="0.3">
      <c r="A5600" s="1">
        <v>44655</v>
      </c>
      <c r="B5600" s="10">
        <v>8.0852220955212849E-3</v>
      </c>
      <c r="C5600" s="8">
        <f t="shared" si="466"/>
        <v>9.7332295673874629E-3</v>
      </c>
      <c r="D5600" s="8">
        <f t="shared" si="467"/>
        <v>1.0226488199255221E-2</v>
      </c>
      <c r="E5600" s="8">
        <f t="shared" si="469"/>
        <v>1.4984374061055681E-2</v>
      </c>
      <c r="F5600" s="8">
        <f>F5599*$H$3+D5589*$I$3+E5589*$J$3+$K$3</f>
        <v>1.6810366112298705E-2</v>
      </c>
      <c r="G5600">
        <f t="shared" si="462"/>
        <v>8.7251440167774204E-3</v>
      </c>
      <c r="H5600" s="12">
        <f t="shared" si="463"/>
        <v>1.0791471048903669</v>
      </c>
      <c r="I5600" s="12">
        <f t="shared" si="464"/>
        <v>0.21292421290159602</v>
      </c>
    </row>
    <row r="5601" spans="1:9" x14ac:dyDescent="0.3">
      <c r="A5601" s="1">
        <v>44656</v>
      </c>
      <c r="B5601" s="10">
        <v>1.1214584231879869E-2</v>
      </c>
      <c r="C5601" s="8">
        <f t="shared" si="466"/>
        <v>8.0852220955212849E-3</v>
      </c>
      <c r="D5601" s="8">
        <f t="shared" si="467"/>
        <v>9.7902172384119711E-3</v>
      </c>
      <c r="E5601" s="8">
        <f t="shared" si="469"/>
        <v>1.4679923415264895E-2</v>
      </c>
      <c r="F5601" s="8">
        <f>F5600*$H$3+D5589*$I$3+E5589*$J$3+$K$3</f>
        <v>1.6810372944042321E-2</v>
      </c>
      <c r="G5601">
        <f t="shared" si="462"/>
        <v>5.5957887121624514E-3</v>
      </c>
      <c r="H5601" s="12">
        <f t="shared" si="463"/>
        <v>0.49897424607639201</v>
      </c>
      <c r="I5601" s="12">
        <f t="shared" si="464"/>
        <v>7.1903907503760189E-2</v>
      </c>
    </row>
    <row r="5602" spans="1:9" x14ac:dyDescent="0.3">
      <c r="A5602" s="1">
        <v>44657</v>
      </c>
      <c r="B5602" s="10">
        <v>1.8108685993230032E-2</v>
      </c>
      <c r="C5602" s="8">
        <f t="shared" si="466"/>
        <v>1.1214584231879869E-2</v>
      </c>
      <c r="D5602" s="8">
        <f t="shared" si="467"/>
        <v>9.2512804126941399E-3</v>
      </c>
      <c r="E5602" s="8">
        <f t="shared" si="469"/>
        <v>1.4583169120342019E-2</v>
      </c>
      <c r="F5602" s="8">
        <f>F5601*$H$3+D5589*$I$3+E5589*$J$3+$K$3</f>
        <v>1.681037526127617E-2</v>
      </c>
      <c r="G5602">
        <f t="shared" si="462"/>
        <v>1.2983107319538625E-3</v>
      </c>
      <c r="H5602" s="12">
        <f t="shared" si="463"/>
        <v>7.1695468817518759E-2</v>
      </c>
      <c r="I5602" s="12">
        <f t="shared" si="464"/>
        <v>2.8372622922914204E-3</v>
      </c>
    </row>
    <row r="5603" spans="1:9" x14ac:dyDescent="0.3">
      <c r="A5603" s="1">
        <v>44658</v>
      </c>
      <c r="B5603" s="10">
        <v>1.4413198003334848E-2</v>
      </c>
      <c r="C5603" s="8">
        <f t="shared" si="466"/>
        <v>1.8108685993230032E-2</v>
      </c>
      <c r="D5603" s="8">
        <f t="shared" si="467"/>
        <v>1.084117488613396E-2</v>
      </c>
      <c r="E5603" s="8">
        <f t="shared" si="469"/>
        <v>1.4642307897657719E-2</v>
      </c>
      <c r="F5603" s="8">
        <f>F5602*$H$3+D5589*$I$3+E5589*$J$3+$K$3</f>
        <v>1.681037604725015E-2</v>
      </c>
      <c r="G5603">
        <f t="shared" si="462"/>
        <v>2.3971780439153018E-3</v>
      </c>
      <c r="H5603" s="12">
        <f t="shared" si="463"/>
        <v>0.16631826214839035</v>
      </c>
      <c r="I5603" s="12">
        <f t="shared" si="464"/>
        <v>1.1250907056799875E-2</v>
      </c>
    </row>
    <row r="5604" spans="1:9" x14ac:dyDescent="0.3">
      <c r="A5604" s="1">
        <v>44659</v>
      </c>
      <c r="B5604" s="10">
        <v>8.3428260617164768E-3</v>
      </c>
      <c r="C5604" s="8">
        <f t="shared" si="466"/>
        <v>1.4413198003334848E-2</v>
      </c>
      <c r="D5604" s="8">
        <f t="shared" si="467"/>
        <v>1.23109839782707E-2</v>
      </c>
      <c r="E5604" s="8">
        <f t="shared" si="469"/>
        <v>1.404802226894372E-2</v>
      </c>
      <c r="F5604" s="8">
        <f>F5603*$H$3+D5589*$I$3+E5589*$J$3+$K$3</f>
        <v>1.6810376313841757E-2</v>
      </c>
      <c r="G5604">
        <f t="shared" si="462"/>
        <v>8.4675502521252798E-3</v>
      </c>
      <c r="H5604" s="12">
        <f t="shared" si="463"/>
        <v>1.0149498730389619</v>
      </c>
      <c r="I5604" s="12">
        <f t="shared" si="464"/>
        <v>0.19688457998329456</v>
      </c>
    </row>
    <row r="5605" spans="1:9" x14ac:dyDescent="0.3">
      <c r="A5605" s="1">
        <v>44662</v>
      </c>
      <c r="B5605" s="10">
        <v>1.4027034851114209E-2</v>
      </c>
      <c r="C5605" s="8">
        <f t="shared" si="466"/>
        <v>8.3428260617164768E-3</v>
      </c>
      <c r="D5605" s="8">
        <f t="shared" si="467"/>
        <v>1.2032903277136502E-2</v>
      </c>
      <c r="E5605" s="8">
        <f t="shared" si="469"/>
        <v>1.3189937262980483E-2</v>
      </c>
      <c r="F5605" s="8">
        <f>F5604*$H$3+D5589*$I$3+E5589*$J$3+$K$3</f>
        <v>1.6810376404265977E-2</v>
      </c>
      <c r="G5605">
        <f t="shared" si="462"/>
        <v>2.7833415531517674E-3</v>
      </c>
      <c r="H5605" s="12">
        <f t="shared" si="463"/>
        <v>0.19842693646196211</v>
      </c>
      <c r="I5605" s="12">
        <f t="shared" si="464"/>
        <v>1.5436983016006156E-2</v>
      </c>
    </row>
    <row r="5606" spans="1:9" x14ac:dyDescent="0.3">
      <c r="A5606" s="1">
        <v>44663</v>
      </c>
      <c r="B5606" s="10">
        <v>2.0396399888336261E-2</v>
      </c>
      <c r="C5606" s="8">
        <f t="shared" si="466"/>
        <v>1.4027034851114209E-2</v>
      </c>
      <c r="D5606" s="8">
        <f t="shared" si="467"/>
        <v>1.3221265828255089E-2</v>
      </c>
      <c r="E5606" s="8">
        <f t="shared" si="469"/>
        <v>1.3047325381503168E-2</v>
      </c>
      <c r="F5606" s="8">
        <f>F5605*$H$3+D5589*$I$3+E5589*$J$3+$K$3</f>
        <v>1.6810376434936634E-2</v>
      </c>
      <c r="G5606">
        <f t="shared" si="462"/>
        <v>3.5860234533996276E-3</v>
      </c>
      <c r="H5606" s="12">
        <f t="shared" si="463"/>
        <v>0.17581649080386511</v>
      </c>
      <c r="I5606" s="12">
        <f t="shared" si="464"/>
        <v>1.9959951190001712E-2</v>
      </c>
    </row>
    <row r="5607" spans="1:9" x14ac:dyDescent="0.3">
      <c r="A5607" s="1">
        <v>44664</v>
      </c>
      <c r="B5607" s="10">
        <v>1.1651145157178447E-2</v>
      </c>
      <c r="C5607" s="8">
        <f t="shared" si="466"/>
        <v>2.0396399888336261E-2</v>
      </c>
      <c r="D5607" s="8">
        <f t="shared" si="467"/>
        <v>1.5057628959546366E-2</v>
      </c>
      <c r="E5607" s="8">
        <f t="shared" si="469"/>
        <v>1.3283832971604525E-2</v>
      </c>
      <c r="F5607" s="8">
        <f>F5606*$H$3+D5589*$I$3+E5589*$J$3+$K$3</f>
        <v>1.6810376445339701E-2</v>
      </c>
      <c r="G5607">
        <f t="shared" si="462"/>
        <v>5.1592312881612538E-3</v>
      </c>
      <c r="H5607" s="12">
        <f t="shared" si="463"/>
        <v>0.44280894440514057</v>
      </c>
      <c r="I5607" s="12">
        <f t="shared" si="464"/>
        <v>5.9684328958847566E-2</v>
      </c>
    </row>
    <row r="5608" spans="1:9" x14ac:dyDescent="0.3">
      <c r="A5608" s="1">
        <v>44665</v>
      </c>
      <c r="B5608" s="10">
        <v>1.004334688361953E-2</v>
      </c>
      <c r="C5608" s="8">
        <f t="shared" si="466"/>
        <v>1.1651145157178447E-2</v>
      </c>
      <c r="D5608" s="8">
        <f t="shared" si="467"/>
        <v>1.3766120792336047E-2</v>
      </c>
      <c r="E5608" s="8">
        <f t="shared" si="469"/>
        <v>1.3019829360613812E-2</v>
      </c>
      <c r="F5608" s="8">
        <f>F5607*$H$3+D5589*$I$3+E5589*$J$3+$K$3</f>
        <v>1.6810376448868278E-2</v>
      </c>
      <c r="G5608">
        <f t="shared" si="462"/>
        <v>6.7670295652487479E-3</v>
      </c>
      <c r="H5608" s="12">
        <f t="shared" si="463"/>
        <v>0.67378232014326012</v>
      </c>
      <c r="I5608" s="12">
        <f t="shared" si="464"/>
        <v>0.11253518273464458</v>
      </c>
    </row>
    <row r="5609" spans="1:9" x14ac:dyDescent="0.3">
      <c r="A5609" s="1">
        <v>44669</v>
      </c>
      <c r="B5609" s="10">
        <v>9.74987027163054E-3</v>
      </c>
      <c r="C5609" s="8">
        <f t="shared" si="466"/>
        <v>1.004334688361953E-2</v>
      </c>
      <c r="D5609" s="8">
        <f t="shared" si="467"/>
        <v>1.2892150568392985E-2</v>
      </c>
      <c r="E5609" s="8">
        <f t="shared" si="469"/>
        <v>1.2706204233792968E-2</v>
      </c>
      <c r="F5609" s="8">
        <f>F5608*$H$3+D5589*$I$3+E5589*$J$3+$K$3</f>
        <v>1.6810376450065122E-2</v>
      </c>
      <c r="G5609">
        <f t="shared" si="462"/>
        <v>7.0605061784345825E-3</v>
      </c>
      <c r="H5609" s="12">
        <f t="shared" si="463"/>
        <v>0.72416411518609913</v>
      </c>
      <c r="I5609" s="12">
        <f t="shared" si="464"/>
        <v>0.12473355391945606</v>
      </c>
    </row>
    <row r="5610" spans="1:9" x14ac:dyDescent="0.3">
      <c r="A5610" s="1">
        <v>44670</v>
      </c>
      <c r="B5610" s="10">
        <v>1.2877113114310324E-2</v>
      </c>
      <c r="C5610" s="8">
        <f t="shared" si="466"/>
        <v>9.74987027163054E-3</v>
      </c>
      <c r="D5610" s="8">
        <f t="shared" si="467"/>
        <v>1.3173559410375799E-2</v>
      </c>
      <c r="E5610" s="8">
        <f t="shared" si="469"/>
        <v>1.20931327061414E-2</v>
      </c>
      <c r="F5610" s="8">
        <f>F5609*$H$3+D5589*$I$3+E5589*$J$3+$K$3</f>
        <v>1.6810376450471076E-2</v>
      </c>
      <c r="G5610">
        <f t="shared" si="462"/>
        <v>3.9332633361607514E-3</v>
      </c>
      <c r="H5610" s="12">
        <f t="shared" si="463"/>
        <v>0.30544604999933717</v>
      </c>
      <c r="I5610" s="12">
        <f t="shared" si="464"/>
        <v>3.2566481241060652E-2</v>
      </c>
    </row>
    <row r="5611" spans="1:9" x14ac:dyDescent="0.3">
      <c r="A5611" s="1">
        <v>44671</v>
      </c>
      <c r="B5611" s="10">
        <v>9.5280070105836882E-3</v>
      </c>
      <c r="C5611" s="8">
        <f t="shared" si="466"/>
        <v>1.2877113114310324E-2</v>
      </c>
      <c r="D5611" s="8">
        <f t="shared" si="467"/>
        <v>1.2943575063015019E-2</v>
      </c>
      <c r="E5611" s="8">
        <f t="shared" si="469"/>
        <v>1.2117009012657909E-2</v>
      </c>
      <c r="F5611" s="8">
        <f t="shared" ref="F5611" si="470">C5611*$H$3+D5611*$I$3+E5611*$J$3+$K$3</f>
        <v>1.2649664723553587E-2</v>
      </c>
      <c r="G5611">
        <f t="shared" si="462"/>
        <v>3.1216577129698983E-3</v>
      </c>
      <c r="H5611" s="12">
        <f t="shared" si="463"/>
        <v>0.32762966163882629</v>
      </c>
      <c r="I5611" s="12">
        <f t="shared" si="464"/>
        <v>3.6617241588019489E-2</v>
      </c>
    </row>
    <row r="5612" spans="1:9" x14ac:dyDescent="0.3">
      <c r="A5612" s="1">
        <v>44672</v>
      </c>
      <c r="B5612" s="10">
        <v>2.4864842487786858E-2</v>
      </c>
      <c r="C5612" s="8">
        <f t="shared" si="466"/>
        <v>9.5280070105836882E-3</v>
      </c>
      <c r="D5612" s="8">
        <f t="shared" si="467"/>
        <v>1.0769896487464506E-2</v>
      </c>
      <c r="E5612" s="8">
        <f t="shared" si="469"/>
        <v>1.1962984700648575E-2</v>
      </c>
      <c r="F5612" s="8">
        <f>F5611*$H$3+D5611*$I$3+E5611*$J$3+$K$3</f>
        <v>1.2572517345110105E-2</v>
      </c>
      <c r="G5612">
        <f t="shared" si="462"/>
        <v>1.2292325142676752E-2</v>
      </c>
      <c r="H5612" s="12">
        <f t="shared" si="463"/>
        <v>0.49436569520657575</v>
      </c>
      <c r="I5612" s="12">
        <f t="shared" si="464"/>
        <v>0.29577232524770092</v>
      </c>
    </row>
    <row r="5613" spans="1:9" x14ac:dyDescent="0.3">
      <c r="A5613" s="1">
        <v>44673</v>
      </c>
      <c r="B5613" s="10">
        <v>1.3945164189223921E-2</v>
      </c>
      <c r="C5613" s="8">
        <f t="shared" si="466"/>
        <v>2.4864842487786858E-2</v>
      </c>
      <c r="D5613" s="8">
        <f t="shared" si="467"/>
        <v>1.3412635953586188E-2</v>
      </c>
      <c r="E5613" s="8">
        <f t="shared" si="469"/>
        <v>1.2497367520513057E-2</v>
      </c>
      <c r="F5613" s="8">
        <f>F5612*$H$3+D5611*$I$3+E5611*$J$3+$K$3</f>
        <v>1.2546350011145246E-2</v>
      </c>
      <c r="G5613">
        <f t="shared" si="462"/>
        <v>1.398814178078675E-3</v>
      </c>
      <c r="H5613" s="12">
        <f t="shared" si="463"/>
        <v>0.10030818992863519</v>
      </c>
      <c r="I5613" s="12">
        <f t="shared" si="464"/>
        <v>5.7887152830800037E-3</v>
      </c>
    </row>
    <row r="5614" spans="1:9" x14ac:dyDescent="0.3">
      <c r="A5614" s="1">
        <v>44676</v>
      </c>
      <c r="B5614" s="10">
        <v>1.2443567770338925E-2</v>
      </c>
      <c r="C5614" s="8">
        <f t="shared" si="466"/>
        <v>1.3945164189223921E-2</v>
      </c>
      <c r="D5614" s="8">
        <f t="shared" si="467"/>
        <v>1.4192999414707067E-2</v>
      </c>
      <c r="E5614" s="8">
        <f t="shared" si="469"/>
        <v>1.2685651100257602E-2</v>
      </c>
      <c r="F5614" s="8">
        <f>F5613*$H$3+D5611*$I$3+E5611*$J$3+$K$3</f>
        <v>1.2537474409917523E-2</v>
      </c>
      <c r="G5614">
        <f t="shared" si="462"/>
        <v>9.390663957859792E-5</v>
      </c>
      <c r="H5614" s="12">
        <f t="shared" si="463"/>
        <v>7.5466008874430866E-3</v>
      </c>
      <c r="I5614" s="12">
        <f t="shared" si="464"/>
        <v>2.8191480384576195E-5</v>
      </c>
    </row>
    <row r="5615" spans="1:9" x14ac:dyDescent="0.3">
      <c r="A5615" s="1">
        <v>44677</v>
      </c>
      <c r="B5615" s="10">
        <v>1.4461873010962632E-2</v>
      </c>
      <c r="C5615" s="8">
        <f t="shared" si="466"/>
        <v>1.2443567770338925E-2</v>
      </c>
      <c r="D5615" s="8">
        <f t="shared" si="467"/>
        <v>1.4731738914448742E-2</v>
      </c>
      <c r="E5615" s="8">
        <f t="shared" si="469"/>
        <v>1.2553671818717594E-2</v>
      </c>
      <c r="F5615" s="8">
        <f>F5614*$H$3+D5611*$I$3+E5611*$J$3+$K$3</f>
        <v>1.2534463927563484E-2</v>
      </c>
      <c r="G5615">
        <f t="shared" si="462"/>
        <v>1.9274090833991484E-3</v>
      </c>
      <c r="H5615" s="12">
        <f t="shared" si="463"/>
        <v>0.13327520452835545</v>
      </c>
      <c r="I5615" s="12">
        <f t="shared" si="464"/>
        <v>1.0734994423856392E-2</v>
      </c>
    </row>
    <row r="5616" spans="1:9" x14ac:dyDescent="0.3">
      <c r="A5616" s="1">
        <v>44678</v>
      </c>
      <c r="B5616" s="10">
        <v>1.6059659464354527E-2</v>
      </c>
      <c r="C5616" s="8">
        <f t="shared" si="466"/>
        <v>1.4461873010962632E-2</v>
      </c>
      <c r="D5616" s="8">
        <f t="shared" si="467"/>
        <v>1.5048690893779203E-2</v>
      </c>
      <c r="E5616" s="8">
        <f t="shared" si="469"/>
        <v>1.2578610953514778E-2</v>
      </c>
      <c r="F5616" s="8">
        <f>F5615*$H$3+D5611*$I$3+E5611*$J$3+$K$3</f>
        <v>1.2533442813188075E-2</v>
      </c>
      <c r="G5616">
        <f t="shared" si="462"/>
        <v>3.5262166511664528E-3</v>
      </c>
      <c r="H5616" s="12">
        <f t="shared" si="463"/>
        <v>0.21956982705599226</v>
      </c>
      <c r="I5616" s="12">
        <f t="shared" si="464"/>
        <v>3.343460811303256E-2</v>
      </c>
    </row>
    <row r="5617" spans="1:9" x14ac:dyDescent="0.3">
      <c r="A5617" s="1">
        <v>44679</v>
      </c>
      <c r="B5617" s="10">
        <v>2.9894905921810905E-2</v>
      </c>
      <c r="C5617" s="8">
        <f t="shared" si="466"/>
        <v>1.6059659464354527E-2</v>
      </c>
      <c r="D5617" s="8">
        <f t="shared" si="467"/>
        <v>1.6355021384533371E-2</v>
      </c>
      <c r="E5617" s="8">
        <f t="shared" si="469"/>
        <v>1.2788408249154476E-2</v>
      </c>
      <c r="F5617" s="8">
        <f>F5616*$H$3+D5611*$I$3+E5611*$J$3+$K$3</f>
        <v>1.253309646517967E-2</v>
      </c>
      <c r="G5617">
        <f t="shared" si="462"/>
        <v>1.7361809456631235E-2</v>
      </c>
      <c r="H5617" s="12">
        <f t="shared" si="463"/>
        <v>0.58076146825952379</v>
      </c>
      <c r="I5617" s="12">
        <f t="shared" si="464"/>
        <v>0.51596170206357073</v>
      </c>
    </row>
    <row r="5618" spans="1:9" x14ac:dyDescent="0.3">
      <c r="A5618" s="1">
        <v>44680</v>
      </c>
      <c r="B5618" s="10">
        <v>2.7466748944035925E-2</v>
      </c>
      <c r="C5618" s="8">
        <f t="shared" si="466"/>
        <v>2.9894905921810905E-2</v>
      </c>
      <c r="D5618" s="8">
        <f t="shared" si="467"/>
        <v>1.7361034071338183E-2</v>
      </c>
      <c r="E5618" s="8">
        <f t="shared" si="469"/>
        <v>1.3680605022885079E-2</v>
      </c>
      <c r="F5618" s="8">
        <f>F5617*$H$3+D5611*$I$3+E5611*$J$3+$K$3</f>
        <v>1.2532978988679666E-2</v>
      </c>
      <c r="G5618">
        <f t="shared" si="462"/>
        <v>1.4933769955356259E-2</v>
      </c>
      <c r="H5618" s="12">
        <f t="shared" si="463"/>
        <v>0.54370358813793829</v>
      </c>
      <c r="I5618" s="12">
        <f t="shared" si="464"/>
        <v>0.40694523187462628</v>
      </c>
    </row>
    <row r="5619" spans="1:9" x14ac:dyDescent="0.3">
      <c r="A5619" s="1">
        <v>44683</v>
      </c>
      <c r="B5619" s="10">
        <v>1.7023324592697571E-2</v>
      </c>
      <c r="C5619" s="8">
        <f t="shared" si="466"/>
        <v>2.7466748944035925E-2</v>
      </c>
      <c r="D5619" s="8">
        <f t="shared" si="467"/>
        <v>2.006535102230058E-2</v>
      </c>
      <c r="E5619" s="8">
        <f t="shared" si="469"/>
        <v>1.4296854140319946E-2</v>
      </c>
      <c r="F5619" s="8">
        <f>F5618*$H$3+D5611*$I$3+E5611*$J$3+$K$3</f>
        <v>1.2532939142260117E-2</v>
      </c>
      <c r="G5619">
        <f t="shared" si="462"/>
        <v>4.4903854504374542E-3</v>
      </c>
      <c r="H5619" s="12">
        <f t="shared" si="463"/>
        <v>0.26377840744243797</v>
      </c>
      <c r="I5619" s="12">
        <f t="shared" si="464"/>
        <v>5.206257477599352E-2</v>
      </c>
    </row>
    <row r="5620" spans="1:9" x14ac:dyDescent="0.3">
      <c r="A5620" s="1">
        <v>44684</v>
      </c>
      <c r="B5620" s="10">
        <v>9.705980327884554E-3</v>
      </c>
      <c r="C5620" s="8">
        <f t="shared" si="466"/>
        <v>1.7023324592697571E-2</v>
      </c>
      <c r="D5620" s="8">
        <f t="shared" si="467"/>
        <v>2.0981302386772309E-2</v>
      </c>
      <c r="E5620" s="8">
        <f t="shared" si="469"/>
        <v>1.4608859184259337E-2</v>
      </c>
      <c r="F5620" s="8">
        <f>F5619*$H$3+D5611*$I$3+E5611*$J$3+$K$3</f>
        <v>1.2532925626900442E-2</v>
      </c>
      <c r="G5620">
        <f t="shared" si="462"/>
        <v>2.8269452990158875E-3</v>
      </c>
      <c r="H5620" s="12">
        <f t="shared" si="463"/>
        <v>0.29125809073549075</v>
      </c>
      <c r="I5620" s="12">
        <f t="shared" si="464"/>
        <v>3.0055523587590338E-2</v>
      </c>
    </row>
    <row r="5621" spans="1:9" x14ac:dyDescent="0.3">
      <c r="A5621" s="1">
        <v>44685</v>
      </c>
      <c r="B5621" s="10">
        <v>2.9173215150679131E-2</v>
      </c>
      <c r="C5621" s="8">
        <f t="shared" si="466"/>
        <v>9.705980327884554E-3</v>
      </c>
      <c r="D5621" s="8">
        <f t="shared" si="467"/>
        <v>2.0030123850156695E-2</v>
      </c>
      <c r="E5621" s="8">
        <f t="shared" si="469"/>
        <v>1.472894226540631E-2</v>
      </c>
      <c r="F5621" s="8">
        <f>F5620*$H$3+D5611*$I$3+E5611*$J$3+$K$3</f>
        <v>1.2532921042675581E-2</v>
      </c>
      <c r="G5621">
        <f t="shared" si="462"/>
        <v>1.664029410800355E-2</v>
      </c>
      <c r="H5621" s="12">
        <f t="shared" si="463"/>
        <v>0.57039630435167088</v>
      </c>
      <c r="I5621" s="12">
        <f t="shared" si="464"/>
        <v>0.4828345835167116</v>
      </c>
    </row>
    <row r="5622" spans="1:9" x14ac:dyDescent="0.3">
      <c r="A5622" s="1">
        <v>44686</v>
      </c>
      <c r="B5622" s="10">
        <v>2.9085654978684844E-2</v>
      </c>
      <c r="C5622" s="8">
        <f t="shared" si="466"/>
        <v>2.9173215150679131E-2</v>
      </c>
      <c r="D5622" s="8">
        <f t="shared" si="467"/>
        <v>2.2652834987421617E-2</v>
      </c>
      <c r="E5622" s="8">
        <f t="shared" si="469"/>
        <v>1.5612577973737747E-2</v>
      </c>
      <c r="F5622" s="8">
        <f>F5621*$H$3+D5611*$I$3+E5611*$J$3+$K$3</f>
        <v>1.2532919487769304E-2</v>
      </c>
      <c r="G5622">
        <f t="shared" si="462"/>
        <v>1.655273549091554E-2</v>
      </c>
      <c r="H5622" s="12">
        <f t="shared" si="463"/>
        <v>0.56910306826667856</v>
      </c>
      <c r="I5622" s="12">
        <f t="shared" si="464"/>
        <v>0.47885423598874377</v>
      </c>
    </row>
    <row r="5623" spans="1:9" x14ac:dyDescent="0.3">
      <c r="A5623" s="1">
        <v>44687</v>
      </c>
      <c r="B5623" s="10">
        <v>2.0262998007127789E-2</v>
      </c>
      <c r="C5623" s="8">
        <f t="shared" si="466"/>
        <v>2.9085654978684844E-2</v>
      </c>
      <c r="D5623" s="8">
        <f t="shared" si="467"/>
        <v>2.2490984798796403E-2</v>
      </c>
      <c r="E5623" s="8">
        <f t="shared" si="469"/>
        <v>1.6567143104790637E-2</v>
      </c>
      <c r="F5623" s="8">
        <f>F5622*$H$3+D5611*$I$3+E5611*$J$3+$K$3</f>
        <v>1.2532918960366395E-2</v>
      </c>
      <c r="G5623">
        <f t="shared" si="462"/>
        <v>7.7300790467613942E-3</v>
      </c>
      <c r="H5623" s="12">
        <f t="shared" si="463"/>
        <v>0.38148743063796542</v>
      </c>
      <c r="I5623" s="12">
        <f t="shared" si="464"/>
        <v>0.13634425289212393</v>
      </c>
    </row>
    <row r="5624" spans="1:9" x14ac:dyDescent="0.3">
      <c r="A5624" s="1">
        <v>44690</v>
      </c>
      <c r="B5624" s="10">
        <v>2.6252378030015681E-2</v>
      </c>
      <c r="C5624" s="8">
        <f t="shared" si="466"/>
        <v>2.0262998007127789E-2</v>
      </c>
      <c r="D5624" s="8">
        <f t="shared" si="467"/>
        <v>2.1050234611414777E-2</v>
      </c>
      <c r="E5624" s="8">
        <f t="shared" si="469"/>
        <v>1.697843464002918E-2</v>
      </c>
      <c r="F5624" s="8">
        <f>F5623*$H$3+D5611*$I$3+E5611*$J$3+$K$3</f>
        <v>1.2532918781478553E-2</v>
      </c>
      <c r="G5624">
        <f t="shared" si="462"/>
        <v>1.3719459248537128E-2</v>
      </c>
      <c r="H5624" s="12">
        <f t="shared" si="463"/>
        <v>0.52259872354614778</v>
      </c>
      <c r="I5624" s="12">
        <f t="shared" si="464"/>
        <v>0.35527602205614905</v>
      </c>
    </row>
    <row r="5625" spans="1:9" x14ac:dyDescent="0.3">
      <c r="A5625" s="1">
        <v>44691</v>
      </c>
      <c r="B5625" s="10">
        <v>3.156799288778564E-2</v>
      </c>
      <c r="C5625" s="8">
        <f t="shared" si="466"/>
        <v>2.6252378030015681E-2</v>
      </c>
      <c r="D5625" s="8">
        <f t="shared" si="467"/>
        <v>2.2896045298878401E-2</v>
      </c>
      <c r="E5625" s="8">
        <f t="shared" si="469"/>
        <v>1.734860245988307E-2</v>
      </c>
      <c r="F5625" s="8">
        <f>F5624*$H$3+D5611*$I$3+E5611*$J$3+$K$3</f>
        <v>1.2532918720802248E-2</v>
      </c>
      <c r="G5625">
        <f t="shared" si="462"/>
        <v>1.9035074166983391E-2</v>
      </c>
      <c r="H5625" s="12">
        <f t="shared" si="463"/>
        <v>0.60298651975268547</v>
      </c>
      <c r="I5625" s="12">
        <f t="shared" si="464"/>
        <v>0.59502111729314144</v>
      </c>
    </row>
    <row r="5626" spans="1:9" x14ac:dyDescent="0.3">
      <c r="A5626" s="1">
        <v>44692</v>
      </c>
      <c r="B5626" s="10">
        <v>2.8258268276130049E-2</v>
      </c>
      <c r="C5626" s="8">
        <f t="shared" si="466"/>
        <v>3.156799288778564E-2</v>
      </c>
      <c r="D5626" s="8">
        <f t="shared" si="467"/>
        <v>2.7268447810858614E-2</v>
      </c>
      <c r="E5626" s="8">
        <f t="shared" si="469"/>
        <v>1.812836586372174E-2</v>
      </c>
      <c r="F5626" s="8">
        <f>F5625*$H$3+D5611*$I$3+E5611*$J$3+$K$3</f>
        <v>1.2532918700221676E-2</v>
      </c>
      <c r="G5626">
        <f t="shared" si="462"/>
        <v>1.5725349575908373E-2</v>
      </c>
      <c r="H5626" s="12">
        <f t="shared" si="463"/>
        <v>0.55648666868916674</v>
      </c>
      <c r="I5626" s="12">
        <f t="shared" si="464"/>
        <v>0.44169623796155943</v>
      </c>
    </row>
    <row r="5627" spans="1:9" x14ac:dyDescent="0.3">
      <c r="A5627" s="1">
        <v>44693</v>
      </c>
      <c r="B5627" s="10">
        <v>2.8495180277016915E-2</v>
      </c>
      <c r="C5627" s="8">
        <f t="shared" si="466"/>
        <v>2.8258268276130049E-2</v>
      </c>
      <c r="D5627" s="8">
        <f t="shared" si="467"/>
        <v>2.7085458435948801E-2</v>
      </c>
      <c r="E5627" s="8">
        <f t="shared" si="469"/>
        <v>1.9033613237104178E-2</v>
      </c>
      <c r="F5627" s="8">
        <f>F5626*$H$3+D5611*$I$3+E5611*$J$3+$K$3</f>
        <v>1.2532918693241028E-2</v>
      </c>
      <c r="G5627">
        <f t="shared" si="462"/>
        <v>1.5962261583775887E-2</v>
      </c>
      <c r="H5627" s="12">
        <f t="shared" si="463"/>
        <v>0.56017408658580814</v>
      </c>
      <c r="I5627" s="12">
        <f t="shared" si="464"/>
        <v>0.45225055452023488</v>
      </c>
    </row>
    <row r="5628" spans="1:9" x14ac:dyDescent="0.3">
      <c r="A5628" s="1">
        <v>44694</v>
      </c>
      <c r="B5628" s="10">
        <v>2.2541870316197633E-2</v>
      </c>
      <c r="C5628" s="8">
        <f t="shared" si="466"/>
        <v>2.8495180277016915E-2</v>
      </c>
      <c r="D5628" s="8">
        <f t="shared" si="467"/>
        <v>2.6967363495615217E-2</v>
      </c>
      <c r="E5628" s="8">
        <f t="shared" si="469"/>
        <v>1.9691256211008843E-2</v>
      </c>
      <c r="F5628" s="8">
        <f>F5627*$H$3+D5611*$I$3+E5611*$J$3+$K$3</f>
        <v>1.2532918690873286E-2</v>
      </c>
      <c r="G5628">
        <f t="shared" si="462"/>
        <v>1.0008951625324346E-2</v>
      </c>
      <c r="H5628" s="12">
        <f t="shared" si="463"/>
        <v>0.44401602373394622</v>
      </c>
      <c r="I5628" s="12">
        <f t="shared" si="464"/>
        <v>0.21159718169131958</v>
      </c>
    </row>
    <row r="5629" spans="1:9" x14ac:dyDescent="0.3">
      <c r="A5629" s="1">
        <v>44697</v>
      </c>
      <c r="B5629" s="10">
        <v>1.1758574429813802E-2</v>
      </c>
      <c r="C5629" s="8">
        <f t="shared" si="466"/>
        <v>2.2541870316197633E-2</v>
      </c>
      <c r="D5629" s="8">
        <f t="shared" si="467"/>
        <v>2.7423137957429185E-2</v>
      </c>
      <c r="E5629" s="8">
        <f t="shared" si="469"/>
        <v>1.9788777594093455E-2</v>
      </c>
      <c r="F5629" s="8">
        <f>F5628*$H$3+D5611*$I$3+E5611*$J$3+$K$3</f>
        <v>1.2532918690070182E-2</v>
      </c>
      <c r="G5629">
        <f t="shared" si="462"/>
        <v>7.7434426025638041E-4</v>
      </c>
      <c r="H5629" s="12">
        <f t="shared" si="463"/>
        <v>6.5853583262018123E-2</v>
      </c>
      <c r="I5629" s="12">
        <f t="shared" si="464"/>
        <v>1.99113400858697E-3</v>
      </c>
    </row>
    <row r="5630" spans="1:9" x14ac:dyDescent="0.3">
      <c r="A5630" s="1">
        <v>44698</v>
      </c>
      <c r="B5630" s="10">
        <v>2.5393313968286452E-2</v>
      </c>
      <c r="C5630" s="8">
        <f t="shared" si="466"/>
        <v>1.1758574429813802E-2</v>
      </c>
      <c r="D5630" s="8">
        <f t="shared" si="467"/>
        <v>2.452437723738881E-2</v>
      </c>
      <c r="E5630" s="8">
        <f t="shared" si="469"/>
        <v>1.9793660742849609E-2</v>
      </c>
      <c r="F5630" s="8">
        <f>F5629*$H$3+D5611*$I$3+E5611*$J$3+$K$3</f>
        <v>1.2532918689797782E-2</v>
      </c>
      <c r="G5630">
        <f t="shared" ref="G5630:G5693" si="471">SQRT((B5630-F5630)^2)</f>
        <v>1.286039527848867E-2</v>
      </c>
      <c r="H5630" s="12">
        <f t="shared" ref="H5630:H5693" si="472">ABS(B5630-F5630)/B5630</f>
        <v>0.50644808686845422</v>
      </c>
      <c r="I5630" s="12">
        <f t="shared" ref="I5630:I5693" si="473">B5630/F5630-LN(B5630/F5630)-1</f>
        <v>0.32000208380948392</v>
      </c>
    </row>
    <row r="5631" spans="1:9" x14ac:dyDescent="0.3">
      <c r="A5631" s="1">
        <v>44699</v>
      </c>
      <c r="B5631" s="10">
        <v>2.4544210192703721E-2</v>
      </c>
      <c r="C5631" s="8">
        <f t="shared" si="466"/>
        <v>2.5393313968286452E-2</v>
      </c>
      <c r="D5631" s="8">
        <f t="shared" si="467"/>
        <v>2.328944145348897E-2</v>
      </c>
      <c r="E5631" s="8">
        <f t="shared" si="469"/>
        <v>2.0491386519425378E-2</v>
      </c>
      <c r="F5631" s="8">
        <f>F5630*$H$3+D5611*$I$3+E5611*$J$3+$K$3</f>
        <v>1.2532918689705387E-2</v>
      </c>
      <c r="G5631">
        <f t="shared" si="471"/>
        <v>1.2011291502998334E-2</v>
      </c>
      <c r="H5631" s="12">
        <f t="shared" si="472"/>
        <v>0.48937372230331294</v>
      </c>
      <c r="I5631" s="12">
        <f t="shared" si="473"/>
        <v>0.28626212147702712</v>
      </c>
    </row>
    <row r="5632" spans="1:9" x14ac:dyDescent="0.3">
      <c r="A5632" s="1">
        <v>44700</v>
      </c>
      <c r="B5632" s="10">
        <v>1.6528432319515642E-2</v>
      </c>
      <c r="C5632" s="8">
        <f t="shared" si="466"/>
        <v>2.4544210192703721E-2</v>
      </c>
      <c r="D5632" s="8">
        <f t="shared" si="467"/>
        <v>2.2546629836803705E-2</v>
      </c>
      <c r="E5632" s="8">
        <f t="shared" si="469"/>
        <v>2.1163856515837794E-2</v>
      </c>
      <c r="F5632" s="8">
        <f>F5631*$H$3+D5611*$I$3+E5611*$J$3+$K$3</f>
        <v>1.2532918689674048E-2</v>
      </c>
      <c r="G5632">
        <f t="shared" si="471"/>
        <v>3.9955136298415947E-3</v>
      </c>
      <c r="H5632" s="12">
        <f t="shared" si="472"/>
        <v>0.24173578913010194</v>
      </c>
      <c r="I5632" s="12">
        <f t="shared" si="473"/>
        <v>4.2078137180743713E-2</v>
      </c>
    </row>
    <row r="5633" spans="1:9" x14ac:dyDescent="0.3">
      <c r="A5633" s="1">
        <v>44701</v>
      </c>
      <c r="B5633" s="10">
        <v>3.641460101109887E-2</v>
      </c>
      <c r="C5633" s="8">
        <f t="shared" si="466"/>
        <v>1.6528432319515642E-2</v>
      </c>
      <c r="D5633" s="8">
        <f t="shared" si="467"/>
        <v>2.015328024530345E-2</v>
      </c>
      <c r="E5633" s="8">
        <f t="shared" si="469"/>
        <v>2.1329825570619854E-2</v>
      </c>
      <c r="F5633" s="8">
        <f t="shared" ref="F5633" si="474">C5633*$H$3+D5633*$I$3+E5633*$J$3+$K$3</f>
        <v>1.8580066821634714E-2</v>
      </c>
      <c r="G5633">
        <f t="shared" si="471"/>
        <v>1.7834534189464155E-2</v>
      </c>
      <c r="H5633" s="12">
        <f t="shared" si="472"/>
        <v>0.48976327336466863</v>
      </c>
      <c r="I5633" s="12">
        <f t="shared" si="473"/>
        <v>0.28699410789731727</v>
      </c>
    </row>
    <row r="5634" spans="1:9" x14ac:dyDescent="0.3">
      <c r="A5634" s="1">
        <v>44704</v>
      </c>
      <c r="B5634" s="10">
        <v>1.3827311828513766E-2</v>
      </c>
      <c r="C5634" s="8">
        <f t="shared" si="466"/>
        <v>3.641460101109887E-2</v>
      </c>
      <c r="D5634" s="8">
        <f t="shared" si="467"/>
        <v>2.29278263842837E-2</v>
      </c>
      <c r="E5634" s="8">
        <f t="shared" si="469"/>
        <v>2.2551943479734177E-2</v>
      </c>
      <c r="F5634" s="8">
        <f>F5633*$H$3+D5633*$I$3+E5633*$J$3+$K$3</f>
        <v>1.9275953140443471E-2</v>
      </c>
      <c r="G5634">
        <f t="shared" si="471"/>
        <v>5.4486413119297049E-3</v>
      </c>
      <c r="H5634" s="12">
        <f t="shared" si="472"/>
        <v>0.3940492106856141</v>
      </c>
      <c r="I5634" s="12">
        <f t="shared" si="473"/>
        <v>4.9547405078729234E-2</v>
      </c>
    </row>
    <row r="5635" spans="1:9" x14ac:dyDescent="0.3">
      <c r="A5635" s="1">
        <v>44705</v>
      </c>
      <c r="B5635" s="10">
        <v>2.504501139413751E-2</v>
      </c>
      <c r="C5635" s="8">
        <f t="shared" si="466"/>
        <v>1.3827311828513766E-2</v>
      </c>
      <c r="D5635" s="8">
        <f t="shared" si="467"/>
        <v>2.334157386402369E-2</v>
      </c>
      <c r="E5635" s="8">
        <f t="shared" si="469"/>
        <v>2.205023754067631E-2</v>
      </c>
      <c r="F5635" s="8">
        <f>F5634*$H$3+D5633*$I$3+E5633*$J$3+$K$3</f>
        <v>1.9511988247186425E-2</v>
      </c>
      <c r="G5635">
        <f t="shared" si="471"/>
        <v>5.5330231469510847E-3</v>
      </c>
      <c r="H5635" s="12">
        <f t="shared" si="472"/>
        <v>0.22092316349459695</v>
      </c>
      <c r="I5635" s="12">
        <f t="shared" si="473"/>
        <v>3.392483960878212E-2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75">B5635</f>
        <v>2.504501139413751E-2</v>
      </c>
      <c r="D5636" s="8">
        <f t="shared" si="467"/>
        <v>2.3271913349193901E-2</v>
      </c>
      <c r="E5636" s="8">
        <f t="shared" si="469"/>
        <v>2.2554776049990566E-2</v>
      </c>
      <c r="F5636" s="8">
        <f>F5635*$H$3+D5633*$I$3+E5633*$J$3+$K$3</f>
        <v>1.9592048122067322E-2</v>
      </c>
      <c r="G5636">
        <f t="shared" si="471"/>
        <v>4.5295995474304157E-3</v>
      </c>
      <c r="H5636" s="12">
        <f t="shared" si="472"/>
        <v>0.30072132860640194</v>
      </c>
      <c r="I5636" s="12">
        <f t="shared" si="473"/>
        <v>3.1723163012434163E-2</v>
      </c>
    </row>
    <row r="5637" spans="1:9" x14ac:dyDescent="0.3">
      <c r="A5637" s="1">
        <v>44707</v>
      </c>
      <c r="B5637" s="10">
        <v>1.6365296631507459E-2</v>
      </c>
      <c r="C5637" s="8">
        <f t="shared" si="475"/>
        <v>1.5062448574636907E-2</v>
      </c>
      <c r="D5637" s="8">
        <f t="shared" si="467"/>
        <v>2.1375561025580535E-2</v>
      </c>
      <c r="E5637" s="8">
        <f t="shared" si="469"/>
        <v>2.2673816086549562E-2</v>
      </c>
      <c r="F5637" s="8">
        <f>F5636*$H$3+D5633*$I$3+E5633*$J$3+$K$3</f>
        <v>1.9619203334926928E-2</v>
      </c>
      <c r="G5637">
        <f t="shared" si="471"/>
        <v>3.2539067034194694E-3</v>
      </c>
      <c r="H5637" s="12">
        <f t="shared" si="472"/>
        <v>0.19882968067653911</v>
      </c>
      <c r="I5637" s="12">
        <f t="shared" si="473"/>
        <v>1.5492663289135233E-2</v>
      </c>
    </row>
    <row r="5638" spans="1:9" x14ac:dyDescent="0.3">
      <c r="A5638" s="1">
        <v>44708</v>
      </c>
      <c r="B5638" s="10">
        <v>1.450626282558983E-2</v>
      </c>
      <c r="C5638" s="8">
        <f t="shared" si="475"/>
        <v>1.6365296631507459E-2</v>
      </c>
      <c r="D5638" s="8">
        <f t="shared" si="467"/>
        <v>2.1342933887978904E-2</v>
      </c>
      <c r="E5638" s="8">
        <f t="shared" si="469"/>
        <v>2.2760335342028874E-2</v>
      </c>
      <c r="F5638" s="8">
        <f>F5637*$H$3+D5633*$I$3+E5633*$J$3+$K$3</f>
        <v>1.9628414011143295E-2</v>
      </c>
      <c r="G5638">
        <f t="shared" si="471"/>
        <v>5.1221511855534651E-3</v>
      </c>
      <c r="H5638" s="12">
        <f t="shared" si="472"/>
        <v>0.35309929560339376</v>
      </c>
      <c r="I5638" s="12">
        <f t="shared" si="473"/>
        <v>4.1441797920259926E-2</v>
      </c>
    </row>
    <row r="5639" spans="1:9" x14ac:dyDescent="0.3">
      <c r="A5639" s="1">
        <v>44712</v>
      </c>
      <c r="B5639" s="10">
        <v>1.4020854581084862E-2</v>
      </c>
      <c r="C5639" s="8">
        <f t="shared" si="475"/>
        <v>1.450626282558983E-2</v>
      </c>
      <c r="D5639" s="8">
        <f t="shared" si="467"/>
        <v>1.6961266250877093E-2</v>
      </c>
      <c r="E5639" s="8">
        <f t="shared" si="469"/>
        <v>2.2689726403903203E-2</v>
      </c>
      <c r="F5639" s="8">
        <f>F5638*$H$3+D5633*$I$3+E5633*$J$3+$K$3</f>
        <v>1.9631538146343459E-2</v>
      </c>
      <c r="G5639">
        <f t="shared" si="471"/>
        <v>5.6106835652585969E-3</v>
      </c>
      <c r="H5639" s="12">
        <f t="shared" si="472"/>
        <v>0.40016701783839992</v>
      </c>
      <c r="I5639" s="12">
        <f t="shared" si="473"/>
        <v>5.0792039229163644E-2</v>
      </c>
    </row>
    <row r="5640" spans="1:9" x14ac:dyDescent="0.3">
      <c r="A5640" s="1">
        <v>44713</v>
      </c>
      <c r="B5640" s="10">
        <v>1.8256020465970961E-2</v>
      </c>
      <c r="C5640" s="8">
        <f t="shared" si="475"/>
        <v>1.4020854581084862E-2</v>
      </c>
      <c r="D5640" s="8">
        <f t="shared" ref="D5640:D5703" si="476">AVERAGE(B5635:B5639)</f>
        <v>1.6999974801391312E-2</v>
      </c>
      <c r="E5640" s="8">
        <f t="shared" si="469"/>
        <v>2.1968178615688384E-2</v>
      </c>
      <c r="F5640" s="8">
        <f>F5639*$H$3+D5633*$I$3+E5633*$J$3+$K$3</f>
        <v>1.9632597810207396E-2</v>
      </c>
      <c r="G5640">
        <f t="shared" si="471"/>
        <v>1.3765773442364349E-3</v>
      </c>
      <c r="H5640" s="12">
        <f t="shared" si="472"/>
        <v>7.5404020651837086E-2</v>
      </c>
      <c r="I5640" s="12">
        <f t="shared" si="473"/>
        <v>2.5795013765337327E-3</v>
      </c>
    </row>
    <row r="5641" spans="1:9" x14ac:dyDescent="0.3">
      <c r="A5641" s="1">
        <v>44714</v>
      </c>
      <c r="B5641" s="10">
        <v>1.6375991686264017E-2</v>
      </c>
      <c r="C5641" s="8">
        <f t="shared" si="475"/>
        <v>1.8256020465970961E-2</v>
      </c>
      <c r="D5641" s="8">
        <f t="shared" si="476"/>
        <v>1.5642176615758001E-2</v>
      </c>
      <c r="E5641" s="8">
        <f t="shared" si="469"/>
        <v>2.1549509139412705E-2</v>
      </c>
      <c r="F5641" s="8">
        <f>F5640*$H$3+D5633*$I$3+E5633*$J$3+$K$3</f>
        <v>1.9632957233674243E-2</v>
      </c>
      <c r="G5641">
        <f t="shared" si="471"/>
        <v>3.2569655474102253E-3</v>
      </c>
      <c r="H5641" s="12">
        <f t="shared" si="472"/>
        <v>0.19888661461291096</v>
      </c>
      <c r="I5641" s="12">
        <f t="shared" si="473"/>
        <v>1.550054061846029E-2</v>
      </c>
    </row>
    <row r="5642" spans="1:9" x14ac:dyDescent="0.3">
      <c r="A5642" s="1">
        <v>44715</v>
      </c>
      <c r="B5642" s="10">
        <v>2.0744892820956866E-2</v>
      </c>
      <c r="C5642" s="8">
        <f t="shared" si="475"/>
        <v>1.6375991686264017E-2</v>
      </c>
      <c r="D5642" s="8">
        <f t="shared" si="476"/>
        <v>1.5904885238083429E-2</v>
      </c>
      <c r="E5642" s="8">
        <f t="shared" si="469"/>
        <v>2.1520084916393002E-2</v>
      </c>
      <c r="F5642" s="8">
        <f>F5641*$H$3+D5633*$I$3+E5633*$J$3+$K$3</f>
        <v>1.9633079145190635E-2</v>
      </c>
      <c r="G5642">
        <f t="shared" si="471"/>
        <v>1.1118136757662309E-3</v>
      </c>
      <c r="H5642" s="12">
        <f t="shared" si="472"/>
        <v>5.3594573149255156E-2</v>
      </c>
      <c r="I5642" s="12">
        <f t="shared" si="473"/>
        <v>1.5453809601282398E-3</v>
      </c>
    </row>
    <row r="5643" spans="1:9" x14ac:dyDescent="0.3">
      <c r="A5643" s="1">
        <v>44718</v>
      </c>
      <c r="B5643" s="10">
        <v>1.9306197794962128E-2</v>
      </c>
      <c r="C5643" s="8">
        <f t="shared" si="475"/>
        <v>2.0744892820956866E-2</v>
      </c>
      <c r="D5643" s="8">
        <f t="shared" si="476"/>
        <v>1.6780804475973309E-2</v>
      </c>
      <c r="E5643" s="8">
        <f t="shared" si="469"/>
        <v>2.2021853666078103E-2</v>
      </c>
      <c r="F5643" s="8">
        <f>F5642*$H$3+D5633*$I$3+E5633*$J$3+$K$3</f>
        <v>1.963312049590699E-2</v>
      </c>
      <c r="G5643">
        <f t="shared" si="471"/>
        <v>3.2692270094486151E-4</v>
      </c>
      <c r="H5643" s="12">
        <f t="shared" si="472"/>
        <v>1.6933562186448262E-2</v>
      </c>
      <c r="I5643" s="12">
        <f t="shared" si="473"/>
        <v>1.4019625470118591E-4</v>
      </c>
    </row>
    <row r="5644" spans="1:9" x14ac:dyDescent="0.3">
      <c r="A5644" s="1">
        <v>44719</v>
      </c>
      <c r="B5644" s="10">
        <v>1.6861311604467175E-2</v>
      </c>
      <c r="C5644" s="8">
        <f t="shared" si="475"/>
        <v>1.9306197794962128E-2</v>
      </c>
      <c r="D5644" s="8">
        <f t="shared" si="476"/>
        <v>1.7740791469847767E-2</v>
      </c>
      <c r="E5644" s="8">
        <f t="shared" si="469"/>
        <v>2.157335287718188E-2</v>
      </c>
      <c r="F5644" s="8">
        <f>F5643*$H$3+D5633*$I$3+E5633*$J$3+$K$3</f>
        <v>1.9633134521503535E-2</v>
      </c>
      <c r="G5644">
        <f t="shared" si="471"/>
        <v>2.7718229170363602E-3</v>
      </c>
      <c r="H5644" s="12">
        <f t="shared" si="472"/>
        <v>0.1643895197513581</v>
      </c>
      <c r="I5644" s="12">
        <f t="shared" si="473"/>
        <v>1.1016067157851861E-2</v>
      </c>
    </row>
    <row r="5645" spans="1:9" x14ac:dyDescent="0.3">
      <c r="A5645" s="1">
        <v>44720</v>
      </c>
      <c r="B5645" s="10">
        <v>1.0189988122522314E-2</v>
      </c>
      <c r="C5645" s="8">
        <f t="shared" si="475"/>
        <v>1.6861311604467175E-2</v>
      </c>
      <c r="D5645" s="8">
        <f t="shared" si="476"/>
        <v>1.8308882874524229E-2</v>
      </c>
      <c r="E5645" s="8">
        <f t="shared" si="469"/>
        <v>2.1017700905626532E-2</v>
      </c>
      <c r="F5645" s="8">
        <f>F5644*$H$3+D5633*$I$3+E5633*$J$3+$K$3</f>
        <v>1.9633139278793753E-2</v>
      </c>
      <c r="G5645">
        <f t="shared" si="471"/>
        <v>9.4431511562714388E-3</v>
      </c>
      <c r="H5645" s="12">
        <f t="shared" si="472"/>
        <v>0.92670875007202547</v>
      </c>
      <c r="I5645" s="12">
        <f t="shared" si="473"/>
        <v>0.17483304150315471</v>
      </c>
    </row>
    <row r="5646" spans="1:9" x14ac:dyDescent="0.3">
      <c r="A5646" s="1">
        <v>44721</v>
      </c>
      <c r="B5646" s="10">
        <v>1.786248975108724E-2</v>
      </c>
      <c r="C5646" s="8">
        <f t="shared" si="475"/>
        <v>1.0189988122522314E-2</v>
      </c>
      <c r="D5646" s="8">
        <f t="shared" si="476"/>
        <v>1.6695676405834498E-2</v>
      </c>
      <c r="E5646" s="8">
        <f t="shared" si="469"/>
        <v>2.0559836819962644E-2</v>
      </c>
      <c r="F5646" s="8">
        <f>F5645*$H$3+D5633*$I$3+E5633*$J$3+$K$3</f>
        <v>1.9633140892401427E-2</v>
      </c>
      <c r="G5646">
        <f t="shared" si="471"/>
        <v>1.7706511413141876E-3</v>
      </c>
      <c r="H5646" s="12">
        <f t="shared" si="472"/>
        <v>9.9126782771500985E-2</v>
      </c>
      <c r="I5646" s="12">
        <f t="shared" si="473"/>
        <v>4.3291802681273417E-3</v>
      </c>
    </row>
    <row r="5647" spans="1:9" x14ac:dyDescent="0.3">
      <c r="A5647" s="1">
        <v>44722</v>
      </c>
      <c r="B5647" s="10">
        <v>2.0646511710473932E-2</v>
      </c>
      <c r="C5647" s="8">
        <f t="shared" si="475"/>
        <v>1.786248975108724E-2</v>
      </c>
      <c r="D5647" s="8">
        <f t="shared" si="476"/>
        <v>1.6992976018799143E-2</v>
      </c>
      <c r="E5647" s="8">
        <f t="shared" si="469"/>
        <v>2.0178478261829537E-2</v>
      </c>
      <c r="F5647" s="8">
        <f>F5646*$H$3+D5633*$I$3+E5633*$J$3+$K$3</f>
        <v>1.9633141439715049E-2</v>
      </c>
      <c r="G5647">
        <f t="shared" si="471"/>
        <v>1.0133702707588836E-3</v>
      </c>
      <c r="H5647" s="12">
        <f t="shared" si="472"/>
        <v>4.9081911994111965E-2</v>
      </c>
      <c r="I5647" s="12">
        <f t="shared" si="473"/>
        <v>1.287936437501358E-3</v>
      </c>
    </row>
    <row r="5648" spans="1:9" x14ac:dyDescent="0.3">
      <c r="A5648" s="1">
        <v>44725</v>
      </c>
      <c r="B5648" s="10">
        <v>3.5346453604614872E-2</v>
      </c>
      <c r="C5648" s="8">
        <f t="shared" si="475"/>
        <v>2.0646511710473932E-2</v>
      </c>
      <c r="D5648" s="8">
        <f t="shared" si="476"/>
        <v>1.6973299796702559E-2</v>
      </c>
      <c r="E5648" s="8">
        <f t="shared" si="469"/>
        <v>1.9682047299224455E-2</v>
      </c>
      <c r="F5648" s="8">
        <f>F5647*$H$3+D5633*$I$3+E5633*$J$3+$K$3</f>
        <v>1.9633141625356329E-2</v>
      </c>
      <c r="G5648">
        <f t="shared" si="471"/>
        <v>1.5713311979258543E-2</v>
      </c>
      <c r="H5648" s="12">
        <f t="shared" si="472"/>
        <v>0.44455130223324568</v>
      </c>
      <c r="I5648" s="12">
        <f t="shared" si="473"/>
        <v>0.21236725841928239</v>
      </c>
    </row>
    <row r="5649" spans="1:9" x14ac:dyDescent="0.3">
      <c r="A5649" s="1">
        <v>44726</v>
      </c>
      <c r="B5649" s="10">
        <v>1.4408804667011665E-2</v>
      </c>
      <c r="C5649" s="8">
        <f t="shared" si="475"/>
        <v>3.5346453604614872E-2</v>
      </c>
      <c r="D5649" s="8">
        <f t="shared" si="476"/>
        <v>2.0181350958633108E-2</v>
      </c>
      <c r="E5649" s="8">
        <f t="shared" si="469"/>
        <v>2.0004237541428313E-2</v>
      </c>
      <c r="F5649" s="8">
        <f>F5648*$H$3+D5633*$I$3+E5633*$J$3+$K$3</f>
        <v>1.9633141688323311E-2</v>
      </c>
      <c r="G5649">
        <f t="shared" si="471"/>
        <v>5.2243370213116459E-3</v>
      </c>
      <c r="H5649" s="12">
        <f t="shared" si="472"/>
        <v>0.36257948817035041</v>
      </c>
      <c r="I5649" s="12">
        <f t="shared" si="473"/>
        <v>4.3281724115689091E-2</v>
      </c>
    </row>
    <row r="5650" spans="1:9" x14ac:dyDescent="0.3">
      <c r="A5650" s="1">
        <v>44727</v>
      </c>
      <c r="B5650" s="10">
        <v>2.5111916603917806E-2</v>
      </c>
      <c r="C5650" s="8">
        <f t="shared" si="475"/>
        <v>1.4408804667011665E-2</v>
      </c>
      <c r="D5650" s="8">
        <f t="shared" si="476"/>
        <v>1.9690849571142005E-2</v>
      </c>
      <c r="E5650" s="8">
        <f t="shared" si="469"/>
        <v>1.9363947740973528E-2</v>
      </c>
      <c r="F5650" s="8">
        <f>F5649*$H$3+D5633*$I$3+E5633*$J$3+$K$3</f>
        <v>1.9633141709680849E-2</v>
      </c>
      <c r="G5650">
        <f t="shared" si="471"/>
        <v>5.4787748942369575E-3</v>
      </c>
      <c r="H5650" s="12">
        <f t="shared" si="472"/>
        <v>0.21817430268871604</v>
      </c>
      <c r="I5650" s="12">
        <f t="shared" si="473"/>
        <v>3.2934015321915089E-2</v>
      </c>
    </row>
    <row r="5651" spans="1:9" x14ac:dyDescent="0.3">
      <c r="A5651" s="1">
        <v>44728</v>
      </c>
      <c r="B5651" s="10">
        <v>3.0493485247310222E-2</v>
      </c>
      <c r="C5651" s="8">
        <f t="shared" si="475"/>
        <v>2.5111916603917806E-2</v>
      </c>
      <c r="D5651" s="8">
        <f t="shared" si="476"/>
        <v>2.2675235267421105E-2</v>
      </c>
      <c r="E5651" s="8">
        <f t="shared" si="469"/>
        <v>1.9480768026778991E-2</v>
      </c>
      <c r="F5651" s="8">
        <f>F5650*$H$3+D5633*$I$3+E5633*$J$3+$K$3</f>
        <v>1.9633141716925033E-2</v>
      </c>
      <c r="G5651">
        <f t="shared" si="471"/>
        <v>1.0860343530385189E-2</v>
      </c>
      <c r="H5651" s="12">
        <f t="shared" si="472"/>
        <v>0.35615291077110189</v>
      </c>
      <c r="I5651" s="12">
        <f t="shared" si="473"/>
        <v>0.11286979269488406</v>
      </c>
    </row>
    <row r="5652" spans="1:9" x14ac:dyDescent="0.3">
      <c r="A5652" s="1">
        <v>44729</v>
      </c>
      <c r="B5652" s="10">
        <v>1.4977265476801949E-2</v>
      </c>
      <c r="C5652" s="8">
        <f t="shared" si="475"/>
        <v>3.0493485247310222E-2</v>
      </c>
      <c r="D5652" s="8">
        <f t="shared" si="476"/>
        <v>2.52014343666657E-2</v>
      </c>
      <c r="E5652" s="8">
        <f t="shared" si="469"/>
        <v>2.0332354882119739E-2</v>
      </c>
      <c r="F5652" s="8">
        <f>F5651*$H$3+D5633*$I$3+E5633*$J$3+$K$3</f>
        <v>1.9633141719382161E-2</v>
      </c>
      <c r="G5652">
        <f t="shared" si="471"/>
        <v>4.6558762425802126E-3</v>
      </c>
      <c r="H5652" s="12">
        <f t="shared" si="472"/>
        <v>0.31086290416575885</v>
      </c>
      <c r="I5652" s="12">
        <f t="shared" si="473"/>
        <v>3.3541906852666781E-2</v>
      </c>
    </row>
    <row r="5653" spans="1:9" x14ac:dyDescent="0.3">
      <c r="A5653" s="1">
        <v>44733</v>
      </c>
      <c r="B5653" s="10">
        <v>1.9956551452238673E-2</v>
      </c>
      <c r="C5653" s="8">
        <f t="shared" si="475"/>
        <v>1.4977265476801949E-2</v>
      </c>
      <c r="D5653" s="8">
        <f t="shared" si="476"/>
        <v>2.40675851199313E-2</v>
      </c>
      <c r="E5653" s="8">
        <f t="shared" si="469"/>
        <v>1.9858898132506807E-2</v>
      </c>
      <c r="F5653" s="8">
        <f>F5652*$H$3+D5633*$I$3+E5633*$J$3+$K$3</f>
        <v>1.9633141720215585E-2</v>
      </c>
      <c r="G5653">
        <f t="shared" si="471"/>
        <v>3.2340973202308818E-4</v>
      </c>
      <c r="H5653" s="12">
        <f t="shared" si="472"/>
        <v>1.6205692290929802E-2</v>
      </c>
      <c r="I5653" s="12">
        <f t="shared" si="473"/>
        <v>1.3420221037674374E-4</v>
      </c>
    </row>
    <row r="5654" spans="1:9" x14ac:dyDescent="0.3">
      <c r="A5654" s="1">
        <v>44734</v>
      </c>
      <c r="B5654" s="10">
        <v>2.1531888073714835E-2</v>
      </c>
      <c r="C5654" s="8">
        <f t="shared" si="475"/>
        <v>1.9956551452238673E-2</v>
      </c>
      <c r="D5654" s="8">
        <f t="shared" si="476"/>
        <v>2.0989604689456064E-2</v>
      </c>
      <c r="E5654" s="8">
        <f t="shared" si="469"/>
        <v>1.9650368189758394E-2</v>
      </c>
      <c r="F5654" s="8">
        <f>F5653*$H$3+D5633*$I$3+E5633*$J$3+$K$3</f>
        <v>1.9633141720498268E-2</v>
      </c>
      <c r="G5654">
        <f t="shared" si="471"/>
        <v>1.8987463532165669E-3</v>
      </c>
      <c r="H5654" s="12">
        <f t="shared" si="472"/>
        <v>8.8182993832968667E-2</v>
      </c>
      <c r="I5654" s="12">
        <f t="shared" si="473"/>
        <v>4.3953242579983787E-3</v>
      </c>
    </row>
    <row r="5655" spans="1:9" x14ac:dyDescent="0.3">
      <c r="A5655" s="1">
        <v>44735</v>
      </c>
      <c r="B5655" s="10">
        <v>1.4471604071353969E-2</v>
      </c>
      <c r="C5655" s="8">
        <f t="shared" si="475"/>
        <v>2.1531888073714835E-2</v>
      </c>
      <c r="D5655" s="8">
        <f t="shared" si="476"/>
        <v>2.24142213707967E-2</v>
      </c>
      <c r="E5655" s="8">
        <f t="shared" si="469"/>
        <v>1.9877797996767445E-2</v>
      </c>
      <c r="F5655" s="8">
        <f t="shared" ref="F5655" si="477">C5655*$H$3+D5655*$I$3+E5655*$J$3+$K$3</f>
        <v>2.0800935274251895E-2</v>
      </c>
      <c r="G5655">
        <f t="shared" si="471"/>
        <v>6.3293312028979264E-3</v>
      </c>
      <c r="H5655" s="12">
        <f t="shared" si="472"/>
        <v>0.43736210386149349</v>
      </c>
      <c r="I5655" s="12">
        <f t="shared" si="473"/>
        <v>5.8528474001423803E-2</v>
      </c>
    </row>
    <row r="5656" spans="1:9" x14ac:dyDescent="0.3">
      <c r="A5656" s="1">
        <v>44736</v>
      </c>
      <c r="B5656" s="10">
        <v>1.4733672863549501E-2</v>
      </c>
      <c r="C5656" s="8">
        <f t="shared" si="475"/>
        <v>1.4471604071353969E-2</v>
      </c>
      <c r="D5656" s="8">
        <f t="shared" si="476"/>
        <v>2.0286158864283928E-2</v>
      </c>
      <c r="E5656" s="8">
        <f t="shared" si="469"/>
        <v>1.8880389044960859E-2</v>
      </c>
      <c r="F5656" s="8">
        <f>F5655*$H$3+D5655*$I$3+E5655*$J$3+$K$3</f>
        <v>2.055300609762914E-2</v>
      </c>
      <c r="G5656">
        <f t="shared" si="471"/>
        <v>5.8193332340796388E-3</v>
      </c>
      <c r="H5656" s="12">
        <f t="shared" si="472"/>
        <v>0.39496826677049612</v>
      </c>
      <c r="I5656" s="12">
        <f t="shared" si="473"/>
        <v>4.9733852378565535E-2</v>
      </c>
    </row>
    <row r="5657" spans="1:9" x14ac:dyDescent="0.3">
      <c r="A5657" s="1">
        <v>44739</v>
      </c>
      <c r="B5657" s="10">
        <v>9.9470606126003565E-3</v>
      </c>
      <c r="C5657" s="8">
        <f t="shared" si="475"/>
        <v>1.4733672863549501E-2</v>
      </c>
      <c r="D5657" s="8">
        <f t="shared" si="476"/>
        <v>1.7134196387531782E-2</v>
      </c>
      <c r="E5657" s="8">
        <f t="shared" ref="E5657:E5720" si="478">AVERAGE(B5635:B5656)</f>
        <v>1.8921587273826118E-2</v>
      </c>
      <c r="F5657" s="8">
        <f>F5656*$H$3+D5655*$I$3+E5655*$J$3+$K$3</f>
        <v>2.0468911917175897E-2</v>
      </c>
      <c r="G5657">
        <f t="shared" si="471"/>
        <v>1.0521851304575541E-2</v>
      </c>
      <c r="H5657" s="12">
        <f t="shared" si="472"/>
        <v>1.057784979338225</v>
      </c>
      <c r="I5657" s="12">
        <f t="shared" si="473"/>
        <v>0.20758957396254907</v>
      </c>
    </row>
    <row r="5658" spans="1:9" x14ac:dyDescent="0.3">
      <c r="A5658" s="1">
        <v>44740</v>
      </c>
      <c r="B5658" s="10">
        <v>2.0812878264169769E-2</v>
      </c>
      <c r="C5658" s="8">
        <f t="shared" si="475"/>
        <v>9.9470606126003565E-3</v>
      </c>
      <c r="D5658" s="8">
        <f t="shared" si="476"/>
        <v>1.6128155414691467E-2</v>
      </c>
      <c r="E5658" s="8">
        <f t="shared" si="478"/>
        <v>1.8235316783756249E-2</v>
      </c>
      <c r="F5658" s="8">
        <f>F5657*$H$3+D5655*$I$3+E5655*$J$3+$K$3</f>
        <v>2.0440388323130075E-2</v>
      </c>
      <c r="G5658">
        <f t="shared" si="471"/>
        <v>3.7248994103969424E-4</v>
      </c>
      <c r="H5658" s="12">
        <f t="shared" si="472"/>
        <v>1.7897089307486656E-2</v>
      </c>
      <c r="I5658" s="12">
        <f t="shared" si="473"/>
        <v>1.6405304093525253E-4</v>
      </c>
    </row>
    <row r="5659" spans="1:9" x14ac:dyDescent="0.3">
      <c r="A5659" s="1">
        <v>44741</v>
      </c>
      <c r="B5659" s="10">
        <v>9.4948645160769611E-3</v>
      </c>
      <c r="C5659" s="8">
        <f t="shared" si="475"/>
        <v>2.0812878264169769E-2</v>
      </c>
      <c r="D5659" s="8">
        <f t="shared" si="476"/>
        <v>1.6299420777077682E-2</v>
      </c>
      <c r="E5659" s="8">
        <f t="shared" si="478"/>
        <v>1.8496699951462289E-2</v>
      </c>
      <c r="F5659" s="8">
        <f>F5658*$H$3+D5655*$I$3+E5655*$J$3+$K$3</f>
        <v>2.0430713510760114E-2</v>
      </c>
      <c r="G5659">
        <f t="shared" si="471"/>
        <v>1.0935848994683153E-2</v>
      </c>
      <c r="H5659" s="12">
        <f t="shared" si="472"/>
        <v>1.1517646171955669</v>
      </c>
      <c r="I5659" s="12">
        <f t="shared" si="473"/>
        <v>0.23102310461984121</v>
      </c>
    </row>
    <row r="5660" spans="1:9" x14ac:dyDescent="0.3">
      <c r="A5660" s="1">
        <v>44742</v>
      </c>
      <c r="B5660" s="10">
        <v>2.2197836608197501E-2</v>
      </c>
      <c r="C5660" s="8">
        <f t="shared" si="475"/>
        <v>9.4948645160769611E-3</v>
      </c>
      <c r="D5660" s="8">
        <f t="shared" si="476"/>
        <v>1.3892016065550111E-2</v>
      </c>
      <c r="E5660" s="8">
        <f t="shared" si="478"/>
        <v>1.8184407582579085E-2</v>
      </c>
      <c r="F5660" s="8">
        <f>F5659*$H$3+D5655*$I$3+E5655*$J$3+$K$3</f>
        <v>2.0427431946934617E-2</v>
      </c>
      <c r="G5660">
        <f t="shared" si="471"/>
        <v>1.7704046612628845E-3</v>
      </c>
      <c r="H5660" s="12">
        <f t="shared" si="472"/>
        <v>7.97557299169004E-2</v>
      </c>
      <c r="I5660" s="12">
        <f t="shared" si="473"/>
        <v>3.5518662545497293E-3</v>
      </c>
    </row>
    <row r="5661" spans="1:9" x14ac:dyDescent="0.3">
      <c r="A5661" s="1">
        <v>44743</v>
      </c>
      <c r="B5661" s="10">
        <v>1.2142431885124868E-2</v>
      </c>
      <c r="C5661" s="8">
        <f t="shared" si="475"/>
        <v>2.2197836608197501E-2</v>
      </c>
      <c r="D5661" s="8">
        <f t="shared" si="476"/>
        <v>1.543726257291882E-2</v>
      </c>
      <c r="E5661" s="8">
        <f t="shared" si="478"/>
        <v>1.8534024572697618E-2</v>
      </c>
      <c r="F5661" s="8">
        <f>F5660*$H$3+D5655*$I$3+E5655*$J$3+$K$3</f>
        <v>2.04263188854375E-2</v>
      </c>
      <c r="G5661">
        <f t="shared" si="471"/>
        <v>8.2838870003126321E-3</v>
      </c>
      <c r="H5661" s="12">
        <f t="shared" si="472"/>
        <v>0.68222635125183118</v>
      </c>
      <c r="I5661" s="12">
        <f t="shared" si="473"/>
        <v>0.11456844945075595</v>
      </c>
    </row>
    <row r="5662" spans="1:9" x14ac:dyDescent="0.3">
      <c r="A5662" s="1">
        <v>44747</v>
      </c>
      <c r="B5662" s="10">
        <v>2.293058421923206E-2</v>
      </c>
      <c r="C5662" s="8">
        <f t="shared" si="475"/>
        <v>1.2142431885124868E-2</v>
      </c>
      <c r="D5662" s="8">
        <f t="shared" si="476"/>
        <v>1.4919014377233891E-2</v>
      </c>
      <c r="E5662" s="8">
        <f t="shared" si="478"/>
        <v>1.8448641722881253E-2</v>
      </c>
      <c r="F5662" s="8">
        <f>F5661*$H$3+D5655*$I$3+E5655*$J$3+$K$3</f>
        <v>2.0425941350224949E-2</v>
      </c>
      <c r="G5662">
        <f t="shared" si="471"/>
        <v>2.5046428690071107E-3</v>
      </c>
      <c r="H5662" s="12">
        <f t="shared" si="472"/>
        <v>0.10922717210608386</v>
      </c>
      <c r="I5662" s="12">
        <f t="shared" si="473"/>
        <v>6.9548353949782094E-3</v>
      </c>
    </row>
    <row r="5663" spans="1:9" x14ac:dyDescent="0.3">
      <c r="A5663" s="1">
        <v>44748</v>
      </c>
      <c r="B5663" s="10">
        <v>1.1147311772433971E-2</v>
      </c>
      <c r="C5663" s="8">
        <f t="shared" si="475"/>
        <v>2.293058421923206E-2</v>
      </c>
      <c r="D5663" s="8">
        <f t="shared" si="476"/>
        <v>1.7515719098560235E-2</v>
      </c>
      <c r="E5663" s="8">
        <f t="shared" si="478"/>
        <v>1.8661121893484029E-2</v>
      </c>
      <c r="F5663" s="8">
        <f>F5662*$H$3+D5655*$I$3+E5655*$J$3+$K$3</f>
        <v>2.0425813295452518E-2</v>
      </c>
      <c r="G5663">
        <f t="shared" si="471"/>
        <v>9.2785015230185466E-3</v>
      </c>
      <c r="H5663" s="12">
        <f t="shared" si="472"/>
        <v>0.83235328054277813</v>
      </c>
      <c r="I5663" s="12">
        <f t="shared" si="473"/>
        <v>0.15134737375163931</v>
      </c>
    </row>
    <row r="5664" spans="1:9" x14ac:dyDescent="0.3">
      <c r="A5664" s="1">
        <v>44749</v>
      </c>
      <c r="B5664" s="10">
        <v>1.0839633034051662E-2</v>
      </c>
      <c r="C5664" s="8">
        <f t="shared" si="475"/>
        <v>1.1147311772433971E-2</v>
      </c>
      <c r="D5664" s="8">
        <f t="shared" si="476"/>
        <v>1.5582605800213072E-2</v>
      </c>
      <c r="E5664" s="8">
        <f t="shared" si="478"/>
        <v>1.8423454624673572E-2</v>
      </c>
      <c r="F5664" s="8">
        <f>F5663*$H$3+D5655*$I$3+E5655*$J$3+$K$3</f>
        <v>2.0425769861027867E-2</v>
      </c>
      <c r="G5664">
        <f t="shared" si="471"/>
        <v>9.5861368269762048E-3</v>
      </c>
      <c r="H5664" s="12">
        <f t="shared" si="472"/>
        <v>0.88435990377739548</v>
      </c>
      <c r="I5664" s="12">
        <f t="shared" si="473"/>
        <v>0.16427237475418477</v>
      </c>
    </row>
    <row r="5665" spans="1:9" x14ac:dyDescent="0.3">
      <c r="A5665" s="1">
        <v>44750</v>
      </c>
      <c r="B5665" s="10">
        <v>1.4503362748496548E-2</v>
      </c>
      <c r="C5665" s="8">
        <f t="shared" si="475"/>
        <v>1.0839633034051662E-2</v>
      </c>
      <c r="D5665" s="8">
        <f t="shared" si="476"/>
        <v>1.5851559503808014E-2</v>
      </c>
      <c r="E5665" s="8">
        <f t="shared" si="478"/>
        <v>1.7973215543450608E-2</v>
      </c>
      <c r="F5665" s="8">
        <f>F5664*$H$3+D5655*$I$3+E5655*$J$3+$K$3</f>
        <v>2.0425755128666012E-2</v>
      </c>
      <c r="G5665">
        <f t="shared" si="471"/>
        <v>5.9223923801694639E-3</v>
      </c>
      <c r="H5665" s="12">
        <f t="shared" si="472"/>
        <v>0.40834615274194896</v>
      </c>
      <c r="I5665" s="12">
        <f t="shared" si="473"/>
        <v>5.2468782953665194E-2</v>
      </c>
    </row>
    <row r="5666" spans="1:9" x14ac:dyDescent="0.3">
      <c r="A5666" s="1">
        <v>44753</v>
      </c>
      <c r="B5666" s="10">
        <v>1.2796007991074989E-2</v>
      </c>
      <c r="C5666" s="8">
        <f t="shared" si="475"/>
        <v>1.4503362748496548E-2</v>
      </c>
      <c r="D5666" s="8">
        <f t="shared" si="476"/>
        <v>1.4312664731867823E-2</v>
      </c>
      <c r="E5666" s="8">
        <f t="shared" si="478"/>
        <v>1.7754904859520356E-2</v>
      </c>
      <c r="F5666" s="8">
        <f>F5665*$H$3+D5655*$I$3+E5655*$J$3+$K$3</f>
        <v>2.0425750131650683E-2</v>
      </c>
      <c r="G5666">
        <f t="shared" si="471"/>
        <v>7.6297421405756936E-3</v>
      </c>
      <c r="H5666" s="12">
        <f t="shared" si="472"/>
        <v>0.59625956359962551</v>
      </c>
      <c r="I5666" s="12">
        <f t="shared" si="473"/>
        <v>9.4127651349743102E-2</v>
      </c>
    </row>
    <row r="5667" spans="1:9" x14ac:dyDescent="0.3">
      <c r="A5667" s="1">
        <v>44754</v>
      </c>
      <c r="B5667" s="10">
        <v>1.4752779214515007E-2</v>
      </c>
      <c r="C5667" s="8">
        <f t="shared" si="475"/>
        <v>1.2796007991074989E-2</v>
      </c>
      <c r="D5667" s="8">
        <f t="shared" si="476"/>
        <v>1.4443379953057844E-2</v>
      </c>
      <c r="E5667" s="8">
        <f t="shared" si="478"/>
        <v>1.7570118331638896E-2</v>
      </c>
      <c r="F5667" s="8">
        <f>F5666*$H$3+D5655*$I$3+E5655*$J$3+$K$3</f>
        <v>2.0425748436731533E-2</v>
      </c>
      <c r="G5667">
        <f t="shared" si="471"/>
        <v>5.6729692222165264E-3</v>
      </c>
      <c r="H5667" s="12">
        <f t="shared" si="472"/>
        <v>0.38453562815032094</v>
      </c>
      <c r="I5667" s="12">
        <f t="shared" si="473"/>
        <v>4.7628622868854276E-2</v>
      </c>
    </row>
    <row r="5668" spans="1:9" x14ac:dyDescent="0.3">
      <c r="A5668" s="1">
        <v>44755</v>
      </c>
      <c r="B5668" s="10">
        <v>2.389127276616548E-2</v>
      </c>
      <c r="C5668" s="8">
        <f t="shared" si="475"/>
        <v>1.4752779214515007E-2</v>
      </c>
      <c r="D5668" s="8">
        <f t="shared" si="476"/>
        <v>1.2807818952114436E-2</v>
      </c>
      <c r="E5668" s="8">
        <f t="shared" si="478"/>
        <v>1.7777517926729478E-2</v>
      </c>
      <c r="F5668" s="8">
        <f>F5667*$H$3+D5655*$I$3+E5655*$J$3+$K$3</f>
        <v>2.0425747861838175E-2</v>
      </c>
      <c r="G5668">
        <f t="shared" si="471"/>
        <v>3.4655249043273051E-3</v>
      </c>
      <c r="H5668" s="12">
        <f t="shared" si="472"/>
        <v>0.14505400939690152</v>
      </c>
      <c r="I5668" s="12">
        <f t="shared" si="473"/>
        <v>1.2947548753447835E-2</v>
      </c>
    </row>
    <row r="5669" spans="1:9" x14ac:dyDescent="0.3">
      <c r="A5669" s="1">
        <v>44756</v>
      </c>
      <c r="B5669" s="10">
        <v>1.8914095301359686E-2</v>
      </c>
      <c r="C5669" s="8">
        <f t="shared" si="475"/>
        <v>2.389127276616548E-2</v>
      </c>
      <c r="D5669" s="8">
        <f t="shared" si="476"/>
        <v>1.5356611150860738E-2</v>
      </c>
      <c r="E5669" s="8">
        <f t="shared" si="478"/>
        <v>1.8051553518323941E-2</v>
      </c>
      <c r="F5669" s="8">
        <f>F5668*$H$3+D5655*$I$3+E5655*$J$3+$K$3</f>
        <v>2.0425747666842225E-2</v>
      </c>
      <c r="G5669">
        <f t="shared" si="471"/>
        <v>1.5116523654825388E-3</v>
      </c>
      <c r="H5669" s="12">
        <f t="shared" si="472"/>
        <v>7.9922002157505778E-2</v>
      </c>
      <c r="I5669" s="12">
        <f t="shared" si="473"/>
        <v>2.8816196375436309E-3</v>
      </c>
    </row>
    <row r="5670" spans="1:9" x14ac:dyDescent="0.3">
      <c r="A5670" s="1">
        <v>44757</v>
      </c>
      <c r="B5670" s="10">
        <v>1.4929109693305902E-2</v>
      </c>
      <c r="C5670" s="8">
        <f t="shared" si="475"/>
        <v>1.8914095301359686E-2</v>
      </c>
      <c r="D5670" s="8">
        <f t="shared" si="476"/>
        <v>1.6971503604322341E-2</v>
      </c>
      <c r="E5670" s="8">
        <f t="shared" si="478"/>
        <v>1.7972807317909654E-2</v>
      </c>
      <c r="F5670" s="8">
        <f>F5669*$H$3+D5655*$I$3+E5655*$J$3+$K$3</f>
        <v>2.042574760070227E-2</v>
      </c>
      <c r="G5670">
        <f t="shared" si="471"/>
        <v>5.4966379073963685E-3</v>
      </c>
      <c r="H5670" s="12">
        <f t="shared" si="472"/>
        <v>0.36818256549223555</v>
      </c>
      <c r="I5670" s="12">
        <f t="shared" si="473"/>
        <v>4.4379875349283893E-2</v>
      </c>
    </row>
    <row r="5671" spans="1:9" x14ac:dyDescent="0.3">
      <c r="A5671" s="1">
        <v>44760</v>
      </c>
      <c r="B5671" s="10">
        <v>1.7601392564186011E-2</v>
      </c>
      <c r="C5671" s="8">
        <f t="shared" si="475"/>
        <v>1.4929109693305902E-2</v>
      </c>
      <c r="D5671" s="8">
        <f t="shared" si="476"/>
        <v>1.7056652993284217E-2</v>
      </c>
      <c r="E5671" s="8">
        <f t="shared" si="478"/>
        <v>1.7044746231031974E-2</v>
      </c>
      <c r="F5671" s="8">
        <f>F5670*$H$3+D5655*$I$3+E5655*$J$3+$K$3</f>
        <v>2.0425747578268504E-2</v>
      </c>
      <c r="G5671">
        <f t="shared" si="471"/>
        <v>2.8243550140824927E-3</v>
      </c>
      <c r="H5671" s="12">
        <f t="shared" si="472"/>
        <v>0.16046202047838407</v>
      </c>
      <c r="I5671" s="12">
        <f t="shared" si="473"/>
        <v>1.0543965076587947E-2</v>
      </c>
    </row>
    <row r="5672" spans="1:9" x14ac:dyDescent="0.3">
      <c r="A5672" s="1">
        <v>44761</v>
      </c>
      <c r="B5672" s="10">
        <v>1.8665445510124924E-2</v>
      </c>
      <c r="C5672" s="8">
        <f t="shared" si="475"/>
        <v>1.7601392564186011E-2</v>
      </c>
      <c r="D5672" s="8">
        <f t="shared" si="476"/>
        <v>1.801772990790642E-2</v>
      </c>
      <c r="E5672" s="8">
        <f t="shared" si="478"/>
        <v>1.7189863862721717E-2</v>
      </c>
      <c r="F5672" s="8">
        <f>F5671*$H$3+D5655*$I$3+E5655*$J$3+$K$3</f>
        <v>2.0425747570659274E-2</v>
      </c>
      <c r="G5672">
        <f t="shared" si="471"/>
        <v>1.7603020605343501E-3</v>
      </c>
      <c r="H5672" s="12">
        <f t="shared" si="472"/>
        <v>9.4308065648874451E-2</v>
      </c>
      <c r="I5672" s="12">
        <f t="shared" si="473"/>
        <v>3.9417148761382581E-3</v>
      </c>
    </row>
    <row r="5673" spans="1:9" x14ac:dyDescent="0.3">
      <c r="A5673" s="1">
        <v>44762</v>
      </c>
      <c r="B5673" s="10">
        <v>1.0677258003511877E-2</v>
      </c>
      <c r="C5673" s="8">
        <f t="shared" si="475"/>
        <v>1.8665445510124924E-2</v>
      </c>
      <c r="D5673" s="8">
        <f t="shared" si="476"/>
        <v>1.8800263167028396E-2</v>
      </c>
      <c r="E5673" s="8">
        <f t="shared" si="478"/>
        <v>1.6896842449367497E-2</v>
      </c>
      <c r="F5673" s="8">
        <f>F5672*$H$3+D5655*$I$3+E5655*$J$3+$K$3</f>
        <v>2.0425747568078328E-2</v>
      </c>
      <c r="G5673">
        <f t="shared" si="471"/>
        <v>9.7484895645664517E-3</v>
      </c>
      <c r="H5673" s="12">
        <f t="shared" si="472"/>
        <v>0.91301433021100153</v>
      </c>
      <c r="I5673" s="12">
        <f t="shared" si="473"/>
        <v>0.17141541876500499</v>
      </c>
    </row>
    <row r="5674" spans="1:9" x14ac:dyDescent="0.3">
      <c r="A5674" s="1">
        <v>44763</v>
      </c>
      <c r="B5674" s="10">
        <v>1.3241085456339249E-2</v>
      </c>
      <c r="C5674" s="8">
        <f t="shared" si="475"/>
        <v>1.0677258003511877E-2</v>
      </c>
      <c r="D5674" s="8">
        <f t="shared" si="476"/>
        <v>1.6157460214497682E-2</v>
      </c>
      <c r="E5674" s="8">
        <f t="shared" si="478"/>
        <v>1.5996104847376659E-2</v>
      </c>
      <c r="F5674" s="8">
        <f>F5673*$H$3+D5655*$I$3+E5655*$J$3+$K$3</f>
        <v>2.0425747567202907E-2</v>
      </c>
      <c r="G5674">
        <f t="shared" si="471"/>
        <v>7.1846621108636582E-3</v>
      </c>
      <c r="H5674" s="12">
        <f t="shared" si="472"/>
        <v>0.54260371134633512</v>
      </c>
      <c r="I5674" s="12">
        <f t="shared" si="473"/>
        <v>8.1726341626811916E-2</v>
      </c>
    </row>
    <row r="5675" spans="1:9" x14ac:dyDescent="0.3">
      <c r="A5675" s="1">
        <v>44764</v>
      </c>
      <c r="B5675" s="10">
        <v>1.5949725709268805E-2</v>
      </c>
      <c r="C5675" s="8">
        <f t="shared" si="475"/>
        <v>1.3241085456339249E-2</v>
      </c>
      <c r="D5675" s="8">
        <f t="shared" si="476"/>
        <v>1.5022858245493593E-2</v>
      </c>
      <c r="E5675" s="8">
        <f t="shared" si="478"/>
        <v>1.5917187573719266E-2</v>
      </c>
      <c r="F5675" s="8">
        <f>F5674*$H$3+D5655*$I$3+E5655*$J$3+$K$3</f>
        <v>2.0425747566905978E-2</v>
      </c>
      <c r="G5675">
        <f t="shared" si="471"/>
        <v>4.4760218576371733E-3</v>
      </c>
      <c r="H5675" s="12">
        <f t="shared" si="472"/>
        <v>0.28063315565583924</v>
      </c>
      <c r="I5675" s="12">
        <f t="shared" si="473"/>
        <v>2.8218352006279535E-2</v>
      </c>
    </row>
    <row r="5676" spans="1:9" x14ac:dyDescent="0.3">
      <c r="A5676" s="1">
        <v>44767</v>
      </c>
      <c r="B5676" s="10">
        <v>8.4534192384906458E-3</v>
      </c>
      <c r="C5676" s="8">
        <f t="shared" si="475"/>
        <v>1.5949725709268805E-2</v>
      </c>
      <c r="D5676" s="8">
        <f t="shared" si="476"/>
        <v>1.5226981448686172E-2</v>
      </c>
      <c r="E5676" s="8">
        <f t="shared" si="478"/>
        <v>1.5735059130856998E-2</v>
      </c>
      <c r="F5676" s="8">
        <f>F5675*$H$3+D5655*$I$3+E5655*$J$3+$K$3</f>
        <v>2.0425747566805263E-2</v>
      </c>
      <c r="G5676">
        <f t="shared" si="471"/>
        <v>1.1972328328314618E-2</v>
      </c>
      <c r="H5676" s="12">
        <f t="shared" si="472"/>
        <v>1.4162705043423673</v>
      </c>
      <c r="I5676" s="12">
        <f t="shared" si="473"/>
        <v>0.29608618488083227</v>
      </c>
    </row>
    <row r="5677" spans="1:9" x14ac:dyDescent="0.3">
      <c r="A5677" s="1">
        <v>44768</v>
      </c>
      <c r="B5677" s="10">
        <v>1.0434915720512477E-2</v>
      </c>
      <c r="C5677" s="8">
        <f t="shared" si="475"/>
        <v>8.4534192384906458E-3</v>
      </c>
      <c r="D5677" s="8">
        <f t="shared" si="476"/>
        <v>1.3397386783547099E-2</v>
      </c>
      <c r="E5677" s="8">
        <f t="shared" si="478"/>
        <v>1.5140583274710444E-2</v>
      </c>
      <c r="F5677" s="8">
        <f t="shared" ref="F5677" si="479">C5677*$H$3+D5677*$I$3+E5677*$J$3+$K$3</f>
        <v>1.1977959241261899E-2</v>
      </c>
      <c r="G5677">
        <f t="shared" si="471"/>
        <v>1.5430435207494219E-3</v>
      </c>
      <c r="H5677" s="12">
        <f t="shared" si="472"/>
        <v>0.14787311772113099</v>
      </c>
      <c r="I5677" s="12">
        <f t="shared" si="473"/>
        <v>9.0871929836215948E-3</v>
      </c>
    </row>
    <row r="5678" spans="1:9" x14ac:dyDescent="0.3">
      <c r="A5678" s="1">
        <v>44769</v>
      </c>
      <c r="B5678" s="10">
        <v>2.2856443532739881E-2</v>
      </c>
      <c r="C5678" s="8">
        <f t="shared" si="475"/>
        <v>1.0434915720512477E-2</v>
      </c>
      <c r="D5678" s="8">
        <f t="shared" si="476"/>
        <v>1.1751280825624611E-2</v>
      </c>
      <c r="E5678" s="8">
        <f t="shared" si="478"/>
        <v>1.4957097440581284E-2</v>
      </c>
      <c r="F5678" s="8">
        <f>F5677*$H$3+D5677*$I$3+E5677*$J$3+$K$3</f>
        <v>1.3173434929299607E-2</v>
      </c>
      <c r="G5678">
        <f t="shared" si="471"/>
        <v>9.6830086034402733E-3</v>
      </c>
      <c r="H5678" s="12">
        <f t="shared" si="472"/>
        <v>0.42364458799419952</v>
      </c>
      <c r="I5678" s="12">
        <f t="shared" si="473"/>
        <v>0.18400975700003475</v>
      </c>
    </row>
    <row r="5679" spans="1:9" x14ac:dyDescent="0.3">
      <c r="A5679" s="1">
        <v>44770</v>
      </c>
      <c r="B5679" s="10">
        <v>1.6589402985962075E-2</v>
      </c>
      <c r="C5679" s="8">
        <f t="shared" si="475"/>
        <v>2.2856443532739881E-2</v>
      </c>
      <c r="D5679" s="8">
        <f t="shared" si="476"/>
        <v>1.4187117931470211E-2</v>
      </c>
      <c r="E5679" s="8">
        <f t="shared" si="478"/>
        <v>1.5326314289180847E-2</v>
      </c>
      <c r="F5679" s="8">
        <f>F5678*$H$3+D5677*$I$3+E5677*$J$3+$K$3</f>
        <v>1.3578923906461312E-2</v>
      </c>
      <c r="G5679">
        <f t="shared" si="471"/>
        <v>3.0104790795007635E-3</v>
      </c>
      <c r="H5679" s="12">
        <f t="shared" si="472"/>
        <v>0.18147000721172582</v>
      </c>
      <c r="I5679" s="12">
        <f t="shared" si="473"/>
        <v>2.1457091536352113E-2</v>
      </c>
    </row>
    <row r="5680" spans="1:9" x14ac:dyDescent="0.3">
      <c r="A5680" s="1">
        <v>44771</v>
      </c>
      <c r="B5680" s="10">
        <v>1.2990691026452249E-2</v>
      </c>
      <c r="C5680" s="8">
        <f t="shared" si="475"/>
        <v>1.6589402985962075E-2</v>
      </c>
      <c r="D5680" s="8">
        <f t="shared" si="476"/>
        <v>1.4856781437394778E-2</v>
      </c>
      <c r="E5680" s="8">
        <f t="shared" si="478"/>
        <v>1.5628238942515468E-2</v>
      </c>
      <c r="F5680" s="8">
        <f>F5679*$H$3+D5677*$I$3+E5677*$J$3+$K$3</f>
        <v>1.3716460212924834E-2</v>
      </c>
      <c r="G5680">
        <f t="shared" si="471"/>
        <v>7.2576918647258501E-4</v>
      </c>
      <c r="H5680" s="12">
        <f t="shared" si="472"/>
        <v>5.5868404921242454E-2</v>
      </c>
      <c r="I5680" s="12">
        <f t="shared" si="473"/>
        <v>1.4512807425668406E-3</v>
      </c>
    </row>
    <row r="5681" spans="1:9" x14ac:dyDescent="0.3">
      <c r="A5681" s="1">
        <v>44774</v>
      </c>
      <c r="B5681" s="10">
        <v>1.3926867231975032E-2</v>
      </c>
      <c r="C5681" s="8">
        <f t="shared" si="475"/>
        <v>1.2990691026452249E-2</v>
      </c>
      <c r="D5681" s="8">
        <f t="shared" si="476"/>
        <v>1.4264974500831468E-2</v>
      </c>
      <c r="E5681" s="8">
        <f t="shared" si="478"/>
        <v>1.527268497716467E-2</v>
      </c>
      <c r="F5681" s="8">
        <f>F5680*$H$3+D5677*$I$3+E5677*$J$3+$K$3</f>
        <v>1.3763110644036514E-2</v>
      </c>
      <c r="G5681">
        <f t="shared" si="471"/>
        <v>1.6375658793851833E-4</v>
      </c>
      <c r="H5681" s="12">
        <f t="shared" si="472"/>
        <v>1.1758321897586962E-2</v>
      </c>
      <c r="I5681" s="12">
        <f t="shared" si="473"/>
        <v>7.0227374542985999E-5</v>
      </c>
    </row>
    <row r="5682" spans="1:9" x14ac:dyDescent="0.3">
      <c r="A5682" s="1">
        <v>44775</v>
      </c>
      <c r="B5682" s="10">
        <v>1.567417663302776E-2</v>
      </c>
      <c r="C5682" s="8">
        <f t="shared" si="475"/>
        <v>1.3926867231975032E-2</v>
      </c>
      <c r="D5682" s="8">
        <f t="shared" si="476"/>
        <v>1.5359664099528342E-2</v>
      </c>
      <c r="E5682" s="8">
        <f t="shared" si="478"/>
        <v>1.5474139646069125E-2</v>
      </c>
      <c r="F5682" s="8">
        <f>F5681*$H$3+D5677*$I$3+E5677*$J$3+$K$3</f>
        <v>1.3778933831228784E-2</v>
      </c>
      <c r="G5682">
        <f t="shared" si="471"/>
        <v>1.8952428017989763E-3</v>
      </c>
      <c r="H5682" s="12">
        <f t="shared" si="472"/>
        <v>0.12091498304321933</v>
      </c>
      <c r="I5682" s="12">
        <f t="shared" si="473"/>
        <v>8.6727382845446233E-3</v>
      </c>
    </row>
    <row r="5683" spans="1:9" x14ac:dyDescent="0.3">
      <c r="A5683" s="1">
        <v>44776</v>
      </c>
      <c r="B5683" s="10">
        <v>1.2416819834468538E-2</v>
      </c>
      <c r="C5683" s="8">
        <f t="shared" si="475"/>
        <v>1.567417663302776E-2</v>
      </c>
      <c r="D5683" s="8">
        <f t="shared" si="476"/>
        <v>1.6407516282031399E-2</v>
      </c>
      <c r="E5683" s="8">
        <f t="shared" si="478"/>
        <v>1.5177609647197778E-2</v>
      </c>
      <c r="F5683" s="8">
        <f>F5682*$H$3+D5677*$I$3+E5677*$J$3+$K$3</f>
        <v>1.3784300839570513E-2</v>
      </c>
      <c r="G5683">
        <f t="shared" si="471"/>
        <v>1.3674810051019747E-3</v>
      </c>
      <c r="H5683" s="12">
        <f t="shared" si="472"/>
        <v>0.11013133985450189</v>
      </c>
      <c r="I5683" s="12">
        <f t="shared" si="473"/>
        <v>5.2726476580147175E-3</v>
      </c>
    </row>
    <row r="5684" spans="1:9" x14ac:dyDescent="0.3">
      <c r="A5684" s="1">
        <v>44777</v>
      </c>
      <c r="B5684" s="10">
        <v>7.3983524053923121E-3</v>
      </c>
      <c r="C5684" s="8">
        <f t="shared" si="475"/>
        <v>1.2416819834468538E-2</v>
      </c>
      <c r="D5684" s="8">
        <f t="shared" si="476"/>
        <v>1.4319591542377131E-2</v>
      </c>
      <c r="E5684" s="8">
        <f t="shared" si="478"/>
        <v>1.5190081826713399E-2</v>
      </c>
      <c r="F5684" s="8">
        <f>F5683*$H$3+D5677*$I$3+E5677*$J$3+$K$3</f>
        <v>1.3786121255280077E-2</v>
      </c>
      <c r="G5684">
        <f t="shared" si="471"/>
        <v>6.3877688498877646E-3</v>
      </c>
      <c r="H5684" s="12">
        <f t="shared" si="472"/>
        <v>0.86340424190013165</v>
      </c>
      <c r="I5684" s="12">
        <f t="shared" si="473"/>
        <v>0.15905726002594101</v>
      </c>
    </row>
    <row r="5685" spans="1:9" x14ac:dyDescent="0.3">
      <c r="A5685" s="1">
        <v>44778</v>
      </c>
      <c r="B5685" s="10">
        <v>1.7038313855720858E-2</v>
      </c>
      <c r="C5685" s="8">
        <f t="shared" si="475"/>
        <v>7.3983524053923121E-3</v>
      </c>
      <c r="D5685" s="8">
        <f t="shared" si="476"/>
        <v>1.2481381426263179E-2</v>
      </c>
      <c r="E5685" s="8">
        <f t="shared" si="478"/>
        <v>1.4484071289720686E-2</v>
      </c>
      <c r="F5685" s="8">
        <f>F5684*$H$3+D5677*$I$3+E5677*$J$3+$K$3</f>
        <v>1.3786738715351802E-2</v>
      </c>
      <c r="G5685">
        <f t="shared" si="471"/>
        <v>3.2515751403690563E-3</v>
      </c>
      <c r="H5685" s="12">
        <f t="shared" si="472"/>
        <v>0.19083902127306412</v>
      </c>
      <c r="I5685" s="12">
        <f t="shared" si="473"/>
        <v>2.4090631241550309E-2</v>
      </c>
    </row>
    <row r="5686" spans="1:9" x14ac:dyDescent="0.3">
      <c r="A5686" s="1">
        <v>44781</v>
      </c>
      <c r="B5686" s="10">
        <v>1.4502360706433281E-2</v>
      </c>
      <c r="C5686" s="8">
        <f t="shared" si="475"/>
        <v>1.7038313855720858E-2</v>
      </c>
      <c r="D5686" s="8">
        <f t="shared" si="476"/>
        <v>1.3290905992116899E-2</v>
      </c>
      <c r="E5686" s="8">
        <f t="shared" si="478"/>
        <v>1.4751844111688272E-2</v>
      </c>
      <c r="F5686" s="8">
        <f>F5685*$H$3+D5677*$I$3+E5677*$J$3+$K$3</f>
        <v>1.3786948149349856E-2</v>
      </c>
      <c r="G5686">
        <f t="shared" si="471"/>
        <v>7.1541255708342487E-4</v>
      </c>
      <c r="H5686" s="12">
        <f t="shared" si="472"/>
        <v>4.9330765629492734E-2</v>
      </c>
      <c r="I5686" s="12">
        <f t="shared" si="473"/>
        <v>1.3014818610690426E-3</v>
      </c>
    </row>
    <row r="5687" spans="1:9" x14ac:dyDescent="0.3">
      <c r="A5687" s="1">
        <v>44782</v>
      </c>
      <c r="B5687" s="10">
        <v>9.9741240298792128E-3</v>
      </c>
      <c r="C5687" s="8">
        <f t="shared" si="475"/>
        <v>1.4502360706433281E-2</v>
      </c>
      <c r="D5687" s="8">
        <f t="shared" si="476"/>
        <v>1.340600468700855E-2</v>
      </c>
      <c r="E5687" s="8">
        <f t="shared" si="478"/>
        <v>1.4918331733160163E-2</v>
      </c>
      <c r="F5687" s="8">
        <f>F5686*$H$3+D5677*$I$3+E5677*$J$3+$K$3</f>
        <v>1.3787019186493062E-2</v>
      </c>
      <c r="G5687">
        <f t="shared" si="471"/>
        <v>3.8128951566138488E-3</v>
      </c>
      <c r="H5687" s="12">
        <f t="shared" si="472"/>
        <v>0.38227869888038912</v>
      </c>
      <c r="I5687" s="12">
        <f t="shared" si="473"/>
        <v>4.7176477876490042E-2</v>
      </c>
    </row>
    <row r="5688" spans="1:9" x14ac:dyDescent="0.3">
      <c r="A5688" s="1">
        <v>44783</v>
      </c>
      <c r="B5688" s="10">
        <v>2.5389181644653737E-2</v>
      </c>
      <c r="C5688" s="8">
        <f t="shared" si="475"/>
        <v>9.9741240298792128E-3</v>
      </c>
      <c r="D5688" s="8">
        <f t="shared" si="476"/>
        <v>1.226599416637884E-2</v>
      </c>
      <c r="E5688" s="8">
        <f t="shared" si="478"/>
        <v>1.4712457245950288E-2</v>
      </c>
      <c r="F5688" s="8">
        <f>F5687*$H$3+D5677*$I$3+E5677*$J$3+$K$3</f>
        <v>1.3787043281318936E-2</v>
      </c>
      <c r="G5688">
        <f t="shared" si="471"/>
        <v>1.1602138363334801E-2</v>
      </c>
      <c r="H5688" s="12">
        <f t="shared" si="472"/>
        <v>0.45697173409202391</v>
      </c>
      <c r="I5688" s="12">
        <f t="shared" si="473"/>
        <v>0.23093086010972508</v>
      </c>
    </row>
    <row r="5689" spans="1:9" x14ac:dyDescent="0.3">
      <c r="A5689" s="1">
        <v>44784</v>
      </c>
      <c r="B5689" s="10">
        <v>1.3926981188268812E-2</v>
      </c>
      <c r="C5689" s="8">
        <f t="shared" si="475"/>
        <v>2.5389181644653737E-2</v>
      </c>
      <c r="D5689" s="8">
        <f t="shared" si="476"/>
        <v>1.4860466528415878E-2</v>
      </c>
      <c r="E5689" s="8">
        <f t="shared" si="478"/>
        <v>1.5284874230203867E-2</v>
      </c>
      <c r="F5689" s="8">
        <f>F5688*$H$3+D5677*$I$3+E5677*$J$3+$K$3</f>
        <v>1.378705145395381E-2</v>
      </c>
      <c r="G5689">
        <f t="shared" si="471"/>
        <v>1.3992973431500161E-4</v>
      </c>
      <c r="H5689" s="12">
        <f t="shared" si="472"/>
        <v>1.0047384456357949E-2</v>
      </c>
      <c r="I5689" s="12">
        <f t="shared" si="473"/>
        <v>5.1158881688273539E-5</v>
      </c>
    </row>
    <row r="5690" spans="1:9" x14ac:dyDescent="0.3">
      <c r="A5690" s="1">
        <v>44785</v>
      </c>
      <c r="B5690" s="10">
        <v>1.1230617521271566E-2</v>
      </c>
      <c r="C5690" s="8">
        <f t="shared" si="475"/>
        <v>1.3926981188268812E-2</v>
      </c>
      <c r="D5690" s="8">
        <f t="shared" si="476"/>
        <v>1.6166192284991179E-2</v>
      </c>
      <c r="E5690" s="8">
        <f t="shared" si="478"/>
        <v>1.5247337956283582E-2</v>
      </c>
      <c r="F5690" s="8">
        <f>F5689*$H$3+D5677*$I$3+E5677*$J$3+$K$3</f>
        <v>1.3787054225999608E-2</v>
      </c>
      <c r="G5690">
        <f t="shared" si="471"/>
        <v>2.556436704728042E-3</v>
      </c>
      <c r="H5690" s="12">
        <f t="shared" si="472"/>
        <v>0.22763100068949674</v>
      </c>
      <c r="I5690" s="12">
        <f t="shared" si="473"/>
        <v>1.966331473840266E-2</v>
      </c>
    </row>
    <row r="5691" spans="1:9" x14ac:dyDescent="0.3">
      <c r="A5691" s="1">
        <v>44788</v>
      </c>
      <c r="B5691" s="10">
        <v>6.7154401609519528E-3</v>
      </c>
      <c r="C5691" s="8">
        <f t="shared" si="475"/>
        <v>1.1230617521271566E-2</v>
      </c>
      <c r="D5691" s="8">
        <f t="shared" si="476"/>
        <v>1.5004653018101322E-2</v>
      </c>
      <c r="E5691" s="8">
        <f t="shared" si="478"/>
        <v>1.4671853626970223E-2</v>
      </c>
      <c r="F5691" s="8">
        <f>F5690*$H$3+D5677*$I$3+E5677*$J$3+$K$3</f>
        <v>1.378705516623957E-2</v>
      </c>
      <c r="G5691">
        <f t="shared" si="471"/>
        <v>7.0716150052876174E-3</v>
      </c>
      <c r="H5691" s="12">
        <f t="shared" si="472"/>
        <v>1.0530381979139212</v>
      </c>
      <c r="I5691" s="12">
        <f t="shared" si="473"/>
        <v>0.20640374154588104</v>
      </c>
    </row>
    <row r="5692" spans="1:9" x14ac:dyDescent="0.3">
      <c r="A5692" s="1">
        <v>44789</v>
      </c>
      <c r="B5692" s="10">
        <v>1.071343026263097E-2</v>
      </c>
      <c r="C5692" s="8">
        <f t="shared" si="475"/>
        <v>6.7154401609519528E-3</v>
      </c>
      <c r="D5692" s="8">
        <f t="shared" si="476"/>
        <v>1.3447268909005055E-2</v>
      </c>
      <c r="E5692" s="8">
        <f t="shared" si="478"/>
        <v>1.4117369302406235E-2</v>
      </c>
      <c r="F5692" s="8">
        <f>F5691*$H$3+D5677*$I$3+E5677*$J$3+$K$3</f>
        <v>1.3787055485156085E-2</v>
      </c>
      <c r="G5692">
        <f t="shared" si="471"/>
        <v>3.0736252225251146E-3</v>
      </c>
      <c r="H5692" s="12">
        <f t="shared" si="472"/>
        <v>0.2868945937181378</v>
      </c>
      <c r="I5692" s="12">
        <f t="shared" si="473"/>
        <v>2.9296443666566585E-2</v>
      </c>
    </row>
    <row r="5693" spans="1:9" x14ac:dyDescent="0.3">
      <c r="A5693" s="1">
        <v>44790</v>
      </c>
      <c r="B5693" s="10">
        <v>1.4020085288176564E-2</v>
      </c>
      <c r="C5693" s="8">
        <f t="shared" si="475"/>
        <v>1.071343026263097E-2</v>
      </c>
      <c r="D5693" s="8">
        <f t="shared" si="476"/>
        <v>1.3595130155555408E-2</v>
      </c>
      <c r="E5693" s="8">
        <f t="shared" si="478"/>
        <v>1.392574751010283E-2</v>
      </c>
      <c r="F5693" s="8">
        <f>F5692*$H$3+D5677*$I$3+E5677*$J$3+$K$3</f>
        <v>1.3787055593328199E-2</v>
      </c>
      <c r="G5693">
        <f t="shared" si="471"/>
        <v>2.3302969484836553E-4</v>
      </c>
      <c r="H5693" s="12">
        <f t="shared" si="472"/>
        <v>1.6621132472345545E-2</v>
      </c>
      <c r="I5693" s="12">
        <f t="shared" si="473"/>
        <v>1.4125048760260661E-4</v>
      </c>
    </row>
    <row r="5694" spans="1:9" x14ac:dyDescent="0.3">
      <c r="A5694" s="1">
        <v>44791</v>
      </c>
      <c r="B5694" s="10">
        <v>6.5745317297701217E-3</v>
      </c>
      <c r="C5694" s="8">
        <f t="shared" si="475"/>
        <v>1.4020085288176564E-2</v>
      </c>
      <c r="D5694" s="8">
        <f t="shared" si="476"/>
        <v>1.1321310884259972E-2</v>
      </c>
      <c r="E5694" s="8">
        <f t="shared" si="478"/>
        <v>1.3762960815738762E-2</v>
      </c>
      <c r="F5694" s="8">
        <f>F5693*$H$3+D5677*$I$3+E5677*$J$3+$K$3</f>
        <v>1.3787055630018696E-2</v>
      </c>
      <c r="G5694">
        <f t="shared" ref="G5694:G5757" si="480">SQRT((B5694-F5694)^2)</f>
        <v>7.2125239002485747E-3</v>
      </c>
      <c r="H5694" s="12">
        <f t="shared" ref="H5694:H5757" si="481">ABS(B5694-F5694)/B5694</f>
        <v>1.0970399408964082</v>
      </c>
      <c r="I5694" s="12">
        <f t="shared" ref="I5694:I5757" si="482">B5694/F5694-LN(B5694/F5694)-1</f>
        <v>0.21738943727733306</v>
      </c>
    </row>
    <row r="5695" spans="1:9" x14ac:dyDescent="0.3">
      <c r="A5695" s="1">
        <v>44792</v>
      </c>
      <c r="B5695" s="10">
        <v>1.2940153690796834E-2</v>
      </c>
      <c r="C5695" s="8">
        <f t="shared" si="475"/>
        <v>6.5745317297701217E-3</v>
      </c>
      <c r="D5695" s="8">
        <f t="shared" si="476"/>
        <v>9.8508209925602351E-3</v>
      </c>
      <c r="E5695" s="8">
        <f t="shared" si="478"/>
        <v>1.3213373825722635E-2</v>
      </c>
      <c r="F5695" s="8">
        <f>F5694*$H$3+D5677*$I$3+E5677*$J$3+$K$3</f>
        <v>1.378705564246361E-2</v>
      </c>
      <c r="G5695">
        <f t="shared" si="480"/>
        <v>8.469019516667755E-4</v>
      </c>
      <c r="H5695" s="12">
        <f t="shared" si="481"/>
        <v>6.5447596056691398E-2</v>
      </c>
      <c r="I5695" s="12">
        <f t="shared" si="482"/>
        <v>1.9676635722154501E-3</v>
      </c>
    </row>
    <row r="5696" spans="1:9" x14ac:dyDescent="0.3">
      <c r="A5696" s="1">
        <v>44795</v>
      </c>
      <c r="B5696" s="10">
        <v>1.6325634503568637E-2</v>
      </c>
      <c r="C5696" s="8">
        <f t="shared" si="475"/>
        <v>1.2940153690796834E-2</v>
      </c>
      <c r="D5696" s="8">
        <f t="shared" si="476"/>
        <v>1.0192728226465287E-2</v>
      </c>
      <c r="E5696" s="8">
        <f t="shared" si="478"/>
        <v>1.3316232720599223E-2</v>
      </c>
      <c r="F5696" s="8">
        <f>F5695*$H$3+D5677*$I$3+E5677*$J$3+$K$3</f>
        <v>1.3787055646684754E-2</v>
      </c>
      <c r="G5696">
        <f t="shared" si="480"/>
        <v>2.538578856883883E-3</v>
      </c>
      <c r="H5696" s="12">
        <f t="shared" si="481"/>
        <v>0.15549648966654084</v>
      </c>
      <c r="I5696" s="12">
        <f t="shared" si="482"/>
        <v>1.5121314747156944E-2</v>
      </c>
    </row>
    <row r="5697" spans="1:9" x14ac:dyDescent="0.3">
      <c r="A5697" s="1">
        <v>44796</v>
      </c>
      <c r="B5697" s="10">
        <v>8.4584074411904412E-3</v>
      </c>
      <c r="C5697" s="8">
        <f t="shared" si="475"/>
        <v>1.6325634503568637E-2</v>
      </c>
      <c r="D5697" s="8">
        <f t="shared" si="476"/>
        <v>1.2114767094988625E-2</v>
      </c>
      <c r="E5697" s="8">
        <f t="shared" si="478"/>
        <v>1.3456439495473286E-2</v>
      </c>
      <c r="F5697" s="8">
        <f>F5696*$H$3+D5677*$I$3+E5677*$J$3+$K$3</f>
        <v>1.3787055648116508E-2</v>
      </c>
      <c r="G5697">
        <f t="shared" si="480"/>
        <v>5.3286482069260666E-3</v>
      </c>
      <c r="H5697" s="12">
        <f t="shared" si="481"/>
        <v>0.6299824457470341</v>
      </c>
      <c r="I5697" s="12">
        <f t="shared" si="482"/>
        <v>0.10207278490998295</v>
      </c>
    </row>
    <row r="5698" spans="1:9" x14ac:dyDescent="0.3">
      <c r="A5698" s="1">
        <v>44797</v>
      </c>
      <c r="B5698" s="10">
        <v>8.1501513869282477E-3</v>
      </c>
      <c r="C5698" s="8">
        <f t="shared" si="475"/>
        <v>8.4584074411904412E-3</v>
      </c>
      <c r="D5698" s="8">
        <f t="shared" si="476"/>
        <v>1.1663762530700519E-2</v>
      </c>
      <c r="E5698" s="8">
        <f t="shared" si="478"/>
        <v>1.3115925028742452E-2</v>
      </c>
      <c r="F5698" s="8">
        <f>F5697*$H$3+D5677*$I$3+E5677*$J$3+$K$3</f>
        <v>1.378705564860214E-2</v>
      </c>
      <c r="G5698">
        <f t="shared" si="480"/>
        <v>5.6369042616738925E-3</v>
      </c>
      <c r="H5698" s="12">
        <f t="shared" si="481"/>
        <v>0.69163184756478668</v>
      </c>
      <c r="I5698" s="12">
        <f t="shared" si="482"/>
        <v>0.11683882562945147</v>
      </c>
    </row>
    <row r="5699" spans="1:9" x14ac:dyDescent="0.3">
      <c r="A5699" s="1">
        <v>44798</v>
      </c>
      <c r="B5699" s="10">
        <v>9.2225003717383187E-3</v>
      </c>
      <c r="C5699" s="8">
        <f t="shared" si="475"/>
        <v>8.1501513869282477E-3</v>
      </c>
      <c r="D5699" s="8">
        <f t="shared" si="476"/>
        <v>1.0489775750450857E-2</v>
      </c>
      <c r="E5699" s="8">
        <f t="shared" si="478"/>
        <v>1.3102140126398707E-2</v>
      </c>
      <c r="F5699" s="8">
        <f t="shared" ref="F5699" si="483">C5699*$H$3+D5699*$I$3+E5699*$J$3+$K$3</f>
        <v>1.03489489422906E-2</v>
      </c>
      <c r="G5699">
        <f t="shared" si="480"/>
        <v>1.1264485705522811E-3</v>
      </c>
      <c r="H5699" s="12">
        <f t="shared" si="481"/>
        <v>0.12214134184306469</v>
      </c>
      <c r="I5699" s="12">
        <f t="shared" si="482"/>
        <v>6.3921080686357712E-3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84">B5699</f>
        <v>9.2225003717383187E-3</v>
      </c>
      <c r="D5700" s="8">
        <f t="shared" si="476"/>
        <v>1.1019369478844496E-2</v>
      </c>
      <c r="E5700" s="8">
        <f t="shared" si="478"/>
        <v>1.3047030337818065E-2</v>
      </c>
      <c r="F5700" s="8">
        <f>F5699*$H$3+D5699*$I$3+E5699*$J$3+$K$3</f>
        <v>1.1094750952846764E-2</v>
      </c>
      <c r="G5700">
        <f t="shared" si="480"/>
        <v>6.1702976879446786E-3</v>
      </c>
      <c r="H5700" s="12">
        <f t="shared" si="481"/>
        <v>0.35738663795978903</v>
      </c>
      <c r="I5700" s="12">
        <f t="shared" si="482"/>
        <v>0.11393362991607003</v>
      </c>
    </row>
    <row r="5701" spans="1:9" x14ac:dyDescent="0.3">
      <c r="A5701" s="1">
        <v>44802</v>
      </c>
      <c r="B5701" s="10">
        <v>1.3174454838912442E-2</v>
      </c>
      <c r="C5701" s="8">
        <f t="shared" si="484"/>
        <v>1.7265048640791442E-2</v>
      </c>
      <c r="D5701" s="8">
        <f t="shared" si="476"/>
        <v>1.1884348468843417E-2</v>
      </c>
      <c r="E5701" s="8">
        <f t="shared" si="478"/>
        <v>1.279287602454768E-2</v>
      </c>
      <c r="F5701" s="8">
        <f>F5700*$H$3+D5699*$I$3+E5699*$J$3+$K$3</f>
        <v>1.1347716778460464E-2</v>
      </c>
      <c r="G5701">
        <f t="shared" si="480"/>
        <v>1.8267380604519781E-3</v>
      </c>
      <c r="H5701" s="12">
        <f t="shared" si="481"/>
        <v>0.13865758263153879</v>
      </c>
      <c r="I5701" s="12">
        <f t="shared" si="482"/>
        <v>1.1715311514677751E-2</v>
      </c>
    </row>
    <row r="5702" spans="1:9" x14ac:dyDescent="0.3">
      <c r="A5702" s="1">
        <v>44803</v>
      </c>
      <c r="B5702" s="10">
        <v>1.629802547729595E-2</v>
      </c>
      <c r="C5702" s="8">
        <f t="shared" si="484"/>
        <v>1.3174454838912442E-2</v>
      </c>
      <c r="D5702" s="8">
        <f t="shared" si="476"/>
        <v>1.1254112535912178E-2</v>
      </c>
      <c r="E5702" s="8">
        <f t="shared" si="478"/>
        <v>1.2637651108772697E-2</v>
      </c>
      <c r="F5702" s="8">
        <f>F5701*$H$3+D5699*$I$3+E5699*$J$3+$K$3</f>
        <v>1.1433519321256906E-2</v>
      </c>
      <c r="G5702">
        <f t="shared" si="480"/>
        <v>4.8645061560390439E-3</v>
      </c>
      <c r="H5702" s="12">
        <f t="shared" si="481"/>
        <v>0.29847211631958542</v>
      </c>
      <c r="I5702" s="12">
        <f t="shared" si="482"/>
        <v>7.0965458126557968E-2</v>
      </c>
    </row>
    <row r="5703" spans="1:9" x14ac:dyDescent="0.3">
      <c r="A5703" s="1">
        <v>44804</v>
      </c>
      <c r="B5703" s="10">
        <v>1.234925249855996E-2</v>
      </c>
      <c r="C5703" s="8">
        <f t="shared" si="484"/>
        <v>1.629802547729595E-2</v>
      </c>
      <c r="D5703" s="8">
        <f t="shared" si="476"/>
        <v>1.2822036143133281E-2</v>
      </c>
      <c r="E5703" s="8">
        <f t="shared" si="478"/>
        <v>1.2787984492901956E-2</v>
      </c>
      <c r="F5703" s="8">
        <f>F5702*$H$3+D5699*$I$3+E5699*$J$3+$K$3</f>
        <v>1.1462622368407546E-2</v>
      </c>
      <c r="G5703">
        <f t="shared" si="480"/>
        <v>8.8663013015241425E-4</v>
      </c>
      <c r="H5703" s="12">
        <f t="shared" si="481"/>
        <v>7.1796258944078095E-2</v>
      </c>
      <c r="I5703" s="12">
        <f t="shared" si="482"/>
        <v>2.845654593949698E-3</v>
      </c>
    </row>
    <row r="5704" spans="1:9" x14ac:dyDescent="0.3">
      <c r="A5704" s="1">
        <v>44805</v>
      </c>
      <c r="B5704" s="10">
        <v>1.8473701054827627E-2</v>
      </c>
      <c r="C5704" s="8">
        <f t="shared" si="484"/>
        <v>1.234925249855996E-2</v>
      </c>
      <c r="D5704" s="8">
        <f t="shared" ref="D5704:D5767" si="485">AVERAGE(B5699:B5703)</f>
        <v>1.3661856365459624E-2</v>
      </c>
      <c r="E5704" s="8">
        <f t="shared" si="478"/>
        <v>1.2716274732292181E-2</v>
      </c>
      <c r="F5704" s="8">
        <f>F5703*$H$3+D5699*$I$3+E5699*$J$3+$K$3</f>
        <v>1.1472493723333026E-2</v>
      </c>
      <c r="G5704">
        <f t="shared" si="480"/>
        <v>7.0012073314946015E-3</v>
      </c>
      <c r="H5704" s="12">
        <f t="shared" si="481"/>
        <v>0.37898238748780749</v>
      </c>
      <c r="I5704" s="12">
        <f t="shared" si="482"/>
        <v>0.13386445276369408</v>
      </c>
    </row>
    <row r="5705" spans="1:9" x14ac:dyDescent="0.3">
      <c r="A5705" s="1">
        <v>44806</v>
      </c>
      <c r="B5705" s="10">
        <v>1.9366545482305316E-2</v>
      </c>
      <c r="C5705" s="8">
        <f t="shared" si="484"/>
        <v>1.8473701054827627E-2</v>
      </c>
      <c r="D5705" s="8">
        <f t="shared" si="485"/>
        <v>1.5512096502077485E-2</v>
      </c>
      <c r="E5705" s="8">
        <f t="shared" si="478"/>
        <v>1.2843525842373993E-2</v>
      </c>
      <c r="F5705" s="8">
        <f>F5704*$H$3+D5699*$I$3+E5699*$J$3+$K$3</f>
        <v>1.1475841951701017E-2</v>
      </c>
      <c r="G5705">
        <f t="shared" si="480"/>
        <v>7.890703530604299E-3</v>
      </c>
      <c r="H5705" s="12">
        <f t="shared" si="481"/>
        <v>0.40743990908517058</v>
      </c>
      <c r="I5705" s="12">
        <f t="shared" si="482"/>
        <v>0.16428956683244311</v>
      </c>
    </row>
    <row r="5706" spans="1:9" x14ac:dyDescent="0.3">
      <c r="A5706" s="1">
        <v>44810</v>
      </c>
      <c r="B5706" s="10">
        <v>1.1105524510587933E-2</v>
      </c>
      <c r="C5706" s="8">
        <f t="shared" si="484"/>
        <v>1.9366545482305316E-2</v>
      </c>
      <c r="D5706" s="8">
        <f t="shared" si="485"/>
        <v>1.5932395870380259E-2</v>
      </c>
      <c r="E5706" s="8">
        <f t="shared" si="478"/>
        <v>1.3159422462730212E-2</v>
      </c>
      <c r="F5706" s="8">
        <f>F5705*$H$3+D5699*$I$3+E5699*$J$3+$K$3</f>
        <v>1.1476977624897744E-2</v>
      </c>
      <c r="G5706">
        <f t="shared" si="480"/>
        <v>3.7145311430981064E-4</v>
      </c>
      <c r="H5706" s="12">
        <f t="shared" si="481"/>
        <v>3.3447597540815804E-2</v>
      </c>
      <c r="I5706" s="12">
        <f t="shared" si="482"/>
        <v>5.3533106615955006E-4</v>
      </c>
    </row>
    <row r="5707" spans="1:9" x14ac:dyDescent="0.3">
      <c r="A5707" s="1">
        <v>44811</v>
      </c>
      <c r="B5707" s="10">
        <v>1.0455615513244807E-2</v>
      </c>
      <c r="C5707" s="8">
        <f t="shared" si="484"/>
        <v>1.1105524510587933E-2</v>
      </c>
      <c r="D5707" s="8">
        <f t="shared" si="485"/>
        <v>1.5518609804715358E-2</v>
      </c>
      <c r="E5707" s="8">
        <f t="shared" si="478"/>
        <v>1.3327930285693649E-2</v>
      </c>
      <c r="F5707" s="8">
        <f>F5706*$H$3+D5699*$I$3+E5699*$J$3+$K$3</f>
        <v>1.1477362829689055E-2</v>
      </c>
      <c r="G5707">
        <f t="shared" si="480"/>
        <v>1.0217473164442475E-3</v>
      </c>
      <c r="H5707" s="12">
        <f t="shared" si="481"/>
        <v>9.772234978896592E-2</v>
      </c>
      <c r="I5707" s="12">
        <f t="shared" si="482"/>
        <v>4.2146123788322498E-3</v>
      </c>
    </row>
    <row r="5708" spans="1:9" x14ac:dyDescent="0.3">
      <c r="A5708" s="1">
        <v>44812</v>
      </c>
      <c r="B5708" s="10">
        <v>1.4001215746750968E-2</v>
      </c>
      <c r="C5708" s="8">
        <f t="shared" si="484"/>
        <v>1.0455615513244807E-2</v>
      </c>
      <c r="D5708" s="8">
        <f t="shared" si="485"/>
        <v>1.4350127811905127E-2</v>
      </c>
      <c r="E5708" s="8">
        <f t="shared" si="478"/>
        <v>1.3028716724672007E-2</v>
      </c>
      <c r="F5708" s="8">
        <f>F5707*$H$3+D5699*$I$3+E5699*$J$3+$K$3</f>
        <v>1.1477493485877541E-2</v>
      </c>
      <c r="G5708">
        <f t="shared" si="480"/>
        <v>2.5237222608734261E-3</v>
      </c>
      <c r="H5708" s="12">
        <f t="shared" si="481"/>
        <v>0.18025022301788793</v>
      </c>
      <c r="I5708" s="12">
        <f t="shared" si="482"/>
        <v>2.1128307572914728E-2</v>
      </c>
    </row>
    <row r="5709" spans="1:9" x14ac:dyDescent="0.3">
      <c r="A5709" s="1">
        <v>44813</v>
      </c>
      <c r="B5709" s="10">
        <v>1.049029748493157E-2</v>
      </c>
      <c r="C5709" s="8">
        <f t="shared" si="484"/>
        <v>1.4001215746750968E-2</v>
      </c>
      <c r="D5709" s="8">
        <f t="shared" si="485"/>
        <v>1.468052046154333E-2</v>
      </c>
      <c r="E5709" s="8">
        <f t="shared" si="478"/>
        <v>1.300593740832281E-2</v>
      </c>
      <c r="F5709" s="8">
        <f>F5708*$H$3+D5699*$I$3+E5699*$J$3+$K$3</f>
        <v>1.1477537802666884E-2</v>
      </c>
      <c r="G5709">
        <f t="shared" si="480"/>
        <v>9.8724031773531409E-4</v>
      </c>
      <c r="H5709" s="12">
        <f t="shared" si="481"/>
        <v>9.4109849520797845E-2</v>
      </c>
      <c r="I5709" s="12">
        <f t="shared" si="482"/>
        <v>3.9261182511001191E-3</v>
      </c>
    </row>
    <row r="5710" spans="1:9" x14ac:dyDescent="0.3">
      <c r="A5710" s="1">
        <v>44816</v>
      </c>
      <c r="B5710" s="10">
        <v>6.3203829776814586E-3</v>
      </c>
      <c r="C5710" s="8">
        <f t="shared" si="484"/>
        <v>1.049029748493157E-2</v>
      </c>
      <c r="D5710" s="8">
        <f t="shared" si="485"/>
        <v>1.3083839747564118E-2</v>
      </c>
      <c r="E5710" s="8">
        <f t="shared" si="478"/>
        <v>1.302939983809792E-2</v>
      </c>
      <c r="F5710" s="8">
        <f>F5709*$H$3+D5699*$I$3+E5699*$J$3+$K$3</f>
        <v>1.1477552834314755E-2</v>
      </c>
      <c r="G5710">
        <f t="shared" si="480"/>
        <v>5.1571698566332961E-3</v>
      </c>
      <c r="H5710" s="12">
        <f t="shared" si="481"/>
        <v>0.81595844347475432</v>
      </c>
      <c r="I5710" s="12">
        <f t="shared" si="482"/>
        <v>0.1472867906813482</v>
      </c>
    </row>
    <row r="5711" spans="1:9" x14ac:dyDescent="0.3">
      <c r="A5711" s="1">
        <v>44817</v>
      </c>
      <c r="B5711" s="10">
        <v>3.3273036734193705E-2</v>
      </c>
      <c r="C5711" s="8">
        <f t="shared" si="484"/>
        <v>6.3203829776814586E-3</v>
      </c>
      <c r="D5711" s="8">
        <f t="shared" si="485"/>
        <v>1.0474607246639348E-2</v>
      </c>
      <c r="E5711" s="8">
        <f t="shared" si="478"/>
        <v>1.216263626232645E-2</v>
      </c>
      <c r="F5711" s="8">
        <f>F5710*$H$3+D5699*$I$3+E5699*$J$3+$K$3</f>
        <v>1.1477557932843802E-2</v>
      </c>
      <c r="G5711">
        <f t="shared" si="480"/>
        <v>2.1795478801349903E-2</v>
      </c>
      <c r="H5711" s="12">
        <f t="shared" si="481"/>
        <v>0.65504928135854046</v>
      </c>
      <c r="I5711" s="12">
        <f t="shared" si="482"/>
        <v>0.83461110919797088</v>
      </c>
    </row>
    <row r="5712" spans="1:9" x14ac:dyDescent="0.3">
      <c r="A5712" s="1">
        <v>44818</v>
      </c>
      <c r="B5712" s="10">
        <v>9.2824740753531722E-3</v>
      </c>
      <c r="C5712" s="8">
        <f t="shared" si="484"/>
        <v>3.3273036734193705E-2</v>
      </c>
      <c r="D5712" s="8">
        <f t="shared" si="485"/>
        <v>1.4908109691360499E-2</v>
      </c>
      <c r="E5712" s="8">
        <f t="shared" si="478"/>
        <v>1.3042002423504857E-2</v>
      </c>
      <c r="F5712" s="8">
        <f>F5711*$H$3+D5699*$I$3+E5699*$J$3+$K$3</f>
        <v>1.1477559662195012E-2</v>
      </c>
      <c r="G5712">
        <f t="shared" si="480"/>
        <v>2.1950855868418401E-3</v>
      </c>
      <c r="H5712" s="12">
        <f t="shared" si="481"/>
        <v>0.23647634984192759</v>
      </c>
      <c r="I5712" s="12">
        <f t="shared" si="482"/>
        <v>2.1015480584549273E-2</v>
      </c>
    </row>
    <row r="5713" spans="1:9" x14ac:dyDescent="0.3">
      <c r="A5713" s="1">
        <v>44819</v>
      </c>
      <c r="B5713" s="10">
        <v>1.6633055770421307E-2</v>
      </c>
      <c r="C5713" s="8">
        <f t="shared" si="484"/>
        <v>9.2824740753531722E-3</v>
      </c>
      <c r="D5713" s="8">
        <f t="shared" si="485"/>
        <v>1.4673481403782173E-2</v>
      </c>
      <c r="E5713" s="8">
        <f t="shared" si="478"/>
        <v>1.2953450448690383E-2</v>
      </c>
      <c r="F5713" s="8">
        <f>F5712*$H$3+D5699*$I$3+E5699*$J$3+$K$3</f>
        <v>1.1477560248767251E-2</v>
      </c>
      <c r="G5713">
        <f t="shared" si="480"/>
        <v>5.1554955216540563E-3</v>
      </c>
      <c r="H5713" s="12">
        <f t="shared" si="481"/>
        <v>0.30995480282234816</v>
      </c>
      <c r="I5713" s="12">
        <f t="shared" si="482"/>
        <v>7.8182256046563481E-2</v>
      </c>
    </row>
    <row r="5714" spans="1:9" x14ac:dyDescent="0.3">
      <c r="A5714" s="1">
        <v>44820</v>
      </c>
      <c r="B5714" s="10">
        <v>1.5932792806067377E-2</v>
      </c>
      <c r="C5714" s="8">
        <f t="shared" si="484"/>
        <v>1.6633055770421307E-2</v>
      </c>
      <c r="D5714" s="8">
        <f t="shared" si="485"/>
        <v>1.5199849408516245E-2</v>
      </c>
      <c r="E5714" s="8">
        <f t="shared" si="478"/>
        <v>1.3404251158211715E-2</v>
      </c>
      <c r="F5714" s="8">
        <f>F5713*$H$3+D5699*$I$3+E5699*$J$3+$K$3</f>
        <v>1.1477560447724522E-2</v>
      </c>
      <c r="G5714">
        <f t="shared" si="480"/>
        <v>4.4552323583428553E-3</v>
      </c>
      <c r="H5714" s="12">
        <f t="shared" si="481"/>
        <v>0.27962657975733263</v>
      </c>
      <c r="I5714" s="12">
        <f t="shared" si="482"/>
        <v>6.0183367836614377E-2</v>
      </c>
    </row>
    <row r="5715" spans="1:9" x14ac:dyDescent="0.3">
      <c r="A5715" s="1">
        <v>44823</v>
      </c>
      <c r="B5715" s="10">
        <v>1.1863894424154493E-2</v>
      </c>
      <c r="C5715" s="8">
        <f t="shared" si="484"/>
        <v>1.5932792806067377E-2</v>
      </c>
      <c r="D5715" s="8">
        <f t="shared" si="485"/>
        <v>1.6288348472743405E-2</v>
      </c>
      <c r="E5715" s="8">
        <f t="shared" si="478"/>
        <v>1.3641494910186097E-2</v>
      </c>
      <c r="F5715" s="8">
        <f>F5714*$H$3+D5699*$I$3+E5699*$J$3+$K$3</f>
        <v>1.1477560515208103E-2</v>
      </c>
      <c r="G5715">
        <f t="shared" si="480"/>
        <v>3.863339089463895E-4</v>
      </c>
      <c r="H5715" s="12">
        <f t="shared" si="481"/>
        <v>3.2563835713155589E-2</v>
      </c>
      <c r="I5715" s="12">
        <f t="shared" si="482"/>
        <v>5.5409589569421769E-4</v>
      </c>
    </row>
    <row r="5716" spans="1:9" x14ac:dyDescent="0.3">
      <c r="A5716" s="1">
        <v>44824</v>
      </c>
      <c r="B5716" s="10">
        <v>1.3057459481177812E-2</v>
      </c>
      <c r="C5716" s="8">
        <f t="shared" si="484"/>
        <v>1.1863894424154493E-2</v>
      </c>
      <c r="D5716" s="8">
        <f t="shared" si="485"/>
        <v>1.739705076203801E-2</v>
      </c>
      <c r="E5716" s="8">
        <f t="shared" si="478"/>
        <v>1.3543486234548733E-2</v>
      </c>
      <c r="F5716" s="8">
        <f>F5715*$H$3+D5699*$I$3+E5699*$J$3+$K$3</f>
        <v>1.1477560538097609E-2</v>
      </c>
      <c r="G5716">
        <f t="shared" si="480"/>
        <v>1.5798989430802022E-3</v>
      </c>
      <c r="H5716" s="12">
        <f t="shared" si="481"/>
        <v>0.12099589092025211</v>
      </c>
      <c r="I5716" s="12">
        <f t="shared" si="482"/>
        <v>8.6854029703995472E-3</v>
      </c>
    </row>
    <row r="5717" spans="1:9" x14ac:dyDescent="0.3">
      <c r="A5717" s="1">
        <v>44825</v>
      </c>
      <c r="B5717" s="10">
        <v>2.1433139425075083E-2</v>
      </c>
      <c r="C5717" s="8">
        <f t="shared" si="484"/>
        <v>1.3057459481177812E-2</v>
      </c>
      <c r="D5717" s="8">
        <f t="shared" si="485"/>
        <v>1.335393531143483E-2</v>
      </c>
      <c r="E5717" s="8">
        <f t="shared" si="478"/>
        <v>1.3838164768703627E-2</v>
      </c>
      <c r="F5717" s="8">
        <f>F5716*$H$3+D5699*$I$3+E5699*$J$3+$K$3</f>
        <v>1.1477560545861416E-2</v>
      </c>
      <c r="G5717">
        <f t="shared" si="480"/>
        <v>9.9555788792136668E-3</v>
      </c>
      <c r="H5717" s="12">
        <f t="shared" si="481"/>
        <v>0.46449466323008304</v>
      </c>
      <c r="I5717" s="12">
        <f t="shared" si="482"/>
        <v>0.24285059855412383</v>
      </c>
    </row>
    <row r="5718" spans="1:9" x14ac:dyDescent="0.3">
      <c r="A5718" s="1">
        <v>44826</v>
      </c>
      <c r="B5718" s="10">
        <v>1.0503678516443677E-2</v>
      </c>
      <c r="C5718" s="8">
        <f t="shared" si="484"/>
        <v>2.1433139425075083E-2</v>
      </c>
      <c r="D5718" s="8">
        <f t="shared" si="485"/>
        <v>1.5784068381379211E-2</v>
      </c>
      <c r="E5718" s="8">
        <f t="shared" si="478"/>
        <v>1.4224209574807184E-2</v>
      </c>
      <c r="F5718" s="8">
        <f>F5717*$H$3+D5699*$I$3+E5699*$J$3+$K$3</f>
        <v>1.1477560548494792E-2</v>
      </c>
      <c r="G5718">
        <f t="shared" si="480"/>
        <v>9.738820320511158E-4</v>
      </c>
      <c r="H5718" s="12">
        <f t="shared" si="481"/>
        <v>9.2718187302332972E-2</v>
      </c>
      <c r="I5718" s="12">
        <f t="shared" si="482"/>
        <v>3.8173817335833693E-3</v>
      </c>
    </row>
    <row r="5719" spans="1:9" x14ac:dyDescent="0.3">
      <c r="A5719" s="1">
        <v>44827</v>
      </c>
      <c r="B5719" s="10">
        <v>1.8355770841414362E-2</v>
      </c>
      <c r="C5719" s="8">
        <f t="shared" si="484"/>
        <v>1.0503678516443677E-2</v>
      </c>
      <c r="D5719" s="8">
        <f t="shared" si="485"/>
        <v>1.4558192930583688E-2</v>
      </c>
      <c r="E5719" s="8">
        <f t="shared" si="478"/>
        <v>1.3959575211756052E-2</v>
      </c>
      <c r="F5719" s="8">
        <f>F5718*$H$3+D5699*$I$3+E5699*$J$3+$K$3</f>
        <v>1.1477560549387998E-2</v>
      </c>
      <c r="G5719">
        <f t="shared" si="480"/>
        <v>6.8782102920263641E-3</v>
      </c>
      <c r="H5719" s="12">
        <f t="shared" si="481"/>
        <v>0.37471650476850143</v>
      </c>
      <c r="I5719" s="12">
        <f t="shared" si="482"/>
        <v>0.12972444153451379</v>
      </c>
    </row>
    <row r="5720" spans="1:9" x14ac:dyDescent="0.3">
      <c r="A5720" s="1">
        <v>44830</v>
      </c>
      <c r="B5720" s="10">
        <v>1.7828129339665259E-2</v>
      </c>
      <c r="C5720" s="8">
        <f t="shared" si="484"/>
        <v>1.8355770841414362E-2</v>
      </c>
      <c r="D5720" s="8">
        <f t="shared" si="485"/>
        <v>1.5042788537653085E-2</v>
      </c>
      <c r="E5720" s="8">
        <f t="shared" si="478"/>
        <v>1.4409455366311686E-2</v>
      </c>
      <c r="F5720" s="8">
        <f>F5719*$H$3+D5699*$I$3+E5699*$J$3+$K$3</f>
        <v>1.1477560549690961E-2</v>
      </c>
      <c r="G5720">
        <f t="shared" si="480"/>
        <v>6.3505687899742987E-3</v>
      </c>
      <c r="H5720" s="12">
        <f t="shared" si="481"/>
        <v>0.35621060790966513</v>
      </c>
      <c r="I5720" s="12">
        <f t="shared" si="482"/>
        <v>0.11291937188155221</v>
      </c>
    </row>
    <row r="5721" spans="1:9" x14ac:dyDescent="0.3">
      <c r="A5721" s="1">
        <v>44831</v>
      </c>
      <c r="B5721" s="10">
        <v>2.1973985563520565E-2</v>
      </c>
      <c r="C5721" s="8">
        <f t="shared" si="484"/>
        <v>1.7828129339665259E-2</v>
      </c>
      <c r="D5721" s="8">
        <f t="shared" si="485"/>
        <v>1.6235635520755236E-2</v>
      </c>
      <c r="E5721" s="8">
        <f t="shared" ref="E5721:E5784" si="486">AVERAGE(B5699:B5720)</f>
        <v>1.4849363455072458E-2</v>
      </c>
      <c r="F5721" s="8">
        <f t="shared" ref="F5721" si="487">C5721*$H$3+D5721*$I$3+E5721*$J$3+$K$3</f>
        <v>1.6149554406938445E-2</v>
      </c>
      <c r="G5721">
        <f t="shared" si="480"/>
        <v>5.8244311565821202E-3</v>
      </c>
      <c r="H5721" s="12">
        <f t="shared" si="481"/>
        <v>0.26506029776643569</v>
      </c>
      <c r="I5721" s="12">
        <f t="shared" si="482"/>
        <v>5.2689021956270121E-2</v>
      </c>
    </row>
    <row r="5722" spans="1:9" x14ac:dyDescent="0.3">
      <c r="A5722" s="1">
        <v>44832</v>
      </c>
      <c r="B5722" s="10">
        <v>1.5803353479808376E-2</v>
      </c>
      <c r="C5722" s="8">
        <f t="shared" si="484"/>
        <v>2.1973985563520565E-2</v>
      </c>
      <c r="D5722" s="8">
        <f t="shared" si="485"/>
        <v>1.8018940737223786E-2</v>
      </c>
      <c r="E5722" s="8">
        <f t="shared" si="486"/>
        <v>1.5428976418335289E-2</v>
      </c>
      <c r="F5722" s="8">
        <f>F5721*$H$3+D5721*$I$3+E5721*$J$3+$K$3</f>
        <v>1.5580204783711974E-2</v>
      </c>
      <c r="G5722">
        <f t="shared" si="480"/>
        <v>2.2314869609640214E-4</v>
      </c>
      <c r="H5722" s="12">
        <f t="shared" si="481"/>
        <v>1.4120338216917992E-2</v>
      </c>
      <c r="I5722" s="12">
        <f t="shared" si="482"/>
        <v>1.0159915947638432E-4</v>
      </c>
    </row>
    <row r="5723" spans="1:9" x14ac:dyDescent="0.3">
      <c r="A5723" s="1">
        <v>44833</v>
      </c>
      <c r="B5723" s="10">
        <v>2.1732939784427176E-2</v>
      </c>
      <c r="C5723" s="8">
        <f t="shared" si="484"/>
        <v>1.5803353479808376E-2</v>
      </c>
      <c r="D5723" s="8">
        <f t="shared" si="485"/>
        <v>1.6892983548170447E-2</v>
      </c>
      <c r="E5723" s="8">
        <f t="shared" si="486"/>
        <v>1.5362535729199694E-2</v>
      </c>
      <c r="F5723" s="8">
        <f>F5722*$H$3+D5721*$I$3+E5721*$J$3+$K$3</f>
        <v>1.5387089190747927E-2</v>
      </c>
      <c r="G5723">
        <f t="shared" si="480"/>
        <v>6.3458505936792482E-3</v>
      </c>
      <c r="H5723" s="12">
        <f t="shared" si="481"/>
        <v>0.29199227792580518</v>
      </c>
      <c r="I5723" s="12">
        <f t="shared" si="482"/>
        <v>6.7113695031619569E-2</v>
      </c>
    </row>
    <row r="5724" spans="1:9" x14ac:dyDescent="0.3">
      <c r="A5724" s="1">
        <v>44834</v>
      </c>
      <c r="B5724" s="10">
        <v>2.1371875942377289E-2</v>
      </c>
      <c r="C5724" s="8">
        <f t="shared" si="484"/>
        <v>2.1732939784427176E-2</v>
      </c>
      <c r="D5724" s="8">
        <f t="shared" si="485"/>
        <v>1.9138835801767146E-2</v>
      </c>
      <c r="E5724" s="8">
        <f t="shared" si="486"/>
        <v>1.5751557772177637E-2</v>
      </c>
      <c r="F5724" s="8">
        <f>F5723*$H$3+D5721*$I$3+E5721*$J$3+$K$3</f>
        <v>1.5321587027007984E-2</v>
      </c>
      <c r="G5724">
        <f t="shared" si="480"/>
        <v>6.0502889153693055E-3</v>
      </c>
      <c r="H5724" s="12">
        <f t="shared" si="481"/>
        <v>0.28309582797888472</v>
      </c>
      <c r="I5724" s="12">
        <f t="shared" si="482"/>
        <v>6.2073469256744174E-2</v>
      </c>
    </row>
    <row r="5725" spans="1:9" x14ac:dyDescent="0.3">
      <c r="A5725" s="1">
        <v>44837</v>
      </c>
      <c r="B5725" s="10">
        <v>1.823856351546416E-2</v>
      </c>
      <c r="C5725" s="8">
        <f t="shared" si="484"/>
        <v>2.1371875942377289E-2</v>
      </c>
      <c r="D5725" s="8">
        <f t="shared" si="485"/>
        <v>1.9742056821959734E-2</v>
      </c>
      <c r="E5725" s="8">
        <f t="shared" si="486"/>
        <v>1.5982187338772241E-2</v>
      </c>
      <c r="F5725" s="8">
        <f>F5724*$H$3+D5721*$I$3+E5721*$J$3+$K$3</f>
        <v>1.5299369590348621E-2</v>
      </c>
      <c r="G5725">
        <f t="shared" si="480"/>
        <v>2.9391939251155394E-3</v>
      </c>
      <c r="H5725" s="12">
        <f t="shared" si="481"/>
        <v>0.16115270934706277</v>
      </c>
      <c r="I5725" s="12">
        <f t="shared" si="482"/>
        <v>1.6385491147917985E-2</v>
      </c>
    </row>
    <row r="5726" spans="1:9" x14ac:dyDescent="0.3">
      <c r="A5726" s="1">
        <v>44838</v>
      </c>
      <c r="B5726" s="10">
        <v>2.2775762961215518E-2</v>
      </c>
      <c r="C5726" s="8">
        <f t="shared" si="484"/>
        <v>1.823856351546416E-2</v>
      </c>
      <c r="D5726" s="8">
        <f t="shared" si="485"/>
        <v>1.9824143657119514E-2</v>
      </c>
      <c r="E5726" s="8">
        <f t="shared" si="486"/>
        <v>1.6249883294086071E-2</v>
      </c>
      <c r="F5726" s="8">
        <f>F5725*$H$3+D5721*$I$3+E5721*$J$3+$K$3</f>
        <v>1.5291833740179263E-2</v>
      </c>
      <c r="G5726">
        <f t="shared" si="480"/>
        <v>7.4839292210362555E-3</v>
      </c>
      <c r="H5726" s="12">
        <f t="shared" si="481"/>
        <v>0.32859181199683712</v>
      </c>
      <c r="I5726" s="12">
        <f t="shared" si="482"/>
        <v>9.1028918886228105E-2</v>
      </c>
    </row>
    <row r="5727" spans="1:9" x14ac:dyDescent="0.3">
      <c r="A5727" s="1">
        <v>44839</v>
      </c>
      <c r="B5727" s="10">
        <v>2.1871353517599907E-2</v>
      </c>
      <c r="C5727" s="8">
        <f t="shared" si="484"/>
        <v>2.2775762961215518E-2</v>
      </c>
      <c r="D5727" s="8">
        <f t="shared" si="485"/>
        <v>1.99844991366585E-2</v>
      </c>
      <c r="E5727" s="8">
        <f t="shared" si="486"/>
        <v>1.6445431562558246E-2</v>
      </c>
      <c r="F5727" s="8">
        <f>F5726*$H$3+D5721*$I$3+E5721*$J$3+$K$3</f>
        <v>1.5289277683031642E-2</v>
      </c>
      <c r="G5727">
        <f t="shared" si="480"/>
        <v>6.5820758345682649E-3</v>
      </c>
      <c r="H5727" s="12">
        <f t="shared" si="481"/>
        <v>0.3009450617343668</v>
      </c>
      <c r="I5727" s="12">
        <f t="shared" si="482"/>
        <v>7.2476789099510164E-2</v>
      </c>
    </row>
    <row r="5728" spans="1:9" x14ac:dyDescent="0.3">
      <c r="A5728" s="1">
        <v>44840</v>
      </c>
      <c r="B5728" s="10">
        <v>1.1311148711960498E-2</v>
      </c>
      <c r="C5728" s="8">
        <f t="shared" si="484"/>
        <v>2.1871353517599907E-2</v>
      </c>
      <c r="D5728" s="8">
        <f t="shared" si="485"/>
        <v>2.119809914421681E-2</v>
      </c>
      <c r="E5728" s="8">
        <f t="shared" si="486"/>
        <v>1.6559286473253453E-2</v>
      </c>
      <c r="F5728" s="8">
        <f>F5727*$H$3+D5721*$I$3+E5721*$J$3+$K$3</f>
        <v>1.5288410703461312E-2</v>
      </c>
      <c r="G5728">
        <f t="shared" si="480"/>
        <v>3.9772619915008148E-3</v>
      </c>
      <c r="H5728" s="12">
        <f t="shared" si="481"/>
        <v>0.35162317221549982</v>
      </c>
      <c r="I5728" s="12">
        <f t="shared" si="482"/>
        <v>4.1157400825345025E-2</v>
      </c>
    </row>
    <row r="5729" spans="1:9" x14ac:dyDescent="0.3">
      <c r="A5729" s="1">
        <v>44841</v>
      </c>
      <c r="B5729" s="10">
        <v>2.2276944092104015E-2</v>
      </c>
      <c r="C5729" s="8">
        <f t="shared" si="484"/>
        <v>1.1311148711960498E-2</v>
      </c>
      <c r="D5729" s="8">
        <f t="shared" si="485"/>
        <v>1.9113740929723476E-2</v>
      </c>
      <c r="E5729" s="8">
        <f t="shared" si="486"/>
        <v>1.6568633027861296E-2</v>
      </c>
      <c r="F5729" s="8">
        <f>F5728*$H$3+D5721*$I$3+E5721*$J$3+$K$3</f>
        <v>1.5288116635867374E-2</v>
      </c>
      <c r="G5729">
        <f t="shared" si="480"/>
        <v>6.9888274562366418E-3</v>
      </c>
      <c r="H5729" s="12">
        <f t="shared" si="481"/>
        <v>0.31372469344724024</v>
      </c>
      <c r="I5729" s="12">
        <f t="shared" si="482"/>
        <v>8.0664755176947933E-2</v>
      </c>
    </row>
    <row r="5730" spans="1:9" x14ac:dyDescent="0.3">
      <c r="A5730" s="1">
        <v>44844</v>
      </c>
      <c r="B5730" s="10">
        <v>1.3399517600784904E-2</v>
      </c>
      <c r="C5730" s="8">
        <f t="shared" si="484"/>
        <v>2.2276944092104015E-2</v>
      </c>
      <c r="D5730" s="8">
        <f t="shared" si="485"/>
        <v>1.9294754559668819E-2</v>
      </c>
      <c r="E5730" s="8">
        <f t="shared" si="486"/>
        <v>1.7105966145082169E-2</v>
      </c>
      <c r="F5730" s="8">
        <f>F5729*$H$3+D5721*$I$3+E5721*$J$3+$K$3</f>
        <v>1.5288016892167793E-2</v>
      </c>
      <c r="G5730">
        <f t="shared" si="480"/>
        <v>1.8884992913828884E-3</v>
      </c>
      <c r="H5730" s="12">
        <f t="shared" si="481"/>
        <v>0.14093785669360706</v>
      </c>
      <c r="I5730" s="12">
        <f t="shared" si="482"/>
        <v>8.3225308840282342E-3</v>
      </c>
    </row>
    <row r="5731" spans="1:9" x14ac:dyDescent="0.3">
      <c r="A5731" s="1">
        <v>44845</v>
      </c>
      <c r="B5731" s="10">
        <v>1.6954118294402666E-2</v>
      </c>
      <c r="C5731" s="8">
        <f t="shared" si="484"/>
        <v>1.3399517600784904E-2</v>
      </c>
      <c r="D5731" s="8">
        <f t="shared" si="485"/>
        <v>1.8326945376732968E-2</v>
      </c>
      <c r="E5731" s="8">
        <f t="shared" si="486"/>
        <v>1.7078616229356438E-2</v>
      </c>
      <c r="F5731" s="8">
        <f>F5730*$H$3+D5721*$I$3+E5721*$J$3+$K$3</f>
        <v>1.5287983060471234E-2</v>
      </c>
      <c r="G5731">
        <f t="shared" si="480"/>
        <v>1.6661352339314324E-3</v>
      </c>
      <c r="H5731" s="12">
        <f t="shared" si="481"/>
        <v>9.8273186785626021E-2</v>
      </c>
      <c r="I5731" s="12">
        <f t="shared" si="482"/>
        <v>5.5396528612814411E-3</v>
      </c>
    </row>
    <row r="5732" spans="1:9" x14ac:dyDescent="0.3">
      <c r="A5732" s="1">
        <v>44846</v>
      </c>
      <c r="B5732" s="10">
        <v>7.7063166730261092E-3</v>
      </c>
      <c r="C5732" s="8">
        <f t="shared" si="484"/>
        <v>1.6954118294402666E-2</v>
      </c>
      <c r="D5732" s="8">
        <f t="shared" si="485"/>
        <v>1.7162616443370398E-2</v>
      </c>
      <c r="E5732" s="8">
        <f t="shared" si="486"/>
        <v>1.7372426266150581E-2</v>
      </c>
      <c r="F5732" s="8">
        <f>F5731*$H$3+D5721*$I$3+E5721*$J$3+$K$3</f>
        <v>1.5287971585223204E-2</v>
      </c>
      <c r="G5732">
        <f t="shared" si="480"/>
        <v>7.5816549121970949E-3</v>
      </c>
      <c r="H5732" s="12">
        <f t="shared" si="481"/>
        <v>0.98382343133323868</v>
      </c>
      <c r="I5732" s="12">
        <f t="shared" si="482"/>
        <v>0.18910312766341253</v>
      </c>
    </row>
    <row r="5733" spans="1:9" x14ac:dyDescent="0.3">
      <c r="A5733" s="1">
        <v>44847</v>
      </c>
      <c r="B5733" s="10">
        <v>3.9229505916949035E-2</v>
      </c>
      <c r="C5733" s="8">
        <f t="shared" si="484"/>
        <v>7.7063166730261092E-3</v>
      </c>
      <c r="D5733" s="8">
        <f t="shared" si="485"/>
        <v>1.4329609074455638E-2</v>
      </c>
      <c r="E5733" s="8">
        <f t="shared" si="486"/>
        <v>1.7435423252302615E-2</v>
      </c>
      <c r="F5733" s="8">
        <f>F5732*$H$3+D5721*$I$3+E5721*$J$3+$K$3</f>
        <v>1.5287967692976266E-2</v>
      </c>
      <c r="G5733">
        <f t="shared" si="480"/>
        <v>2.3941538223972769E-2</v>
      </c>
      <c r="H5733" s="12">
        <f t="shared" si="481"/>
        <v>0.61029415651214902</v>
      </c>
      <c r="I5733" s="12">
        <f t="shared" si="482"/>
        <v>0.62367491984497514</v>
      </c>
    </row>
    <row r="5734" spans="1:9" x14ac:dyDescent="0.3">
      <c r="A5734" s="1">
        <v>44848</v>
      </c>
      <c r="B5734" s="10">
        <v>2.0793565272638256E-2</v>
      </c>
      <c r="C5734" s="8">
        <f t="shared" si="484"/>
        <v>3.9229505916949035E-2</v>
      </c>
      <c r="D5734" s="8">
        <f t="shared" si="485"/>
        <v>1.9913280515453345E-2</v>
      </c>
      <c r="E5734" s="8">
        <f t="shared" si="486"/>
        <v>1.7706171851518761E-2</v>
      </c>
      <c r="F5734" s="8">
        <f>F5733*$H$3+D5721*$I$3+E5721*$J$3+$K$3</f>
        <v>1.5287966372779422E-2</v>
      </c>
      <c r="G5734">
        <f t="shared" si="480"/>
        <v>5.5055988998588337E-3</v>
      </c>
      <c r="H5734" s="12">
        <f t="shared" si="481"/>
        <v>0.26477416583790547</v>
      </c>
      <c r="I5734" s="12">
        <f t="shared" si="482"/>
        <v>5.2548739263747368E-2</v>
      </c>
    </row>
    <row r="5735" spans="1:9" x14ac:dyDescent="0.3">
      <c r="A5735" s="1">
        <v>44851</v>
      </c>
      <c r="B5735" s="10">
        <v>2.5076963318430991E-2</v>
      </c>
      <c r="C5735" s="8">
        <f t="shared" si="484"/>
        <v>2.0793565272638256E-2</v>
      </c>
      <c r="D5735" s="8">
        <f t="shared" si="485"/>
        <v>1.9616604751560195E-2</v>
      </c>
      <c r="E5735" s="8">
        <f t="shared" si="486"/>
        <v>1.8229403269577175E-2</v>
      </c>
      <c r="F5735" s="8">
        <f>F5734*$H$3+D5721*$I$3+E5721*$J$3+$K$3</f>
        <v>1.5287965924986741E-2</v>
      </c>
      <c r="G5735">
        <f t="shared" si="480"/>
        <v>9.7889973934442501E-3</v>
      </c>
      <c r="H5735" s="12">
        <f t="shared" si="481"/>
        <v>0.39035816534650197</v>
      </c>
      <c r="I5735" s="12">
        <f t="shared" si="482"/>
        <v>0.14542372855179431</v>
      </c>
    </row>
    <row r="5736" spans="1:9" x14ac:dyDescent="0.3">
      <c r="A5736" s="1">
        <v>44852</v>
      </c>
      <c r="B5736" s="10">
        <v>3.1450151684507613E-2</v>
      </c>
      <c r="C5736" s="8">
        <f t="shared" si="484"/>
        <v>2.5076963318430991E-2</v>
      </c>
      <c r="D5736" s="8">
        <f t="shared" si="485"/>
        <v>2.1952093895089415E-2</v>
      </c>
      <c r="E5736" s="8">
        <f t="shared" si="486"/>
        <v>1.8613217249032161E-2</v>
      </c>
      <c r="F5736" s="8">
        <f>F5735*$H$3+D5721*$I$3+E5721*$J$3+$K$3</f>
        <v>1.5287965773101594E-2</v>
      </c>
      <c r="G5736">
        <f t="shared" si="480"/>
        <v>1.6162185911406019E-2</v>
      </c>
      <c r="H5736" s="12">
        <f t="shared" si="481"/>
        <v>0.51389850432319328</v>
      </c>
      <c r="I5736" s="12">
        <f t="shared" si="482"/>
        <v>0.33584571085158998</v>
      </c>
    </row>
    <row r="5737" spans="1:9" x14ac:dyDescent="0.3">
      <c r="A5737" s="1">
        <v>44853</v>
      </c>
      <c r="B5737" s="10">
        <v>1.5360678062301661E-2</v>
      </c>
      <c r="C5737" s="8">
        <f t="shared" si="484"/>
        <v>3.1450151684507613E-2</v>
      </c>
      <c r="D5737" s="8">
        <f t="shared" si="485"/>
        <v>2.4851300573110399E-2</v>
      </c>
      <c r="E5737" s="8">
        <f t="shared" si="486"/>
        <v>1.9318551743506718E-2</v>
      </c>
      <c r="F5737" s="8">
        <f>F5736*$H$3+D5721*$I$3+E5721*$J$3+$K$3</f>
        <v>1.5287965721584234E-2</v>
      </c>
      <c r="G5737">
        <f t="shared" si="480"/>
        <v>7.2712340717427312E-5</v>
      </c>
      <c r="H5737" s="12">
        <f t="shared" si="481"/>
        <v>4.7336673825538154E-3</v>
      </c>
      <c r="I5737" s="12">
        <f t="shared" si="482"/>
        <v>1.1274895369339788E-5</v>
      </c>
    </row>
    <row r="5738" spans="1:9" x14ac:dyDescent="0.3">
      <c r="A5738" s="1">
        <v>44854</v>
      </c>
      <c r="B5738" s="10">
        <v>1.8142397648616186E-2</v>
      </c>
      <c r="C5738" s="8">
        <f t="shared" si="484"/>
        <v>1.5360678062301661E-2</v>
      </c>
      <c r="D5738" s="8">
        <f t="shared" si="485"/>
        <v>2.6382172850965512E-2</v>
      </c>
      <c r="E5738" s="8">
        <f t="shared" si="486"/>
        <v>1.947749645433159E-2</v>
      </c>
      <c r="F5738" s="8">
        <f>F5737*$H$3+D5721*$I$3+E5721*$J$3+$K$3</f>
        <v>1.528796570411025E-2</v>
      </c>
      <c r="G5738">
        <f t="shared" si="480"/>
        <v>2.8544319445059363E-3</v>
      </c>
      <c r="H5738" s="12">
        <f t="shared" si="481"/>
        <v>0.15733487931368645</v>
      </c>
      <c r="I5738" s="12">
        <f t="shared" si="482"/>
        <v>1.5525390919719051E-2</v>
      </c>
    </row>
    <row r="5739" spans="1:9" x14ac:dyDescent="0.3">
      <c r="A5739" s="1">
        <v>44855</v>
      </c>
      <c r="B5739" s="10">
        <v>1.5198216722495899E-2</v>
      </c>
      <c r="C5739" s="8">
        <f t="shared" si="484"/>
        <v>1.8142397648616186E-2</v>
      </c>
      <c r="D5739" s="8">
        <f t="shared" si="485"/>
        <v>2.2164751197298944E-2</v>
      </c>
      <c r="E5739" s="8">
        <f t="shared" si="486"/>
        <v>1.9708630007396973E-2</v>
      </c>
      <c r="F5739" s="8">
        <f>F5738*$H$3+D5721*$I$3+E5721*$J$3+$K$3</f>
        <v>1.5287965698183314E-2</v>
      </c>
      <c r="G5739">
        <f t="shared" si="480"/>
        <v>8.9748975687415147E-5</v>
      </c>
      <c r="H5739" s="12">
        <f t="shared" si="481"/>
        <v>5.9052306810819244E-3</v>
      </c>
      <c r="I5739" s="12">
        <f t="shared" si="482"/>
        <v>1.7299497201639369E-5</v>
      </c>
    </row>
    <row r="5740" spans="1:9" x14ac:dyDescent="0.3">
      <c r="A5740" s="1">
        <v>44858</v>
      </c>
      <c r="B5740" s="10">
        <v>1.7438292179897324E-2</v>
      </c>
      <c r="C5740" s="8">
        <f t="shared" si="484"/>
        <v>1.5198216722495899E-2</v>
      </c>
      <c r="D5740" s="8">
        <f t="shared" si="485"/>
        <v>2.1045681487270471E-2</v>
      </c>
      <c r="E5740" s="8">
        <f t="shared" si="486"/>
        <v>1.9425224430007007E-2</v>
      </c>
      <c r="F5740" s="8">
        <f>F5739*$H$3+D5721*$I$3+E5721*$J$3+$K$3</f>
        <v>1.5287965696172981E-2</v>
      </c>
      <c r="G5740">
        <f t="shared" si="480"/>
        <v>2.1503264837243428E-3</v>
      </c>
      <c r="H5740" s="12">
        <f t="shared" si="481"/>
        <v>0.1233106121597857</v>
      </c>
      <c r="I5740" s="12">
        <f t="shared" si="482"/>
        <v>9.0523223835761168E-3</v>
      </c>
    </row>
    <row r="5741" spans="1:9" x14ac:dyDescent="0.3">
      <c r="A5741" s="1">
        <v>44859</v>
      </c>
      <c r="B5741" s="10">
        <v>9.0014128121345682E-3</v>
      </c>
      <c r="C5741" s="8">
        <f t="shared" si="484"/>
        <v>1.7438292179897324E-2</v>
      </c>
      <c r="D5741" s="8">
        <f t="shared" si="485"/>
        <v>1.9517947259563736E-2</v>
      </c>
      <c r="E5741" s="8">
        <f t="shared" si="486"/>
        <v>1.9740434141982174E-2</v>
      </c>
      <c r="F5741" s="8">
        <f>F5740*$H$3+D5721*$I$3+E5721*$J$3+$K$3</f>
        <v>1.5287965695491103E-2</v>
      </c>
      <c r="G5741">
        <f t="shared" si="480"/>
        <v>6.2865528833565346E-3</v>
      </c>
      <c r="H5741" s="12">
        <f t="shared" si="481"/>
        <v>0.69839624229674235</v>
      </c>
      <c r="I5741" s="12">
        <f t="shared" si="482"/>
        <v>0.1184751704987077</v>
      </c>
    </row>
    <row r="5742" spans="1:9" x14ac:dyDescent="0.3">
      <c r="A5742" s="1">
        <v>44860</v>
      </c>
      <c r="B5742" s="10">
        <v>2.865388069939653E-2</v>
      </c>
      <c r="C5742" s="8">
        <f t="shared" si="484"/>
        <v>9.0014128121345682E-3</v>
      </c>
      <c r="D5742" s="8">
        <f t="shared" si="485"/>
        <v>1.5028199485089128E-2</v>
      </c>
      <c r="E5742" s="8">
        <f t="shared" si="486"/>
        <v>1.9315236049742182E-2</v>
      </c>
      <c r="F5742" s="8">
        <f>F5741*$H$3+D5721*$I$3+E5721*$J$3+$K$3</f>
        <v>1.5287965695259819E-2</v>
      </c>
      <c r="G5742">
        <f t="shared" si="480"/>
        <v>1.3365915004136711E-2</v>
      </c>
      <c r="H5742" s="12">
        <f t="shared" si="481"/>
        <v>0.46646090085864728</v>
      </c>
      <c r="I5742" s="12">
        <f t="shared" si="482"/>
        <v>0.2460539606291543</v>
      </c>
    </row>
    <row r="5743" spans="1:9" x14ac:dyDescent="0.3">
      <c r="A5743" s="1">
        <v>44861</v>
      </c>
      <c r="B5743" s="10">
        <v>9.788052096026293E-3</v>
      </c>
      <c r="C5743" s="8">
        <f t="shared" si="484"/>
        <v>2.865388069939653E-2</v>
      </c>
      <c r="D5743" s="8">
        <f t="shared" si="485"/>
        <v>1.7686840012508101E-2</v>
      </c>
      <c r="E5743" s="8">
        <f t="shared" si="486"/>
        <v>1.9807315657002691E-2</v>
      </c>
      <c r="F5743" s="8">
        <f t="shared" ref="F5743" si="488">C5743*$H$3+D5743*$I$3+E5743*$J$3+$K$3</f>
        <v>2.1443375168694226E-2</v>
      </c>
      <c r="G5743">
        <f t="shared" si="480"/>
        <v>1.1655323072667933E-2</v>
      </c>
      <c r="H5743" s="12">
        <f t="shared" si="481"/>
        <v>1.1907704370923511</v>
      </c>
      <c r="I5743" s="12">
        <f t="shared" si="482"/>
        <v>0.24071370253351443</v>
      </c>
    </row>
    <row r="5744" spans="1:9" x14ac:dyDescent="0.3">
      <c r="A5744" s="1">
        <v>44862</v>
      </c>
      <c r="B5744" s="10">
        <v>1.3392582100450367E-2</v>
      </c>
      <c r="C5744" s="8">
        <f t="shared" si="484"/>
        <v>9.788052096026293E-3</v>
      </c>
      <c r="D5744" s="8">
        <f t="shared" si="485"/>
        <v>1.6015970901990122E-2</v>
      </c>
      <c r="E5744" s="8">
        <f t="shared" si="486"/>
        <v>1.9253409590298406E-2</v>
      </c>
      <c r="F5744" s="8">
        <f>F5743*$H$3+D5743*$I$3+E5743*$J$3+$K$3</f>
        <v>1.8997670465771759E-2</v>
      </c>
      <c r="G5744">
        <f t="shared" si="480"/>
        <v>5.6050883653213923E-3</v>
      </c>
      <c r="H5744" s="12">
        <f t="shared" si="481"/>
        <v>0.41852185958471028</v>
      </c>
      <c r="I5744" s="12">
        <f t="shared" si="482"/>
        <v>5.4574560604431666E-2</v>
      </c>
    </row>
    <row r="5745" spans="1:9" x14ac:dyDescent="0.3">
      <c r="A5745" s="1">
        <v>44865</v>
      </c>
      <c r="B5745" s="10">
        <v>1.0735272438406024E-2</v>
      </c>
      <c r="C5745" s="8">
        <f t="shared" si="484"/>
        <v>1.3392582100450367E-2</v>
      </c>
      <c r="D5745" s="8">
        <f t="shared" si="485"/>
        <v>1.5654843977581018E-2</v>
      </c>
      <c r="E5745" s="8">
        <f t="shared" si="486"/>
        <v>1.9143829073054862E-2</v>
      </c>
      <c r="F5745" s="8">
        <f>F5744*$H$3+D5743*$I$3+E5743*$J$3+$K$3</f>
        <v>1.816812093302014E-2</v>
      </c>
      <c r="G5745">
        <f t="shared" si="480"/>
        <v>7.4328484946141159E-3</v>
      </c>
      <c r="H5745" s="12">
        <f t="shared" si="481"/>
        <v>0.69237632647520841</v>
      </c>
      <c r="I5745" s="12">
        <f t="shared" si="482"/>
        <v>0.11701877827273721</v>
      </c>
    </row>
    <row r="5746" spans="1:9" x14ac:dyDescent="0.3">
      <c r="A5746" s="1">
        <v>44866</v>
      </c>
      <c r="B5746" s="10">
        <v>1.8205650606911903E-2</v>
      </c>
      <c r="C5746" s="8">
        <f t="shared" si="484"/>
        <v>1.0735272438406024E-2</v>
      </c>
      <c r="D5746" s="8">
        <f t="shared" si="485"/>
        <v>1.4314240029282757E-2</v>
      </c>
      <c r="E5746" s="8">
        <f t="shared" si="486"/>
        <v>1.8643935102781173E-2</v>
      </c>
      <c r="F5746" s="8">
        <f>F5745*$H$3+D5743*$I$3+E5743*$J$3+$K$3</f>
        <v>1.7886749095092962E-2</v>
      </c>
      <c r="G5746">
        <f t="shared" si="480"/>
        <v>3.189015118189413E-4</v>
      </c>
      <c r="H5746" s="12">
        <f t="shared" si="481"/>
        <v>1.7516622652192837E-2</v>
      </c>
      <c r="I5746" s="12">
        <f t="shared" si="482"/>
        <v>1.57071095532757E-4</v>
      </c>
    </row>
    <row r="5747" spans="1:9" x14ac:dyDescent="0.3">
      <c r="A5747" s="1">
        <v>44867</v>
      </c>
      <c r="B5747" s="10">
        <v>2.3199758588607577E-2</v>
      </c>
      <c r="C5747" s="8">
        <f t="shared" si="484"/>
        <v>1.8205650606911903E-2</v>
      </c>
      <c r="D5747" s="8">
        <f t="shared" si="485"/>
        <v>1.6155087588238224E-2</v>
      </c>
      <c r="E5747" s="8">
        <f t="shared" si="486"/>
        <v>1.8500015769350928E-2</v>
      </c>
      <c r="F5747" s="8">
        <f>F5746*$H$3+D5743*$I$3+E5743*$J$3+$K$3</f>
        <v>1.7791311622039473E-2</v>
      </c>
      <c r="G5747">
        <f t="shared" si="480"/>
        <v>5.4084469665681041E-3</v>
      </c>
      <c r="H5747" s="12">
        <f t="shared" si="481"/>
        <v>0.23312513989796274</v>
      </c>
      <c r="I5747" s="12">
        <f t="shared" si="482"/>
        <v>3.8562071971989464E-2</v>
      </c>
    </row>
    <row r="5748" spans="1:9" x14ac:dyDescent="0.3">
      <c r="A5748" s="1">
        <v>44868</v>
      </c>
      <c r="B5748" s="10">
        <v>1.6128806247723393E-2</v>
      </c>
      <c r="C5748" s="8">
        <f t="shared" si="484"/>
        <v>2.3199758588607577E-2</v>
      </c>
      <c r="D5748" s="8">
        <f t="shared" si="485"/>
        <v>1.5064263166080432E-2</v>
      </c>
      <c r="E5748" s="8">
        <f t="shared" si="486"/>
        <v>1.8725524636311993E-2</v>
      </c>
      <c r="F5748" s="8">
        <f>F5747*$H$3+D5743*$I$3+E5743*$J$3+$K$3</f>
        <v>1.7758940538529715E-2</v>
      </c>
      <c r="G5748">
        <f t="shared" si="480"/>
        <v>1.6301342908063218E-3</v>
      </c>
      <c r="H5748" s="12">
        <f t="shared" si="481"/>
        <v>0.10106974228402167</v>
      </c>
      <c r="I5748" s="12">
        <f t="shared" si="482"/>
        <v>4.4898837142102188E-3</v>
      </c>
    </row>
    <row r="5749" spans="1:9" x14ac:dyDescent="0.3">
      <c r="A5749" s="1">
        <v>44869</v>
      </c>
      <c r="B5749" s="10">
        <v>2.959785134249842E-2</v>
      </c>
      <c r="C5749" s="8">
        <f t="shared" si="484"/>
        <v>1.6128806247723393E-2</v>
      </c>
      <c r="D5749" s="8">
        <f t="shared" si="485"/>
        <v>1.6332413996419853E-2</v>
      </c>
      <c r="E5749" s="8">
        <f t="shared" si="486"/>
        <v>1.8423390240244166E-2</v>
      </c>
      <c r="F5749" s="8">
        <f>F5748*$H$3+D5743*$I$3+E5743*$J$3+$K$3</f>
        <v>1.774796071043841E-2</v>
      </c>
      <c r="G5749">
        <f t="shared" si="480"/>
        <v>1.184989063206001E-2</v>
      </c>
      <c r="H5749" s="12">
        <f t="shared" si="481"/>
        <v>0.40036320525217339</v>
      </c>
      <c r="I5749" s="12">
        <f t="shared" si="482"/>
        <v>0.1562450321001474</v>
      </c>
    </row>
    <row r="5750" spans="1:9" x14ac:dyDescent="0.3">
      <c r="A5750" s="1">
        <v>44872</v>
      </c>
      <c r="B5750" s="10">
        <v>1.1149547529454705E-2</v>
      </c>
      <c r="C5750" s="8">
        <f t="shared" si="484"/>
        <v>2.959785134249842E-2</v>
      </c>
      <c r="D5750" s="8">
        <f t="shared" si="485"/>
        <v>1.9573467844829461E-2</v>
      </c>
      <c r="E5750" s="8">
        <f t="shared" si="486"/>
        <v>1.8774594686830466E-2</v>
      </c>
      <c r="F5750" s="8">
        <f>F5749*$H$3+D5743*$I$3+E5743*$J$3+$K$3</f>
        <v>1.7744236503156985E-2</v>
      </c>
      <c r="G5750">
        <f t="shared" si="480"/>
        <v>6.5946889737022799E-3</v>
      </c>
      <c r="H5750" s="12">
        <f t="shared" si="481"/>
        <v>0.59147592817381434</v>
      </c>
      <c r="I5750" s="12">
        <f t="shared" si="482"/>
        <v>9.3009392160223303E-2</v>
      </c>
    </row>
    <row r="5751" spans="1:9" x14ac:dyDescent="0.3">
      <c r="A5751" s="1">
        <v>44873</v>
      </c>
      <c r="B5751" s="10">
        <v>1.7406228332705349E-2</v>
      </c>
      <c r="C5751" s="8">
        <f t="shared" si="484"/>
        <v>1.1149547529454705E-2</v>
      </c>
      <c r="D5751" s="8">
        <f t="shared" si="485"/>
        <v>1.96563228630392E-2</v>
      </c>
      <c r="E5751" s="8">
        <f t="shared" si="486"/>
        <v>1.8767249178534749E-2</v>
      </c>
      <c r="F5751" s="8">
        <f>F5750*$H$3+D5743*$I$3+E5743*$J$3+$K$3</f>
        <v>1.774297330306317E-2</v>
      </c>
      <c r="G5751">
        <f t="shared" si="480"/>
        <v>3.367449703578218E-4</v>
      </c>
      <c r="H5751" s="12">
        <f t="shared" si="481"/>
        <v>1.9346234228416758E-2</v>
      </c>
      <c r="I5751" s="12">
        <f t="shared" si="482"/>
        <v>1.8241409569563771E-4</v>
      </c>
    </row>
    <row r="5752" spans="1:9" x14ac:dyDescent="0.3">
      <c r="A5752" s="1">
        <v>44874</v>
      </c>
      <c r="B5752" s="10">
        <v>1.3532478136061826E-2</v>
      </c>
      <c r="C5752" s="8">
        <f t="shared" si="484"/>
        <v>1.7406228332705349E-2</v>
      </c>
      <c r="D5752" s="8">
        <f t="shared" si="485"/>
        <v>1.949643840819789E-2</v>
      </c>
      <c r="E5752" s="8">
        <f t="shared" si="486"/>
        <v>1.854585300765299E-2</v>
      </c>
      <c r="F5752" s="8">
        <f>F5751*$H$3+D5743*$I$3+E5743*$J$3+$K$3</f>
        <v>1.7742544842895291E-2</v>
      </c>
      <c r="G5752">
        <f t="shared" si="480"/>
        <v>4.2100667068334652E-3</v>
      </c>
      <c r="H5752" s="12">
        <f t="shared" si="481"/>
        <v>0.31110833245053104</v>
      </c>
      <c r="I5752" s="12">
        <f t="shared" si="482"/>
        <v>3.3586315654486665E-2</v>
      </c>
    </row>
    <row r="5753" spans="1:9" x14ac:dyDescent="0.3">
      <c r="A5753" s="1">
        <v>44875</v>
      </c>
      <c r="B5753" s="10">
        <v>5.1590186992206501E-2</v>
      </c>
      <c r="C5753" s="8">
        <f t="shared" si="484"/>
        <v>1.3532478136061826E-2</v>
      </c>
      <c r="D5753" s="8">
        <f t="shared" si="485"/>
        <v>1.7562982317688738E-2</v>
      </c>
      <c r="E5753" s="8">
        <f t="shared" si="486"/>
        <v>1.8551896668347393E-2</v>
      </c>
      <c r="F5753" s="8">
        <f>F5752*$H$3+D5743*$I$3+E5743*$J$3+$K$3</f>
        <v>1.7742399515075606E-2</v>
      </c>
      <c r="G5753">
        <f t="shared" si="480"/>
        <v>3.3847787477130895E-2</v>
      </c>
      <c r="H5753" s="12">
        <f t="shared" si="481"/>
        <v>0.65608964515372137</v>
      </c>
      <c r="I5753" s="12">
        <f t="shared" si="482"/>
        <v>0.84036023731253584</v>
      </c>
    </row>
    <row r="5754" spans="1:9" x14ac:dyDescent="0.3">
      <c r="A5754" s="1">
        <v>44876</v>
      </c>
      <c r="B5754" s="10">
        <v>1.3659884696846866E-2</v>
      </c>
      <c r="C5754" s="8">
        <f t="shared" si="484"/>
        <v>5.1590186992206501E-2</v>
      </c>
      <c r="D5754" s="8">
        <f t="shared" si="485"/>
        <v>2.465525846658536E-2</v>
      </c>
      <c r="E5754" s="8">
        <f t="shared" si="486"/>
        <v>2.0126263427338479E-2</v>
      </c>
      <c r="F5754" s="8">
        <f>F5753*$H$3+D5743*$I$3+E5743*$J$3+$K$3</f>
        <v>1.7742350221869943E-2</v>
      </c>
      <c r="G5754">
        <f t="shared" si="480"/>
        <v>4.0824655250230775E-3</v>
      </c>
      <c r="H5754" s="12">
        <f t="shared" si="481"/>
        <v>0.29886529905815679</v>
      </c>
      <c r="I5754" s="12">
        <f t="shared" si="482"/>
        <v>3.1393812902339002E-2</v>
      </c>
    </row>
    <row r="5755" spans="1:9" x14ac:dyDescent="0.3">
      <c r="A5755" s="1">
        <v>44879</v>
      </c>
      <c r="B5755" s="10">
        <v>1.4065959772914752E-2</v>
      </c>
      <c r="C5755" s="8">
        <f t="shared" si="484"/>
        <v>1.3659884696846866E-2</v>
      </c>
      <c r="D5755" s="8">
        <f t="shared" si="485"/>
        <v>2.1467665137455051E-2</v>
      </c>
      <c r="E5755" s="8">
        <f t="shared" si="486"/>
        <v>2.0396880155693967E-2</v>
      </c>
      <c r="F5755" s="8">
        <f>F5754*$H$3+D5743*$I$3+E5743*$J$3+$K$3</f>
        <v>1.7742333502289823E-2</v>
      </c>
      <c r="G5755">
        <f t="shared" si="480"/>
        <v>3.6763737293750709E-3</v>
      </c>
      <c r="H5755" s="12">
        <f t="shared" si="481"/>
        <v>0.26136671714746784</v>
      </c>
      <c r="I5755" s="12">
        <f t="shared" si="482"/>
        <v>2.4986685716360757E-2</v>
      </c>
    </row>
    <row r="5756" spans="1:9" x14ac:dyDescent="0.3">
      <c r="A5756" s="1">
        <v>44880</v>
      </c>
      <c r="B5756" s="10">
        <v>2.8588164708084719E-2</v>
      </c>
      <c r="C5756" s="8">
        <f t="shared" si="484"/>
        <v>1.4065959772914752E-2</v>
      </c>
      <c r="D5756" s="8">
        <f t="shared" si="485"/>
        <v>2.2050947586147056E-2</v>
      </c>
      <c r="E5756" s="8">
        <f t="shared" si="486"/>
        <v>1.925308260369241E-2</v>
      </c>
      <c r="F5756" s="8">
        <f>F5755*$H$3+D5743*$I$3+E5743*$J$3+$K$3</f>
        <v>1.7742327831237283E-2</v>
      </c>
      <c r="G5756">
        <f t="shared" si="480"/>
        <v>1.0845836876847436E-2</v>
      </c>
      <c r="H5756" s="12">
        <f t="shared" si="481"/>
        <v>0.37938206203842945</v>
      </c>
      <c r="I5756" s="12">
        <f t="shared" si="482"/>
        <v>0.13425766432043229</v>
      </c>
    </row>
    <row r="5757" spans="1:9" x14ac:dyDescent="0.3">
      <c r="A5757" s="1">
        <v>44881</v>
      </c>
      <c r="B5757" s="10">
        <v>1.0678701407038693E-2</v>
      </c>
      <c r="C5757" s="8">
        <f t="shared" si="484"/>
        <v>2.8588164708084719E-2</v>
      </c>
      <c r="D5757" s="8">
        <f t="shared" si="485"/>
        <v>2.428733486122293E-2</v>
      </c>
      <c r="E5757" s="8">
        <f t="shared" si="486"/>
        <v>1.9607382578030883E-2</v>
      </c>
      <c r="F5757" s="8">
        <f>F5756*$H$3+D5743*$I$3+E5743*$J$3+$K$3</f>
        <v>1.7742325907693944E-2</v>
      </c>
      <c r="G5757">
        <f t="shared" si="480"/>
        <v>7.0636245006552509E-3</v>
      </c>
      <c r="H5757" s="12">
        <f t="shared" si="481"/>
        <v>0.66146849054131029</v>
      </c>
      <c r="I5757" s="12">
        <f t="shared" si="482"/>
        <v>0.10957904237690541</v>
      </c>
    </row>
    <row r="5758" spans="1:9" x14ac:dyDescent="0.3">
      <c r="A5758" s="1">
        <v>44882</v>
      </c>
      <c r="B5758" s="10">
        <v>1.8539050510158066E-2</v>
      </c>
      <c r="C5758" s="8">
        <f t="shared" si="484"/>
        <v>1.0678701407038693E-2</v>
      </c>
      <c r="D5758" s="8">
        <f t="shared" si="485"/>
        <v>2.3716579515418303E-2</v>
      </c>
      <c r="E5758" s="8">
        <f t="shared" si="486"/>
        <v>1.8952916127513052E-2</v>
      </c>
      <c r="F5758" s="8">
        <f>F5757*$H$3+D5743*$I$3+E5743*$J$3+$K$3</f>
        <v>1.7742325255254394E-2</v>
      </c>
      <c r="G5758">
        <f t="shared" ref="G5758:G5821" si="489">SQRT((B5758-F5758)^2)</f>
        <v>7.9672525490367269E-4</v>
      </c>
      <c r="H5758" s="12">
        <f t="shared" ref="H5758:H5821" si="490">ABS(B5758-F5758)/B5758</f>
        <v>4.2975515626710467E-2</v>
      </c>
      <c r="I5758" s="12">
        <f t="shared" ref="I5758:I5821" si="491">B5758/F5758-LN(B5758/F5758)-1</f>
        <v>9.7904267723336602E-4</v>
      </c>
    </row>
    <row r="5759" spans="1:9" x14ac:dyDescent="0.3">
      <c r="A5759" s="1">
        <v>44883</v>
      </c>
      <c r="B5759" s="10">
        <v>1.5323901304683637E-2</v>
      </c>
      <c r="C5759" s="8">
        <f t="shared" si="484"/>
        <v>1.8539050510158066E-2</v>
      </c>
      <c r="D5759" s="8">
        <f t="shared" si="485"/>
        <v>1.7106352219008619E-2</v>
      </c>
      <c r="E5759" s="8">
        <f t="shared" si="486"/>
        <v>1.836604789231535E-2</v>
      </c>
      <c r="F5759" s="8">
        <f>F5758*$H$3+D5743*$I$3+E5743*$J$3+$K$3</f>
        <v>1.7742325033955834E-2</v>
      </c>
      <c r="G5759">
        <f t="shared" si="489"/>
        <v>2.4184237292721976E-3</v>
      </c>
      <c r="H5759" s="12">
        <f t="shared" si="490"/>
        <v>0.15782036709757613</v>
      </c>
      <c r="I5759" s="12">
        <f t="shared" si="491"/>
        <v>1.0231080908158052E-2</v>
      </c>
    </row>
    <row r="5760" spans="1:9" x14ac:dyDescent="0.3">
      <c r="A5760" s="1">
        <v>44886</v>
      </c>
      <c r="B5760" s="10">
        <v>8.5441237113568509E-3</v>
      </c>
      <c r="C5760" s="8">
        <f t="shared" si="484"/>
        <v>1.5323901304683637E-2</v>
      </c>
      <c r="D5760" s="8">
        <f t="shared" si="485"/>
        <v>1.7439155540575974E-2</v>
      </c>
      <c r="E5760" s="8">
        <f t="shared" si="486"/>
        <v>1.8364376221514531E-2</v>
      </c>
      <c r="F5760" s="8">
        <f>F5759*$H$3+D5743*$I$3+E5743*$J$3+$K$3</f>
        <v>1.7742324958894395E-2</v>
      </c>
      <c r="G5760">
        <f t="shared" si="489"/>
        <v>9.1982012475375439E-3</v>
      </c>
      <c r="H5760" s="12">
        <f t="shared" si="490"/>
        <v>1.0765529103132359</v>
      </c>
      <c r="I5760" s="12">
        <f t="shared" si="491"/>
        <v>0.21227657472768713</v>
      </c>
    </row>
    <row r="5761" spans="1:9" x14ac:dyDescent="0.3">
      <c r="A5761" s="1">
        <v>44887</v>
      </c>
      <c r="B5761" s="10">
        <v>1.2052676876025216E-2</v>
      </c>
      <c r="C5761" s="8">
        <f t="shared" si="484"/>
        <v>8.5441237113568509E-3</v>
      </c>
      <c r="D5761" s="8">
        <f t="shared" si="485"/>
        <v>1.6334788328264394E-2</v>
      </c>
      <c r="E5761" s="8">
        <f t="shared" si="486"/>
        <v>1.7928091042548198E-2</v>
      </c>
      <c r="F5761" s="8">
        <f>F5760*$H$3+D5743*$I$3+E5743*$J$3+$K$3</f>
        <v>1.7742324933434583E-2</v>
      </c>
      <c r="G5761">
        <f t="shared" si="489"/>
        <v>5.6896480574093675E-3</v>
      </c>
      <c r="H5761" s="12">
        <f t="shared" si="490"/>
        <v>0.47206509524262003</v>
      </c>
      <c r="I5761" s="12">
        <f t="shared" si="491"/>
        <v>6.5984026724684064E-2</v>
      </c>
    </row>
    <row r="5762" spans="1:9" x14ac:dyDescent="0.3">
      <c r="A5762" s="1">
        <v>44888</v>
      </c>
      <c r="B5762" s="10">
        <v>6.1226603993685775E-3</v>
      </c>
      <c r="C5762" s="8">
        <f t="shared" si="484"/>
        <v>1.2052676876025216E-2</v>
      </c>
      <c r="D5762" s="8">
        <f t="shared" si="485"/>
        <v>1.3027690761852492E-2</v>
      </c>
      <c r="E5762" s="8">
        <f t="shared" si="486"/>
        <v>1.7785111958617712E-2</v>
      </c>
      <c r="F5762" s="8">
        <f>F5761*$H$3+D5743*$I$3+E5743*$J$3+$K$3</f>
        <v>1.7742324924798963E-2</v>
      </c>
      <c r="G5762">
        <f t="shared" si="489"/>
        <v>1.1619664525430385E-2</v>
      </c>
      <c r="H5762" s="12">
        <f t="shared" si="490"/>
        <v>1.8978130040706989</v>
      </c>
      <c r="I5762" s="12">
        <f t="shared" si="491"/>
        <v>0.40904414550538482</v>
      </c>
    </row>
    <row r="5763" spans="1:9" x14ac:dyDescent="0.3">
      <c r="A5763" s="1">
        <v>44890</v>
      </c>
      <c r="B5763" s="10">
        <v>5.8243522863894327E-3</v>
      </c>
      <c r="C5763" s="8">
        <f t="shared" si="484"/>
        <v>6.1226603993685775E-3</v>
      </c>
      <c r="D5763" s="8">
        <f t="shared" si="485"/>
        <v>1.2116482560318468E-2</v>
      </c>
      <c r="E5763" s="8">
        <f t="shared" si="486"/>
        <v>1.7270765059502771E-2</v>
      </c>
      <c r="F5763" s="8">
        <f>F5762*$H$3+D5743*$I$3+E5743*$J$3+$K$3</f>
        <v>1.7742324921869879E-2</v>
      </c>
      <c r="G5763">
        <f t="shared" si="489"/>
        <v>1.1917972635480447E-2</v>
      </c>
      <c r="H5763" s="12">
        <f t="shared" si="490"/>
        <v>2.0462314175828302</v>
      </c>
      <c r="I5763" s="12">
        <f t="shared" si="491"/>
        <v>0.44217969449540795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92">B5763</f>
        <v>5.8243522863894327E-3</v>
      </c>
      <c r="D5764" s="8">
        <f t="shared" si="485"/>
        <v>9.5735429155647429E-3</v>
      </c>
      <c r="E5764" s="8">
        <f t="shared" si="486"/>
        <v>1.7126353217423448E-2</v>
      </c>
      <c r="F5764" s="8">
        <f>F5763*$H$3+D5743*$I$3+E5743*$J$3+$K$3</f>
        <v>1.7742324920876375E-2</v>
      </c>
      <c r="G5764">
        <f t="shared" si="489"/>
        <v>4.797916876900862E-3</v>
      </c>
      <c r="H5764" s="12">
        <f t="shared" si="490"/>
        <v>0.37065556498227598</v>
      </c>
      <c r="I5764" s="12">
        <f t="shared" si="491"/>
        <v>4.4867033609873763E-2</v>
      </c>
    </row>
    <row r="5765" spans="1:9" x14ac:dyDescent="0.3">
      <c r="A5765" s="1">
        <v>44894</v>
      </c>
      <c r="B5765" s="10">
        <v>7.6646274737958387E-3</v>
      </c>
      <c r="C5765" s="8">
        <f t="shared" si="492"/>
        <v>1.2944408043975513E-2</v>
      </c>
      <c r="D5765" s="8">
        <f t="shared" si="485"/>
        <v>9.0976442634231186E-3</v>
      </c>
      <c r="E5765" s="8">
        <f t="shared" si="486"/>
        <v>1.6412286278540671E-2</v>
      </c>
      <c r="F5765" s="8">
        <f t="shared" ref="F5765" si="493">C5765*$H$3+D5765*$I$3+E5765*$J$3+$K$3</f>
        <v>1.2179994211033565E-2</v>
      </c>
      <c r="G5765">
        <f t="shared" si="489"/>
        <v>4.5153667372377264E-3</v>
      </c>
      <c r="H5765" s="12">
        <f t="shared" si="490"/>
        <v>0.58911757325128433</v>
      </c>
      <c r="I5765" s="12">
        <f t="shared" si="491"/>
        <v>9.2458935634675887E-2</v>
      </c>
    </row>
    <row r="5766" spans="1:9" x14ac:dyDescent="0.3">
      <c r="A5766" s="1">
        <v>44895</v>
      </c>
      <c r="B5766" s="10">
        <v>1.8966297640643184E-2</v>
      </c>
      <c r="C5766" s="8">
        <f t="shared" si="492"/>
        <v>7.6646274737958387E-3</v>
      </c>
      <c r="D5766" s="8">
        <f t="shared" si="485"/>
        <v>8.9217450159109167E-3</v>
      </c>
      <c r="E5766" s="8">
        <f t="shared" si="486"/>
        <v>1.6315766977530195E-2</v>
      </c>
      <c r="F5766" s="8">
        <f>F5765*$H$3+D5765*$I$3+E5765*$J$3+$K$3</f>
        <v>1.1920715510220611E-2</v>
      </c>
      <c r="G5766">
        <f t="shared" si="489"/>
        <v>7.0455821304225737E-3</v>
      </c>
      <c r="H5766" s="12">
        <f t="shared" si="490"/>
        <v>0.3714790447727912</v>
      </c>
      <c r="I5766" s="12">
        <f t="shared" si="491"/>
        <v>0.12665093892757917</v>
      </c>
    </row>
    <row r="5767" spans="1:9" x14ac:dyDescent="0.3">
      <c r="A5767" s="1">
        <v>44896</v>
      </c>
      <c r="B5767" s="10">
        <v>9.776763791804614E-3</v>
      </c>
      <c r="C5767" s="8">
        <f t="shared" si="492"/>
        <v>1.8966297640643184E-2</v>
      </c>
      <c r="D5767" s="8">
        <f t="shared" si="485"/>
        <v>1.0304469168834509E-2</v>
      </c>
      <c r="E5767" s="8">
        <f t="shared" si="486"/>
        <v>1.6569117683902596E-2</v>
      </c>
      <c r="F5767" s="8">
        <f>F5766*$H$3+D5765*$I$3+E5765*$J$3+$K$3</f>
        <v>1.1832771726633485E-2</v>
      </c>
      <c r="G5767">
        <f t="shared" si="489"/>
        <v>2.0560079348288709E-3</v>
      </c>
      <c r="H5767" s="12">
        <f t="shared" si="490"/>
        <v>0.21029534707101366</v>
      </c>
      <c r="I5767" s="12">
        <f t="shared" si="491"/>
        <v>1.7109022507557192E-2</v>
      </c>
    </row>
    <row r="5768" spans="1:9" x14ac:dyDescent="0.3">
      <c r="A5768" s="1">
        <v>44897</v>
      </c>
      <c r="B5768" s="10">
        <v>1.7590406373709719E-2</v>
      </c>
      <c r="C5768" s="8">
        <f t="shared" si="492"/>
        <v>9.776763791804614E-3</v>
      </c>
      <c r="D5768" s="8">
        <f t="shared" ref="D5768:D5831" si="494">AVERAGE(B5763:B5767)</f>
        <v>1.1035289847321716E-2</v>
      </c>
      <c r="E5768" s="8">
        <f t="shared" si="486"/>
        <v>1.6525549109057073E-2</v>
      </c>
      <c r="F5768" s="8">
        <f>F5767*$H$3+D5765*$I$3+E5765*$J$3+$K$3</f>
        <v>1.1802942399938426E-2</v>
      </c>
      <c r="G5768">
        <f t="shared" si="489"/>
        <v>5.7874639737712924E-3</v>
      </c>
      <c r="H5768" s="12">
        <f t="shared" si="490"/>
        <v>0.32901252255440355</v>
      </c>
      <c r="I5768" s="12">
        <f t="shared" si="491"/>
        <v>9.1335974535344588E-2</v>
      </c>
    </row>
    <row r="5769" spans="1:9" x14ac:dyDescent="0.3">
      <c r="A5769" s="1">
        <v>44900</v>
      </c>
      <c r="B5769" s="10">
        <v>1.3655468483311738E-2</v>
      </c>
      <c r="C5769" s="8">
        <f t="shared" si="492"/>
        <v>1.7590406373709719E-2</v>
      </c>
      <c r="D5769" s="8">
        <f t="shared" si="494"/>
        <v>1.3388500664785774E-2</v>
      </c>
      <c r="E5769" s="8">
        <f t="shared" si="486"/>
        <v>1.6497583462093339E-2</v>
      </c>
      <c r="F5769" s="8">
        <f>F5768*$H$3+D5765*$I$3+E5765*$J$3+$K$3</f>
        <v>1.1792824700940421E-2</v>
      </c>
      <c r="G5769">
        <f t="shared" si="489"/>
        <v>1.8626437823713177E-3</v>
      </c>
      <c r="H5769" s="12">
        <f t="shared" si="490"/>
        <v>0.13640277407162141</v>
      </c>
      <c r="I5769" s="12">
        <f t="shared" si="491"/>
        <v>1.1298419371834845E-2</v>
      </c>
    </row>
    <row r="5770" spans="1:9" x14ac:dyDescent="0.3">
      <c r="A5770" s="1">
        <v>44901</v>
      </c>
      <c r="B5770" s="10">
        <v>1.3667214672696396E-2</v>
      </c>
      <c r="C5770" s="8">
        <f t="shared" si="492"/>
        <v>1.3655468483311738E-2</v>
      </c>
      <c r="D5770" s="8">
        <f t="shared" si="494"/>
        <v>1.3530712752653018E-2</v>
      </c>
      <c r="E5770" s="8">
        <f t="shared" si="486"/>
        <v>1.6063752093670801E-2</v>
      </c>
      <c r="F5770" s="8">
        <f>F5769*$H$3+D5765*$I$3+E5765*$J$3+$K$3</f>
        <v>1.1789392916037571E-2</v>
      </c>
      <c r="G5770">
        <f t="shared" si="489"/>
        <v>1.8778217566588241E-3</v>
      </c>
      <c r="H5770" s="12">
        <f t="shared" si="490"/>
        <v>0.137396082642225</v>
      </c>
      <c r="I5770" s="12">
        <f t="shared" si="491"/>
        <v>1.1480961772237119E-2</v>
      </c>
    </row>
    <row r="5771" spans="1:9" x14ac:dyDescent="0.3">
      <c r="A5771" s="1">
        <v>44902</v>
      </c>
      <c r="B5771" s="10">
        <v>9.1287949981846209E-3</v>
      </c>
      <c r="C5771" s="8">
        <f t="shared" si="492"/>
        <v>1.3667214672696396E-2</v>
      </c>
      <c r="D5771" s="8">
        <f t="shared" si="494"/>
        <v>1.4731230192433132E-2</v>
      </c>
      <c r="E5771" s="8">
        <f t="shared" si="486"/>
        <v>1.5951861567533206E-2</v>
      </c>
      <c r="F5771" s="8">
        <f>F5770*$H$3+D5765*$I$3+E5765*$J$3+$K$3</f>
        <v>1.178822890160882E-2</v>
      </c>
      <c r="G5771">
        <f t="shared" si="489"/>
        <v>2.6594339034241993E-3</v>
      </c>
      <c r="H5771" s="12">
        <f t="shared" si="490"/>
        <v>0.29132365267848187</v>
      </c>
      <c r="I5771" s="12">
        <f t="shared" si="491"/>
        <v>3.0066976884743912E-2</v>
      </c>
    </row>
    <row r="5772" spans="1:9" x14ac:dyDescent="0.3">
      <c r="A5772" s="1">
        <v>44903</v>
      </c>
      <c r="B5772" s="10">
        <v>1.1373789081563853E-2</v>
      </c>
      <c r="C5772" s="8">
        <f t="shared" si="492"/>
        <v>9.1287949981846209E-3</v>
      </c>
      <c r="D5772" s="8">
        <f t="shared" si="494"/>
        <v>1.2763729663941421E-2</v>
      </c>
      <c r="E5772" s="8">
        <f t="shared" si="486"/>
        <v>1.5021449915518946E-2</v>
      </c>
      <c r="F5772" s="8">
        <f>F5771*$H$3+D5765*$I$3+E5765*$J$3+$K$3</f>
        <v>1.1787834083859836E-2</v>
      </c>
      <c r="G5772">
        <f t="shared" si="489"/>
        <v>4.1404500229598289E-4</v>
      </c>
      <c r="H5772" s="12">
        <f t="shared" si="490"/>
        <v>3.6403435946172236E-2</v>
      </c>
      <c r="I5772" s="12">
        <f t="shared" si="491"/>
        <v>6.3171146685170321E-4</v>
      </c>
    </row>
    <row r="5773" spans="1:9" x14ac:dyDescent="0.3">
      <c r="A5773" s="1">
        <v>44904</v>
      </c>
      <c r="B5773" s="10">
        <v>1.0600678173946968E-2</v>
      </c>
      <c r="C5773" s="8">
        <f t="shared" si="492"/>
        <v>1.1373789081563853E-2</v>
      </c>
      <c r="D5773" s="8">
        <f t="shared" si="494"/>
        <v>1.3083134721893267E-2</v>
      </c>
      <c r="E5773" s="8">
        <f t="shared" si="486"/>
        <v>1.5031642713342086E-2</v>
      </c>
      <c r="F5773" s="8">
        <f>F5772*$H$3+D5765*$I$3+E5765*$J$3+$K$3</f>
        <v>1.1787700167087793E-2</v>
      </c>
      <c r="G5773">
        <f t="shared" si="489"/>
        <v>1.1870219931408247E-3</v>
      </c>
      <c r="H5773" s="12">
        <f t="shared" si="490"/>
        <v>0.1119760428213112</v>
      </c>
      <c r="I5773" s="12">
        <f t="shared" si="491"/>
        <v>5.4386016313054952E-3</v>
      </c>
    </row>
    <row r="5774" spans="1:9" x14ac:dyDescent="0.3">
      <c r="A5774" s="1">
        <v>44907</v>
      </c>
      <c r="B5774" s="10">
        <v>7.4488097216996755E-3</v>
      </c>
      <c r="C5774" s="8">
        <f t="shared" si="492"/>
        <v>1.0600678173946968E-2</v>
      </c>
      <c r="D5774" s="8">
        <f t="shared" si="494"/>
        <v>1.1685189081940715E-2</v>
      </c>
      <c r="E5774" s="8">
        <f t="shared" si="486"/>
        <v>1.4722299524307614E-2</v>
      </c>
      <c r="F5774" s="8">
        <f>F5773*$H$3+D5765*$I$3+E5765*$J$3+$K$3</f>
        <v>1.1787654744353174E-2</v>
      </c>
      <c r="G5774">
        <f t="shared" si="489"/>
        <v>4.3388450226534989E-3</v>
      </c>
      <c r="H5774" s="12">
        <f t="shared" si="490"/>
        <v>0.5824883685797061</v>
      </c>
      <c r="I5774" s="12">
        <f t="shared" si="491"/>
        <v>9.0914701968014322E-2</v>
      </c>
    </row>
    <row r="5775" spans="1:9" x14ac:dyDescent="0.3">
      <c r="A5775" s="1">
        <v>44908</v>
      </c>
      <c r="B5775" s="10">
        <v>4.044264543647038E-2</v>
      </c>
      <c r="C5775" s="8">
        <f t="shared" si="492"/>
        <v>7.4488097216996755E-3</v>
      </c>
      <c r="D5775" s="8">
        <f t="shared" si="494"/>
        <v>1.0443857329618302E-2</v>
      </c>
      <c r="E5775" s="8">
        <f t="shared" si="486"/>
        <v>1.4445769141836607E-2</v>
      </c>
      <c r="F5775" s="8">
        <f>F5774*$H$3+D5765*$I$3+E5765*$J$3+$K$3</f>
        <v>1.1787639337583814E-2</v>
      </c>
      <c r="G5775">
        <f t="shared" si="489"/>
        <v>2.8655006098886566E-2</v>
      </c>
      <c r="H5775" s="12">
        <f t="shared" si="490"/>
        <v>0.70853441434486497</v>
      </c>
      <c r="I5775" s="12">
        <f t="shared" si="491"/>
        <v>1.198103447444109</v>
      </c>
    </row>
    <row r="5776" spans="1:9" x14ac:dyDescent="0.3">
      <c r="A5776" s="1">
        <v>44909</v>
      </c>
      <c r="B5776" s="10">
        <v>1.6346400465296007E-2</v>
      </c>
      <c r="C5776" s="8">
        <f t="shared" si="492"/>
        <v>4.044264543647038E-2</v>
      </c>
      <c r="D5776" s="8">
        <f t="shared" si="494"/>
        <v>1.5798943482373103E-2</v>
      </c>
      <c r="E5776" s="8">
        <f t="shared" si="486"/>
        <v>1.3939062707484967E-2</v>
      </c>
      <c r="F5776" s="8">
        <f>F5775*$H$3+D5765*$I$3+E5765*$J$3+$K$3</f>
        <v>1.1787634111818695E-2</v>
      </c>
      <c r="G5776">
        <f t="shared" si="489"/>
        <v>4.5587663534773122E-3</v>
      </c>
      <c r="H5776" s="12">
        <f t="shared" si="490"/>
        <v>0.27888502812320892</v>
      </c>
      <c r="I5776" s="12">
        <f t="shared" si="491"/>
        <v>5.9784727161747764E-2</v>
      </c>
    </row>
    <row r="5777" spans="1:9" x14ac:dyDescent="0.3">
      <c r="A5777" s="1">
        <v>44910</v>
      </c>
      <c r="B5777" s="10">
        <v>1.8438142978053719E-2</v>
      </c>
      <c r="C5777" s="8">
        <f t="shared" si="492"/>
        <v>1.6346400465296007E-2</v>
      </c>
      <c r="D5777" s="8">
        <f t="shared" si="494"/>
        <v>1.7242464575795376E-2</v>
      </c>
      <c r="E5777" s="8">
        <f t="shared" si="486"/>
        <v>1.4061177060596291E-2</v>
      </c>
      <c r="F5777" s="8">
        <f>F5776*$H$3+D5765*$I$3+E5765*$J$3+$K$3</f>
        <v>1.1787632339310752E-2</v>
      </c>
      <c r="G5777">
        <f t="shared" si="489"/>
        <v>6.6505106387429666E-3</v>
      </c>
      <c r="H5777" s="12">
        <f t="shared" si="490"/>
        <v>0.36069308317322618</v>
      </c>
      <c r="I5777" s="12">
        <f t="shared" si="491"/>
        <v>0.11682330012933306</v>
      </c>
    </row>
    <row r="5778" spans="1:9" x14ac:dyDescent="0.3">
      <c r="A5778" s="1">
        <v>44911</v>
      </c>
      <c r="B5778" s="10">
        <v>1.1907185673725056E-2</v>
      </c>
      <c r="C5778" s="8">
        <f t="shared" si="492"/>
        <v>1.8438142978053719E-2</v>
      </c>
      <c r="D5778" s="8">
        <f t="shared" si="494"/>
        <v>1.8655335355093349E-2</v>
      </c>
      <c r="E5778" s="8">
        <f t="shared" si="486"/>
        <v>1.4259912660829882E-2</v>
      </c>
      <c r="F5778" s="8">
        <f>F5777*$H$3+D5765*$I$3+E5765*$J$3+$K$3</f>
        <v>1.1787631738100341E-2</v>
      </c>
      <c r="G5778">
        <f t="shared" si="489"/>
        <v>1.1955393562471453E-4</v>
      </c>
      <c r="H5778" s="12">
        <f t="shared" si="490"/>
        <v>1.0040486383657203E-2</v>
      </c>
      <c r="I5778" s="12">
        <f t="shared" si="491"/>
        <v>5.1088184874759079E-5</v>
      </c>
    </row>
    <row r="5779" spans="1:9" x14ac:dyDescent="0.3">
      <c r="A5779" s="1">
        <v>44914</v>
      </c>
      <c r="B5779" s="10">
        <v>1.0942635017211877E-2</v>
      </c>
      <c r="C5779" s="8">
        <f t="shared" si="492"/>
        <v>1.1907185673725056E-2</v>
      </c>
      <c r="D5779" s="8">
        <f t="shared" si="494"/>
        <v>1.891663685504897E-2</v>
      </c>
      <c r="E5779" s="8">
        <f t="shared" si="486"/>
        <v>1.3501686341086261E-2</v>
      </c>
      <c r="F5779" s="8">
        <f>F5778*$H$3+D5765*$I$3+E5765*$J$3+$K$3</f>
        <v>1.1787631534178004E-2</v>
      </c>
      <c r="G5779">
        <f t="shared" si="489"/>
        <v>8.4499651696612679E-4</v>
      </c>
      <c r="H5779" s="12">
        <f t="shared" si="490"/>
        <v>7.7220570332192914E-2</v>
      </c>
      <c r="I5779" s="12">
        <f t="shared" si="491"/>
        <v>2.699165122890923E-3</v>
      </c>
    </row>
    <row r="5780" spans="1:9" x14ac:dyDescent="0.3">
      <c r="A5780" s="1">
        <v>44915</v>
      </c>
      <c r="B5780" s="10">
        <v>1.1073995243040003E-2</v>
      </c>
      <c r="C5780" s="8">
        <f t="shared" si="492"/>
        <v>1.0942635017211877E-2</v>
      </c>
      <c r="D5780" s="8">
        <f t="shared" si="494"/>
        <v>1.9615401914151408E-2</v>
      </c>
      <c r="E5780" s="8">
        <f t="shared" si="486"/>
        <v>1.3513683323366861E-2</v>
      </c>
      <c r="F5780" s="8">
        <f>F5779*$H$3+D5765*$I$3+E5765*$J$3+$K$3</f>
        <v>1.1787631465010339E-2</v>
      </c>
      <c r="G5780">
        <f t="shared" si="489"/>
        <v>7.1363622197033634E-4</v>
      </c>
      <c r="H5780" s="12">
        <f t="shared" si="490"/>
        <v>6.4442525602388723E-2</v>
      </c>
      <c r="I5780" s="12">
        <f t="shared" si="491"/>
        <v>1.9101080145129679E-3</v>
      </c>
    </row>
    <row r="5781" spans="1:9" x14ac:dyDescent="0.3">
      <c r="A5781" s="1">
        <v>44916</v>
      </c>
      <c r="B5781" s="10">
        <v>1.0641355343376083E-2</v>
      </c>
      <c r="C5781" s="8">
        <f t="shared" si="492"/>
        <v>1.1073995243040003E-2</v>
      </c>
      <c r="D5781" s="8">
        <f t="shared" si="494"/>
        <v>1.3741671875465333E-2</v>
      </c>
      <c r="E5781" s="8">
        <f t="shared" si="486"/>
        <v>1.3174362629406949E-2</v>
      </c>
      <c r="F5781" s="8">
        <f>F5780*$H$3+D5765*$I$3+E5765*$J$3+$K$3</f>
        <v>1.1787631441549616E-2</v>
      </c>
      <c r="G5781">
        <f t="shared" si="489"/>
        <v>1.1462760981735334E-3</v>
      </c>
      <c r="H5781" s="12">
        <f t="shared" si="490"/>
        <v>0.10771899454396616</v>
      </c>
      <c r="I5781" s="12">
        <f t="shared" si="491"/>
        <v>5.058969438593186E-3</v>
      </c>
    </row>
    <row r="5782" spans="1:9" x14ac:dyDescent="0.3">
      <c r="A5782" s="1">
        <v>44917</v>
      </c>
      <c r="B5782" s="10">
        <v>2.261182113608122E-2</v>
      </c>
      <c r="C5782" s="8">
        <f t="shared" si="492"/>
        <v>1.0641355343376083E-2</v>
      </c>
      <c r="D5782" s="8">
        <f t="shared" si="494"/>
        <v>1.2600662851081346E-2</v>
      </c>
      <c r="E5782" s="8">
        <f t="shared" si="486"/>
        <v>1.2961519631165696E-2</v>
      </c>
      <c r="F5782" s="8">
        <f>F5781*$H$3+D5765*$I$3+E5765*$J$3+$K$3</f>
        <v>1.1787631433592061E-2</v>
      </c>
      <c r="G5782">
        <f t="shared" si="489"/>
        <v>1.0824189702489159E-2</v>
      </c>
      <c r="H5782" s="12">
        <f t="shared" si="490"/>
        <v>0.47869606067320342</v>
      </c>
      <c r="I5782" s="12">
        <f t="shared" si="491"/>
        <v>0.26684469369045161</v>
      </c>
    </row>
    <row r="5783" spans="1:9" x14ac:dyDescent="0.3">
      <c r="A5783" s="1">
        <v>44918</v>
      </c>
      <c r="B5783" s="10">
        <v>1.0476824468877077E-2</v>
      </c>
      <c r="C5783" s="8">
        <f t="shared" si="492"/>
        <v>2.261182113608122E-2</v>
      </c>
      <c r="D5783" s="8">
        <f t="shared" si="494"/>
        <v>1.3435398482686847E-2</v>
      </c>
      <c r="E5783" s="8">
        <f t="shared" si="486"/>
        <v>1.3600960423198622E-2</v>
      </c>
      <c r="F5783" s="8">
        <f>F5782*$H$3+D5765*$I$3+E5765*$J$3+$K$3</f>
        <v>1.1787631430892967E-2</v>
      </c>
      <c r="G5783">
        <f t="shared" si="489"/>
        <v>1.31080696201589E-3</v>
      </c>
      <c r="H5783" s="12">
        <f t="shared" si="490"/>
        <v>0.12511491109828476</v>
      </c>
      <c r="I5783" s="12">
        <f t="shared" si="491"/>
        <v>6.6832778463237208E-3</v>
      </c>
    </row>
    <row r="5784" spans="1:9" x14ac:dyDescent="0.3">
      <c r="A5784" s="1">
        <v>44922</v>
      </c>
      <c r="B5784" s="10">
        <v>7.0013844447342393E-3</v>
      </c>
      <c r="C5784" s="8">
        <f t="shared" si="492"/>
        <v>1.0476824468877077E-2</v>
      </c>
      <c r="D5784" s="8">
        <f t="shared" si="494"/>
        <v>1.3149326241717251E-2</v>
      </c>
      <c r="E5784" s="8">
        <f t="shared" si="486"/>
        <v>1.3529330768328253E-2</v>
      </c>
      <c r="F5784" s="8">
        <f>F5783*$H$3+D5765*$I$3+E5765*$J$3+$K$3</f>
        <v>1.178763142997747E-2</v>
      </c>
      <c r="G5784">
        <f t="shared" si="489"/>
        <v>4.7862469852432308E-3</v>
      </c>
      <c r="H5784" s="12">
        <f t="shared" si="490"/>
        <v>0.68361436556208255</v>
      </c>
      <c r="I5784" s="12">
        <f t="shared" si="491"/>
        <v>0.11490313489695225</v>
      </c>
    </row>
    <row r="5785" spans="1:9" x14ac:dyDescent="0.3">
      <c r="A5785" s="1">
        <v>44923</v>
      </c>
      <c r="B5785" s="10">
        <v>1.2312763168969995E-2</v>
      </c>
      <c r="C5785" s="8">
        <f t="shared" si="492"/>
        <v>7.0013844447342393E-3</v>
      </c>
      <c r="D5785" s="8">
        <f t="shared" si="494"/>
        <v>1.2361076127221725E-2</v>
      </c>
      <c r="E5785" s="8">
        <f t="shared" ref="E5785:E5848" si="495">AVERAGE(B5763:B5784)</f>
        <v>1.356927277039033E-2</v>
      </c>
      <c r="F5785" s="8">
        <f>F5784*$H$3+D5765*$I$3+E5765*$J$3+$K$3</f>
        <v>1.1787631429666948E-2</v>
      </c>
      <c r="G5785">
        <f t="shared" si="489"/>
        <v>5.2513173930304746E-4</v>
      </c>
      <c r="H5785" s="12">
        <f t="shared" si="490"/>
        <v>4.2649381954040826E-2</v>
      </c>
      <c r="I5785" s="12">
        <f t="shared" si="491"/>
        <v>9.6380313830723985E-4</v>
      </c>
    </row>
    <row r="5786" spans="1:9" x14ac:dyDescent="0.3">
      <c r="A5786" s="1">
        <v>44924</v>
      </c>
      <c r="B5786" s="10">
        <v>1.4375760175087552E-2</v>
      </c>
      <c r="C5786" s="8">
        <f t="shared" si="492"/>
        <v>1.2312763168969995E-2</v>
      </c>
      <c r="D5786" s="8">
        <f t="shared" si="494"/>
        <v>1.2608829712407723E-2</v>
      </c>
      <c r="E5786" s="8">
        <f t="shared" si="495"/>
        <v>1.3864200537780357E-2</v>
      </c>
      <c r="F5786" s="8">
        <f>F5785*$H$3+D5765*$I$3+E5765*$J$3+$K$3</f>
        <v>1.1787631429561622E-2</v>
      </c>
      <c r="G5786">
        <f t="shared" si="489"/>
        <v>2.5881287455259295E-3</v>
      </c>
      <c r="H5786" s="12">
        <f t="shared" si="490"/>
        <v>0.18003421829553212</v>
      </c>
      <c r="I5786" s="12">
        <f t="shared" si="491"/>
        <v>2.1070417813505493E-2</v>
      </c>
    </row>
    <row r="5787" spans="1:9" x14ac:dyDescent="0.3">
      <c r="A5787" s="1">
        <v>44925</v>
      </c>
      <c r="B5787" s="10">
        <v>1.3203302835844281E-2</v>
      </c>
      <c r="C5787" s="8">
        <f t="shared" si="492"/>
        <v>1.4375760175087552E-2</v>
      </c>
      <c r="D5787" s="8">
        <f t="shared" si="494"/>
        <v>1.3355710678750018E-2</v>
      </c>
      <c r="E5787" s="8">
        <f t="shared" si="495"/>
        <v>1.3929261998285451E-2</v>
      </c>
      <c r="F5787" s="8">
        <f t="shared" ref="F5787" si="496">C5787*$H$3+D5787*$I$3+E5787*$J$3+$K$3</f>
        <v>1.3706825019858943E-2</v>
      </c>
      <c r="G5787">
        <f t="shared" si="489"/>
        <v>5.0352218401466219E-4</v>
      </c>
      <c r="H5787" s="12">
        <f t="shared" si="490"/>
        <v>3.8136077788634967E-2</v>
      </c>
      <c r="I5787" s="12">
        <f t="shared" si="491"/>
        <v>6.917287882401979E-4</v>
      </c>
    </row>
    <row r="5788" spans="1:9" x14ac:dyDescent="0.3">
      <c r="A5788" s="1">
        <v>44929</v>
      </c>
      <c r="B5788" s="10">
        <v>1.9174441247936415E-2</v>
      </c>
      <c r="C5788" s="8">
        <f t="shared" si="492"/>
        <v>1.3203302835844281E-2</v>
      </c>
      <c r="D5788" s="8">
        <f t="shared" si="494"/>
        <v>1.1474007018702629E-2</v>
      </c>
      <c r="E5788" s="8">
        <f t="shared" si="495"/>
        <v>1.418101996928765E-2</v>
      </c>
      <c r="F5788" s="8">
        <f>F5787*$H$3+D5787*$I$3+E5787*$J$3+$K$3</f>
        <v>1.3479931378611931E-2</v>
      </c>
      <c r="G5788">
        <f t="shared" si="489"/>
        <v>5.6945098693244843E-3</v>
      </c>
      <c r="H5788" s="12">
        <f t="shared" si="490"/>
        <v>0.29698439686931355</v>
      </c>
      <c r="I5788" s="12">
        <f t="shared" si="491"/>
        <v>7.0067343106130942E-2</v>
      </c>
    </row>
    <row r="5789" spans="1:9" x14ac:dyDescent="0.3">
      <c r="A5789" s="1">
        <v>44930</v>
      </c>
      <c r="B5789" s="10">
        <v>1.4339059288357254E-2</v>
      </c>
      <c r="C5789" s="8">
        <f t="shared" si="492"/>
        <v>1.9174441247936415E-2</v>
      </c>
      <c r="D5789" s="8">
        <f t="shared" si="494"/>
        <v>1.3213530374514499E-2</v>
      </c>
      <c r="E5789" s="8">
        <f t="shared" si="495"/>
        <v>1.4190481042346431E-2</v>
      </c>
      <c r="F5789" s="8">
        <f>F5788*$H$3+D5787*$I$3+E5787*$J$3+$K$3</f>
        <v>1.3402972163602915E-2</v>
      </c>
      <c r="G5789">
        <f t="shared" si="489"/>
        <v>9.3608712475433918E-4</v>
      </c>
      <c r="H5789" s="12">
        <f t="shared" si="490"/>
        <v>6.5282324727843524E-2</v>
      </c>
      <c r="I5789" s="12">
        <f t="shared" si="491"/>
        <v>2.3310101164455421E-3</v>
      </c>
    </row>
    <row r="5790" spans="1:9" x14ac:dyDescent="0.3">
      <c r="A5790" s="1">
        <v>44931</v>
      </c>
      <c r="B5790" s="10">
        <v>7.9110421481634486E-3</v>
      </c>
      <c r="C5790" s="8">
        <f t="shared" si="492"/>
        <v>1.4339059288357254E-2</v>
      </c>
      <c r="D5790" s="8">
        <f t="shared" si="494"/>
        <v>1.46810653432391E-2</v>
      </c>
      <c r="E5790" s="8">
        <f t="shared" si="495"/>
        <v>1.4397858110371553E-2</v>
      </c>
      <c r="F5790" s="8">
        <f>F5789*$H$3+D5787*$I$3+E5787*$J$3+$K$3</f>
        <v>1.3376868652097466E-2</v>
      </c>
      <c r="G5790">
        <f t="shared" si="489"/>
        <v>5.4658265039340178E-3</v>
      </c>
      <c r="H5790" s="12">
        <f t="shared" si="490"/>
        <v>0.69091105843784584</v>
      </c>
      <c r="I5790" s="12">
        <f t="shared" si="491"/>
        <v>0.11666463282957995</v>
      </c>
    </row>
    <row r="5791" spans="1:9" x14ac:dyDescent="0.3">
      <c r="A5791" s="1">
        <v>44932</v>
      </c>
      <c r="B5791" s="10">
        <v>1.9801095461853938E-2</v>
      </c>
      <c r="C5791" s="8">
        <f t="shared" si="492"/>
        <v>7.9110421481634486E-3</v>
      </c>
      <c r="D5791" s="8">
        <f t="shared" si="494"/>
        <v>1.3800721139077789E-2</v>
      </c>
      <c r="E5791" s="8">
        <f t="shared" si="495"/>
        <v>1.3957887009210359E-2</v>
      </c>
      <c r="F5791" s="8">
        <f>F5790*$H$3+D5787*$I$3+E5787*$J$3+$K$3</f>
        <v>1.3368014698573707E-2</v>
      </c>
      <c r="G5791">
        <f t="shared" si="489"/>
        <v>6.4330807632802314E-3</v>
      </c>
      <c r="H5791" s="12">
        <f t="shared" si="490"/>
        <v>0.3248850941440749</v>
      </c>
      <c r="I5791" s="12">
        <f t="shared" si="491"/>
        <v>8.8356958783327499E-2</v>
      </c>
    </row>
    <row r="5792" spans="1:9" x14ac:dyDescent="0.3">
      <c r="A5792" s="1">
        <v>44935</v>
      </c>
      <c r="B5792" s="10">
        <v>1.6362292378352565E-2</v>
      </c>
      <c r="C5792" s="8">
        <f t="shared" si="492"/>
        <v>1.9801095461853938E-2</v>
      </c>
      <c r="D5792" s="8">
        <f t="shared" si="494"/>
        <v>1.4885788196431068E-2</v>
      </c>
      <c r="E5792" s="8">
        <f t="shared" si="495"/>
        <v>1.4237233690053187E-2</v>
      </c>
      <c r="F5792" s="8">
        <f>F5791*$H$3+D5787*$I$3+E5787*$J$3+$K$3</f>
        <v>1.3365011558824306E-2</v>
      </c>
      <c r="G5792">
        <f t="shared" si="489"/>
        <v>2.9972808195282592E-3</v>
      </c>
      <c r="H5792" s="12">
        <f t="shared" si="490"/>
        <v>0.18318220639387206</v>
      </c>
      <c r="I5792" s="12">
        <f t="shared" si="491"/>
        <v>2.192401401229005E-2</v>
      </c>
    </row>
    <row r="5793" spans="1:9" x14ac:dyDescent="0.3">
      <c r="A5793" s="1">
        <v>44936</v>
      </c>
      <c r="B5793" s="10">
        <v>7.2208035435110717E-3</v>
      </c>
      <c r="C5793" s="8">
        <f t="shared" si="492"/>
        <v>1.6362292378352565E-2</v>
      </c>
      <c r="D5793" s="8">
        <f t="shared" si="494"/>
        <v>1.5517586104932724E-2</v>
      </c>
      <c r="E5793" s="8">
        <f t="shared" si="495"/>
        <v>1.4359737222128468E-2</v>
      </c>
      <c r="F5793" s="8">
        <f>F5792*$H$3+D5787*$I$3+E5787*$J$3+$K$3</f>
        <v>1.3363992934959813E-2</v>
      </c>
      <c r="G5793">
        <f t="shared" si="489"/>
        <v>6.1431893914487409E-3</v>
      </c>
      <c r="H5793" s="12">
        <f t="shared" si="490"/>
        <v>0.85076257156577517</v>
      </c>
      <c r="I5793" s="12">
        <f t="shared" si="491"/>
        <v>0.15591557608255435</v>
      </c>
    </row>
    <row r="5794" spans="1:9" x14ac:dyDescent="0.3">
      <c r="A5794" s="1">
        <v>44937</v>
      </c>
      <c r="B5794" s="10">
        <v>9.3399460876875066E-3</v>
      </c>
      <c r="C5794" s="8">
        <f t="shared" si="492"/>
        <v>7.2208035435110717E-3</v>
      </c>
      <c r="D5794" s="8">
        <f t="shared" si="494"/>
        <v>1.3126858564047656E-2</v>
      </c>
      <c r="E5794" s="8">
        <f t="shared" si="495"/>
        <v>1.4273010337825121E-2</v>
      </c>
      <c r="F5794" s="8">
        <f>F5793*$H$3+D5787*$I$3+E5787*$J$3+$K$3</f>
        <v>1.3363647431698593E-2</v>
      </c>
      <c r="G5794">
        <f t="shared" si="489"/>
        <v>4.0237013440110863E-3</v>
      </c>
      <c r="H5794" s="12">
        <f t="shared" si="490"/>
        <v>0.43080562845168646</v>
      </c>
      <c r="I5794" s="12">
        <f t="shared" si="491"/>
        <v>5.7144613695293334E-2</v>
      </c>
    </row>
    <row r="5795" spans="1:9" x14ac:dyDescent="0.3">
      <c r="A5795" s="1">
        <v>44938</v>
      </c>
      <c r="B5795" s="10">
        <v>1.6644891373044618E-2</v>
      </c>
      <c r="C5795" s="8">
        <f t="shared" si="492"/>
        <v>9.3399460876875066E-3</v>
      </c>
      <c r="D5795" s="8">
        <f t="shared" si="494"/>
        <v>1.2127035923913707E-2</v>
      </c>
      <c r="E5795" s="8">
        <f t="shared" si="495"/>
        <v>1.4180562929012562E-2</v>
      </c>
      <c r="F5795" s="8">
        <f>F5794*$H$3+D5787*$I$3+E5787*$J$3+$K$3</f>
        <v>1.3363530241725263E-2</v>
      </c>
      <c r="G5795">
        <f t="shared" si="489"/>
        <v>3.2813611313193547E-3</v>
      </c>
      <c r="H5795" s="12">
        <f t="shared" si="490"/>
        <v>0.19713923376113573</v>
      </c>
      <c r="I5795" s="12">
        <f t="shared" si="491"/>
        <v>2.5972008087840281E-2</v>
      </c>
    </row>
    <row r="5796" spans="1:9" x14ac:dyDescent="0.3">
      <c r="A5796" s="1">
        <v>44939</v>
      </c>
      <c r="B5796" s="10">
        <v>1.1164304575299686E-2</v>
      </c>
      <c r="C5796" s="8">
        <f t="shared" si="492"/>
        <v>1.6644891373044618E-2</v>
      </c>
      <c r="D5796" s="8">
        <f t="shared" si="494"/>
        <v>1.3873805768889941E-2</v>
      </c>
      <c r="E5796" s="8">
        <f t="shared" si="495"/>
        <v>1.4455299892607909E-2</v>
      </c>
      <c r="F5796" s="8">
        <f>F5795*$H$3+D5787*$I$3+E5787*$J$3+$K$3</f>
        <v>1.3363490492491636E-2</v>
      </c>
      <c r="G5796">
        <f t="shared" si="489"/>
        <v>2.1991859171919502E-3</v>
      </c>
      <c r="H5796" s="12">
        <f t="shared" si="490"/>
        <v>0.1969836905074687</v>
      </c>
      <c r="I5796" s="12">
        <f t="shared" si="491"/>
        <v>1.52380722642671E-2</v>
      </c>
    </row>
    <row r="5797" spans="1:9" x14ac:dyDescent="0.3">
      <c r="A5797" s="1">
        <v>44943</v>
      </c>
      <c r="B5797" s="10">
        <v>7.0713649621641696E-3</v>
      </c>
      <c r="C5797" s="8">
        <f t="shared" si="492"/>
        <v>1.1164304575299686E-2</v>
      </c>
      <c r="D5797" s="8">
        <f t="shared" si="494"/>
        <v>1.2146447591579091E-2</v>
      </c>
      <c r="E5797" s="8">
        <f t="shared" si="495"/>
        <v>1.4624186022317E-2</v>
      </c>
      <c r="F5797" s="8">
        <f>F5796*$H$3+D5787*$I$3+E5787*$J$3+$K$3</f>
        <v>1.3363477010096093E-2</v>
      </c>
      <c r="G5797">
        <f t="shared" si="489"/>
        <v>6.2921120479319231E-3</v>
      </c>
      <c r="H5797" s="12">
        <f t="shared" si="490"/>
        <v>0.88980162692751774</v>
      </c>
      <c r="I5797" s="12">
        <f t="shared" si="491"/>
        <v>0.16562793321518088</v>
      </c>
    </row>
    <row r="5798" spans="1:9" x14ac:dyDescent="0.3">
      <c r="A5798" s="1">
        <v>44944</v>
      </c>
      <c r="B5798" s="10">
        <v>1.4302639085285437E-2</v>
      </c>
      <c r="C5798" s="8">
        <f t="shared" si="492"/>
        <v>7.0713649621641696E-3</v>
      </c>
      <c r="D5798" s="8">
        <f t="shared" si="494"/>
        <v>1.028826210834141E-2</v>
      </c>
      <c r="E5798" s="8">
        <f t="shared" si="495"/>
        <v>1.3107309637121263E-2</v>
      </c>
      <c r="F5798" s="8">
        <f>F5797*$H$3+D5787*$I$3+E5787*$J$3+$K$3</f>
        <v>1.3363472437052215E-2</v>
      </c>
      <c r="G5798">
        <f t="shared" si="489"/>
        <v>9.3916664823322227E-4</v>
      </c>
      <c r="H5798" s="12">
        <f t="shared" si="490"/>
        <v>6.5663871026392429E-2</v>
      </c>
      <c r="I5798" s="12">
        <f t="shared" si="491"/>
        <v>2.3596141124995196E-3</v>
      </c>
    </row>
    <row r="5799" spans="1:9" x14ac:dyDescent="0.3">
      <c r="A5799" s="1">
        <v>44945</v>
      </c>
      <c r="B5799" s="10">
        <v>9.6473851703380454E-3</v>
      </c>
      <c r="C5799" s="8">
        <f t="shared" si="492"/>
        <v>1.4302639085285437E-2</v>
      </c>
      <c r="D5799" s="8">
        <f t="shared" si="494"/>
        <v>1.1704629216696284E-2</v>
      </c>
      <c r="E5799" s="8">
        <f t="shared" si="495"/>
        <v>1.301441139257533E-2</v>
      </c>
      <c r="F5799" s="8">
        <f>F5798*$H$3+D5787*$I$3+E5787*$J$3+$K$3</f>
        <v>1.3363470885938374E-2</v>
      </c>
      <c r="G5799">
        <f t="shared" si="489"/>
        <v>3.7160857156003282E-3</v>
      </c>
      <c r="H5799" s="12">
        <f t="shared" si="490"/>
        <v>0.38519097662088225</v>
      </c>
      <c r="I5799" s="12">
        <f t="shared" si="491"/>
        <v>4.776013473616203E-2</v>
      </c>
    </row>
    <row r="5800" spans="1:9" x14ac:dyDescent="0.3">
      <c r="A5800" s="1">
        <v>44946</v>
      </c>
      <c r="B5800" s="10">
        <v>1.321551743054384E-2</v>
      </c>
      <c r="C5800" s="8">
        <f t="shared" si="492"/>
        <v>9.6473851703380454E-3</v>
      </c>
      <c r="D5800" s="8">
        <f t="shared" si="494"/>
        <v>1.176611703322639E-2</v>
      </c>
      <c r="E5800" s="8">
        <f t="shared" si="495"/>
        <v>1.2614831492224615E-2</v>
      </c>
      <c r="F5800" s="8">
        <f>F5799*$H$3+D5787*$I$3+E5787*$J$3+$K$3</f>
        <v>1.3363470359821807E-2</v>
      </c>
      <c r="G5800">
        <f t="shared" si="489"/>
        <v>1.4795292927796688E-4</v>
      </c>
      <c r="H5800" s="12">
        <f t="shared" si="490"/>
        <v>1.1195394357849095E-2</v>
      </c>
      <c r="I5800" s="12">
        <f t="shared" si="491"/>
        <v>6.1744606655533829E-5</v>
      </c>
    </row>
    <row r="5801" spans="1:9" x14ac:dyDescent="0.3">
      <c r="A5801" s="1">
        <v>44949</v>
      </c>
      <c r="B5801" s="10">
        <v>1.2491810074267305E-2</v>
      </c>
      <c r="C5801" s="8">
        <f t="shared" si="492"/>
        <v>1.321551743054384E-2</v>
      </c>
      <c r="D5801" s="8">
        <f t="shared" si="494"/>
        <v>1.1080242244726235E-2</v>
      </c>
      <c r="E5801" s="8">
        <f t="shared" si="495"/>
        <v>1.2674301117534559E-2</v>
      </c>
      <c r="F5801" s="8">
        <f>F5800*$H$3+D5787*$I$3+E5787*$J$3+$K$3</f>
        <v>1.3363470181370275E-2</v>
      </c>
      <c r="G5801">
        <f t="shared" si="489"/>
        <v>8.7166010710297039E-4</v>
      </c>
      <c r="H5801" s="12">
        <f t="shared" si="490"/>
        <v>6.9778527044576183E-2</v>
      </c>
      <c r="I5801" s="12">
        <f t="shared" si="491"/>
        <v>2.2245653359553863E-3</v>
      </c>
    </row>
    <row r="5802" spans="1:9" x14ac:dyDescent="0.3">
      <c r="A5802" s="1">
        <v>44950</v>
      </c>
      <c r="B5802" s="10">
        <v>7.7106949272551057E-3</v>
      </c>
      <c r="C5802" s="8">
        <f t="shared" si="492"/>
        <v>1.2491810074267305E-2</v>
      </c>
      <c r="D5802" s="8">
        <f t="shared" si="494"/>
        <v>1.134574334451976E-2</v>
      </c>
      <c r="E5802" s="8">
        <f t="shared" si="495"/>
        <v>1.2744718165582534E-2</v>
      </c>
      <c r="F5802" s="8">
        <f>F5801*$H$3+D5787*$I$3+E5787*$J$3+$K$3</f>
        <v>1.336347012084196E-2</v>
      </c>
      <c r="G5802">
        <f t="shared" si="489"/>
        <v>5.6527751935868545E-3</v>
      </c>
      <c r="H5802" s="12">
        <f t="shared" si="490"/>
        <v>0.73310839644373782</v>
      </c>
      <c r="I5802" s="12">
        <f t="shared" si="491"/>
        <v>0.12691451190342451</v>
      </c>
    </row>
    <row r="5803" spans="1:9" x14ac:dyDescent="0.3">
      <c r="A5803" s="1">
        <v>44951</v>
      </c>
      <c r="B5803" s="10">
        <v>2.1614747950118644E-2</v>
      </c>
      <c r="C5803" s="8">
        <f t="shared" si="492"/>
        <v>7.7106949272551057E-3</v>
      </c>
      <c r="D5803" s="8">
        <f t="shared" si="494"/>
        <v>1.1473609337537946E-2</v>
      </c>
      <c r="E5803" s="8">
        <f t="shared" si="495"/>
        <v>1.2591840878501405E-2</v>
      </c>
      <c r="F5803" s="8">
        <f>F5802*$H$3+D5787*$I$3+E5787*$J$3+$K$3</f>
        <v>1.3363470100311584E-2</v>
      </c>
      <c r="G5803">
        <f t="shared" si="489"/>
        <v>8.2512778498070594E-3</v>
      </c>
      <c r="H5803" s="12">
        <f t="shared" si="490"/>
        <v>0.38174295942977987</v>
      </c>
      <c r="I5803" s="12">
        <f t="shared" si="491"/>
        <v>0.13659925743657286</v>
      </c>
    </row>
    <row r="5804" spans="1:9" x14ac:dyDescent="0.3">
      <c r="A5804" s="1">
        <v>44952</v>
      </c>
      <c r="B5804" s="10">
        <v>1.7278280979283661E-2</v>
      </c>
      <c r="C5804" s="8">
        <f t="shared" si="492"/>
        <v>2.1614747950118644E-2</v>
      </c>
      <c r="D5804" s="8">
        <f t="shared" si="494"/>
        <v>1.2936031110504587E-2</v>
      </c>
      <c r="E5804" s="8">
        <f t="shared" si="495"/>
        <v>1.3090631451535157E-2</v>
      </c>
      <c r="F5804" s="8">
        <f>F5803*$H$3+D5787*$I$3+E5787*$J$3+$K$3</f>
        <v>1.3363470093347964E-2</v>
      </c>
      <c r="G5804">
        <f t="shared" si="489"/>
        <v>3.9148108859356975E-3</v>
      </c>
      <c r="H5804" s="12">
        <f t="shared" si="490"/>
        <v>0.22657409557290353</v>
      </c>
      <c r="I5804" s="12">
        <f t="shared" si="491"/>
        <v>3.6023270993406742E-2</v>
      </c>
    </row>
    <row r="5805" spans="1:9" x14ac:dyDescent="0.3">
      <c r="A5805" s="1">
        <v>44953</v>
      </c>
      <c r="B5805" s="10">
        <v>1.1697247682374028E-2</v>
      </c>
      <c r="C5805" s="8">
        <f t="shared" si="492"/>
        <v>1.7278280979283661E-2</v>
      </c>
      <c r="D5805" s="8">
        <f t="shared" si="494"/>
        <v>1.446221027229371E-2</v>
      </c>
      <c r="E5805" s="8">
        <f t="shared" si="495"/>
        <v>1.2848197808044359E-2</v>
      </c>
      <c r="F5805" s="8">
        <f>F5804*$H$3+D5787*$I$3+E5787*$J$3+$K$3</f>
        <v>1.3363470090985999E-2</v>
      </c>
      <c r="G5805">
        <f t="shared" si="489"/>
        <v>1.6662224086119708E-3</v>
      </c>
      <c r="H5805" s="12">
        <f t="shared" si="490"/>
        <v>0.14244568071536301</v>
      </c>
      <c r="I5805" s="12">
        <f t="shared" si="491"/>
        <v>8.4864375859854402E-3</v>
      </c>
    </row>
    <row r="5806" spans="1:9" x14ac:dyDescent="0.3">
      <c r="A5806" s="1">
        <v>44956</v>
      </c>
      <c r="B5806" s="10">
        <v>1.2306367970851528E-2</v>
      </c>
      <c r="C5806" s="8">
        <f t="shared" si="492"/>
        <v>1.1697247682374028E-2</v>
      </c>
      <c r="D5806" s="8">
        <f t="shared" si="494"/>
        <v>1.4158556322659749E-2</v>
      </c>
      <c r="E5806" s="8">
        <f t="shared" si="495"/>
        <v>1.2903671590476036E-2</v>
      </c>
      <c r="F5806" s="8">
        <f>F5805*$H$3+D5787*$I$3+E5787*$J$3+$K$3</f>
        <v>1.3363470090184851E-2</v>
      </c>
      <c r="G5806">
        <f t="shared" si="489"/>
        <v>1.0571021193333235E-3</v>
      </c>
      <c r="H5806" s="12">
        <f t="shared" si="490"/>
        <v>8.5898790109083523E-2</v>
      </c>
      <c r="I5806" s="12">
        <f t="shared" si="491"/>
        <v>3.3041581509116735E-3</v>
      </c>
    </row>
    <row r="5807" spans="1:9" x14ac:dyDescent="0.3">
      <c r="A5807" s="1">
        <v>44957</v>
      </c>
      <c r="B5807" s="10">
        <v>6.3416118397071281E-3</v>
      </c>
      <c r="C5807" s="8">
        <f t="shared" si="492"/>
        <v>1.2306367970851528E-2</v>
      </c>
      <c r="D5807" s="8">
        <f t="shared" si="494"/>
        <v>1.4121467901976593E-2</v>
      </c>
      <c r="E5807" s="8">
        <f t="shared" si="495"/>
        <v>1.3144807205299548E-2</v>
      </c>
      <c r="F5807" s="8">
        <f>F5806*$H$3+D5787*$I$3+E5787*$J$3+$K$3</f>
        <v>1.3363470089913114E-2</v>
      </c>
      <c r="G5807">
        <f t="shared" si="489"/>
        <v>7.0218582502059859E-3</v>
      </c>
      <c r="H5807" s="12">
        <f t="shared" si="490"/>
        <v>1.1072671156313272</v>
      </c>
      <c r="I5807" s="12">
        <f t="shared" si="491"/>
        <v>0.2199401891341739</v>
      </c>
    </row>
    <row r="5808" spans="1:9" x14ac:dyDescent="0.3">
      <c r="A5808" s="1">
        <v>44958</v>
      </c>
      <c r="B5808" s="10">
        <v>1.9701953578765356E-2</v>
      </c>
      <c r="C5808" s="8">
        <f t="shared" si="492"/>
        <v>6.3416118397071281E-3</v>
      </c>
      <c r="D5808" s="8">
        <f t="shared" si="494"/>
        <v>1.3847651284466998E-2</v>
      </c>
      <c r="E5808" s="8">
        <f t="shared" si="495"/>
        <v>1.2873391235787597E-2</v>
      </c>
      <c r="F5808" s="8">
        <f>F5807*$H$3+D5787*$I$3+E5787*$J$3+$K$3</f>
        <v>1.3363470089820945E-2</v>
      </c>
      <c r="G5808">
        <f t="shared" si="489"/>
        <v>6.3384834889444117E-3</v>
      </c>
      <c r="H5808" s="12">
        <f t="shared" si="490"/>
        <v>0.32171852723153249</v>
      </c>
      <c r="I5808" s="12">
        <f t="shared" si="491"/>
        <v>8.6121264210617943E-2</v>
      </c>
    </row>
    <row r="5809" spans="1:9" x14ac:dyDescent="0.3">
      <c r="A5809" s="1">
        <v>44959</v>
      </c>
      <c r="B5809" s="10">
        <v>2.3990879392174487E-2</v>
      </c>
      <c r="C5809" s="8">
        <f t="shared" si="492"/>
        <v>1.9701953578765356E-2</v>
      </c>
      <c r="D5809" s="8">
        <f t="shared" si="494"/>
        <v>1.3465092410196338E-2</v>
      </c>
      <c r="E5809" s="8">
        <f t="shared" si="495"/>
        <v>1.3115490935954776E-2</v>
      </c>
      <c r="F5809" s="8">
        <f t="shared" ref="F5809" si="497">C5809*$H$3+D5809*$I$3+E5809*$J$3+$K$3</f>
        <v>1.5376435458996546E-2</v>
      </c>
      <c r="G5809">
        <f t="shared" si="489"/>
        <v>8.6144439331779406E-3</v>
      </c>
      <c r="H5809" s="12">
        <f t="shared" si="490"/>
        <v>0.3590716201919576</v>
      </c>
      <c r="I5809" s="12">
        <f t="shared" si="491"/>
        <v>0.11539917054504212</v>
      </c>
    </row>
    <row r="5810" spans="1:9" x14ac:dyDescent="0.3">
      <c r="A5810" s="1">
        <v>44960</v>
      </c>
      <c r="B5810" s="10">
        <v>2.8609226682392332E-2</v>
      </c>
      <c r="C5810" s="8">
        <f t="shared" si="492"/>
        <v>2.3990879392174487E-2</v>
      </c>
      <c r="D5810" s="8">
        <f t="shared" si="494"/>
        <v>1.4807612092774505E-2</v>
      </c>
      <c r="E5810" s="8">
        <f t="shared" si="495"/>
        <v>1.3605835324878874E-2</v>
      </c>
      <c r="F5810" s="8">
        <f>F5809*$H$3+D5809*$I$3+E5809*$J$3+$K$3</f>
        <v>1.3909278965869978E-2</v>
      </c>
      <c r="G5810">
        <f t="shared" si="489"/>
        <v>1.4699947716522353E-2</v>
      </c>
      <c r="H5810" s="12">
        <f t="shared" si="490"/>
        <v>0.51381842227736607</v>
      </c>
      <c r="I5810" s="12">
        <f t="shared" si="491"/>
        <v>0.3356715890231321</v>
      </c>
    </row>
    <row r="5811" spans="1:9" x14ac:dyDescent="0.3">
      <c r="A5811" s="1">
        <v>44963</v>
      </c>
      <c r="B5811" s="10">
        <v>1.1211547407071436E-2</v>
      </c>
      <c r="C5811" s="8">
        <f t="shared" si="492"/>
        <v>2.8609226682392332E-2</v>
      </c>
      <c r="D5811" s="8">
        <f t="shared" si="494"/>
        <v>1.8190007892778165E-2</v>
      </c>
      <c r="E5811" s="8">
        <f t="shared" si="495"/>
        <v>1.4034689208263234E-2</v>
      </c>
      <c r="F5811" s="8">
        <f>F5810*$H$3+D5809*$I$3+E5809*$J$3+$K$3</f>
        <v>1.3411639581240954E-2</v>
      </c>
      <c r="G5811">
        <f t="shared" si="489"/>
        <v>2.2000921741695181E-3</v>
      </c>
      <c r="H5811" s="12">
        <f t="shared" si="490"/>
        <v>0.19623447988828541</v>
      </c>
      <c r="I5811" s="12">
        <f t="shared" si="491"/>
        <v>1.5135198937392458E-2</v>
      </c>
    </row>
    <row r="5812" spans="1:9" x14ac:dyDescent="0.3">
      <c r="A5812" s="1">
        <v>44964</v>
      </c>
      <c r="B5812" s="10">
        <v>1.4003793153726471E-2</v>
      </c>
      <c r="C5812" s="8">
        <f t="shared" si="492"/>
        <v>1.1211547407071436E-2</v>
      </c>
      <c r="D5812" s="8">
        <f t="shared" si="494"/>
        <v>1.7971043780022147E-2</v>
      </c>
      <c r="E5812" s="8">
        <f t="shared" si="495"/>
        <v>1.3892529577295698E-2</v>
      </c>
      <c r="F5812" s="8">
        <f>F5811*$H$3+D5809*$I$3+E5809*$J$3+$K$3</f>
        <v>1.3242847118886639E-2</v>
      </c>
      <c r="G5812">
        <f t="shared" si="489"/>
        <v>7.609460348398326E-4</v>
      </c>
      <c r="H5812" s="12">
        <f t="shared" si="490"/>
        <v>5.4338565736194229E-2</v>
      </c>
      <c r="I5812" s="12">
        <f t="shared" si="491"/>
        <v>1.5902432363095187E-3</v>
      </c>
    </row>
    <row r="5813" spans="1:9" x14ac:dyDescent="0.3">
      <c r="A5813" s="1">
        <v>44965</v>
      </c>
      <c r="B5813" s="10">
        <v>9.5320805241162609E-3</v>
      </c>
      <c r="C5813" s="8">
        <f t="shared" si="492"/>
        <v>1.4003793153726471E-2</v>
      </c>
      <c r="D5813" s="8">
        <f t="shared" si="494"/>
        <v>1.9503480042826017E-2</v>
      </c>
      <c r="E5813" s="8">
        <f t="shared" si="495"/>
        <v>1.4169472804821288E-2</v>
      </c>
      <c r="F5813" s="8">
        <f>F5812*$H$3+D5809*$I$3+E5809*$J$3+$K$3</f>
        <v>1.3185595027859175E-2</v>
      </c>
      <c r="G5813">
        <f t="shared" si="489"/>
        <v>3.6535145037429138E-3</v>
      </c>
      <c r="H5813" s="12">
        <f t="shared" si="490"/>
        <v>0.38328615610196376</v>
      </c>
      <c r="I5813" s="12">
        <f t="shared" si="491"/>
        <v>4.737816158650654E-2</v>
      </c>
    </row>
    <row r="5814" spans="1:9" x14ac:dyDescent="0.3">
      <c r="A5814" s="1">
        <v>44966</v>
      </c>
      <c r="B5814" s="10">
        <v>1.8592323583458036E-2</v>
      </c>
      <c r="C5814" s="8">
        <f t="shared" si="492"/>
        <v>9.5320805241162609E-3</v>
      </c>
      <c r="D5814" s="8">
        <f t="shared" si="494"/>
        <v>1.7469505431896199E-2</v>
      </c>
      <c r="E5814" s="8">
        <f t="shared" si="495"/>
        <v>1.3702699398560485E-2</v>
      </c>
      <c r="F5814" s="8">
        <f>F5813*$H$3+D5809*$I$3+E5809*$J$3+$K$3</f>
        <v>1.3166175902850283E-2</v>
      </c>
      <c r="G5814">
        <f t="shared" si="489"/>
        <v>5.4261476806077534E-3</v>
      </c>
      <c r="H5814" s="12">
        <f t="shared" si="490"/>
        <v>0.29184881901665621</v>
      </c>
      <c r="I5814" s="12">
        <f t="shared" si="491"/>
        <v>6.7030167774641658E-2</v>
      </c>
    </row>
    <row r="5815" spans="1:9" x14ac:dyDescent="0.3">
      <c r="A5815" s="1">
        <v>44967</v>
      </c>
      <c r="B5815" s="10">
        <v>1.0429350534999254E-2</v>
      </c>
      <c r="C5815" s="8">
        <f t="shared" si="492"/>
        <v>1.8592323583458036E-2</v>
      </c>
      <c r="D5815" s="8">
        <f t="shared" si="494"/>
        <v>1.6389794270152906E-2</v>
      </c>
      <c r="E5815" s="8">
        <f t="shared" si="495"/>
        <v>1.3804064453338006E-2</v>
      </c>
      <c r="F5815" s="8">
        <f>F5814*$H$3+D5809*$I$3+E5809*$J$3+$K$3</f>
        <v>1.3159589201660101E-2</v>
      </c>
      <c r="G5815">
        <f t="shared" si="489"/>
        <v>2.7302386666608475E-3</v>
      </c>
      <c r="H5815" s="12">
        <f t="shared" si="490"/>
        <v>0.26178415017297557</v>
      </c>
      <c r="I5815" s="12">
        <f t="shared" si="491"/>
        <v>2.505529095609571E-2</v>
      </c>
    </row>
    <row r="5816" spans="1:9" x14ac:dyDescent="0.3">
      <c r="A5816" s="1">
        <v>44970</v>
      </c>
      <c r="B5816" s="10">
        <v>9.479572289185962E-3</v>
      </c>
      <c r="C5816" s="8">
        <f t="shared" si="492"/>
        <v>1.0429350534999254E-2</v>
      </c>
      <c r="D5816" s="8">
        <f t="shared" si="494"/>
        <v>1.2753819040674292E-2</v>
      </c>
      <c r="E5816" s="8">
        <f t="shared" si="495"/>
        <v>1.3949907498405651E-2</v>
      </c>
      <c r="F5816" s="8">
        <f>F5815*$H$3+D5809*$I$3+E5809*$J$3+$K$3</f>
        <v>1.31573550828443E-2</v>
      </c>
      <c r="G5816">
        <f t="shared" si="489"/>
        <v>3.6777827936583379E-3</v>
      </c>
      <c r="H5816" s="12">
        <f t="shared" si="490"/>
        <v>0.38796927556044403</v>
      </c>
      <c r="I5816" s="12">
        <f t="shared" si="491"/>
        <v>4.8318769486454416E-2</v>
      </c>
    </row>
    <row r="5817" spans="1:9" x14ac:dyDescent="0.3">
      <c r="A5817" s="1">
        <v>44971</v>
      </c>
      <c r="B5817" s="10">
        <v>1.3313811327042754E-2</v>
      </c>
      <c r="C5817" s="8">
        <f t="shared" si="492"/>
        <v>9.479572289185962E-3</v>
      </c>
      <c r="D5817" s="8">
        <f t="shared" si="494"/>
        <v>1.2407424017097195E-2</v>
      </c>
      <c r="E5817" s="8">
        <f t="shared" si="495"/>
        <v>1.395625414392831E-2</v>
      </c>
      <c r="F5817" s="8">
        <f>F5816*$H$3+D5809*$I$3+E5809*$J$3+$K$3</f>
        <v>1.3156597300346053E-2</v>
      </c>
      <c r="G5817">
        <f t="shared" si="489"/>
        <v>1.5721402669670141E-4</v>
      </c>
      <c r="H5817" s="12">
        <f t="shared" si="490"/>
        <v>1.1808341190577889E-2</v>
      </c>
      <c r="I5817" s="12">
        <f t="shared" si="491"/>
        <v>7.0830907947128097E-5</v>
      </c>
    </row>
    <row r="5818" spans="1:9" x14ac:dyDescent="0.3">
      <c r="A5818" s="1">
        <v>44972</v>
      </c>
      <c r="B5818" s="10">
        <v>9.0853574393891367E-3</v>
      </c>
      <c r="C5818" s="8">
        <f t="shared" si="492"/>
        <v>1.3313811327042754E-2</v>
      </c>
      <c r="D5818" s="8">
        <f t="shared" si="494"/>
        <v>1.2269427651760452E-2</v>
      </c>
      <c r="E5818" s="8">
        <f t="shared" si="495"/>
        <v>1.3804841414564588E-2</v>
      </c>
      <c r="F5818" s="8">
        <f>F5817*$H$3+D5809*$I$3+E5809*$J$3+$K$3</f>
        <v>1.3156340270903129E-2</v>
      </c>
      <c r="G5818">
        <f t="shared" si="489"/>
        <v>4.0709828315139921E-3</v>
      </c>
      <c r="H5818" s="12">
        <f t="shared" si="490"/>
        <v>0.44808174677469914</v>
      </c>
      <c r="I5818" s="12">
        <f t="shared" si="491"/>
        <v>6.0808496103966547E-2</v>
      </c>
    </row>
    <row r="5819" spans="1:9" x14ac:dyDescent="0.3">
      <c r="A5819" s="1">
        <v>44973</v>
      </c>
      <c r="B5819" s="10">
        <v>1.9305730638614172E-2</v>
      </c>
      <c r="C5819" s="8">
        <f t="shared" si="492"/>
        <v>9.0853574393891367E-3</v>
      </c>
      <c r="D5819" s="8">
        <f t="shared" si="494"/>
        <v>1.2180083034815031E-2</v>
      </c>
      <c r="E5819" s="8">
        <f t="shared" si="495"/>
        <v>1.3710343817477743E-2</v>
      </c>
      <c r="F5819" s="8">
        <f>F5818*$H$3+D5809*$I$3+E5809*$J$3+$K$3</f>
        <v>1.3156253090037005E-2</v>
      </c>
      <c r="G5819">
        <f t="shared" si="489"/>
        <v>6.1494775485771667E-3</v>
      </c>
      <c r="H5819" s="12">
        <f t="shared" si="490"/>
        <v>0.3185312000716175</v>
      </c>
      <c r="I5819" s="12">
        <f t="shared" si="491"/>
        <v>8.3913800885091483E-2</v>
      </c>
    </row>
    <row r="5820" spans="1:9" x14ac:dyDescent="0.3">
      <c r="A5820" s="1">
        <v>44974</v>
      </c>
      <c r="B5820" s="10">
        <v>1.0976837620757397E-2</v>
      </c>
      <c r="C5820" s="8">
        <f t="shared" si="492"/>
        <v>1.9305730638614172E-2</v>
      </c>
      <c r="D5820" s="8">
        <f t="shared" si="494"/>
        <v>1.2322764445846257E-2</v>
      </c>
      <c r="E5820" s="8">
        <f t="shared" si="495"/>
        <v>1.4266451348225472E-2</v>
      </c>
      <c r="F5820" s="8">
        <f>F5819*$H$3+D5809*$I$3+E5809*$J$3+$K$3</f>
        <v>1.3156223519481463E-2</v>
      </c>
      <c r="G5820">
        <f t="shared" si="489"/>
        <v>2.1793858987240664E-3</v>
      </c>
      <c r="H5820" s="12">
        <f t="shared" si="490"/>
        <v>0.19854405922911791</v>
      </c>
      <c r="I5820" s="12">
        <f t="shared" si="491"/>
        <v>1.545316771161187E-2</v>
      </c>
    </row>
    <row r="5821" spans="1:9" x14ac:dyDescent="0.3">
      <c r="A5821" s="1">
        <v>44978</v>
      </c>
      <c r="B5821" s="10">
        <v>1.5338063044147083E-2</v>
      </c>
      <c r="C5821" s="8">
        <f t="shared" si="492"/>
        <v>1.0976837620757397E-2</v>
      </c>
      <c r="D5821" s="8">
        <f t="shared" si="494"/>
        <v>1.2432261862997885E-2</v>
      </c>
      <c r="E5821" s="8">
        <f t="shared" si="495"/>
        <v>1.4115278554383286E-2</v>
      </c>
      <c r="F5821" s="8">
        <f>F5820*$H$3+D5809*$I$3+E5809*$J$3+$K$3</f>
        <v>1.3156213489554095E-2</v>
      </c>
      <c r="G5821">
        <f t="shared" si="489"/>
        <v>2.1818495545929874E-3</v>
      </c>
      <c r="H5821" s="12">
        <f t="shared" si="490"/>
        <v>0.14225065761648234</v>
      </c>
      <c r="I5821" s="12">
        <f t="shared" si="491"/>
        <v>1.2398392625288857E-2</v>
      </c>
    </row>
    <row r="5822" spans="1:9" x14ac:dyDescent="0.3">
      <c r="A5822" s="1">
        <v>44979</v>
      </c>
      <c r="B5822" s="10">
        <v>8.0818880594472862E-3</v>
      </c>
      <c r="C5822" s="8">
        <f t="shared" si="492"/>
        <v>1.5338063044147083E-2</v>
      </c>
      <c r="D5822" s="8">
        <f t="shared" si="494"/>
        <v>1.3603960013990109E-2</v>
      </c>
      <c r="E5822" s="8">
        <f t="shared" si="495"/>
        <v>1.4373945730465519E-2</v>
      </c>
      <c r="F5822" s="8">
        <f>F5821*$H$3+D5809*$I$3+E5809*$J$3+$K$3</f>
        <v>1.3156210087540126E-2</v>
      </c>
      <c r="G5822">
        <f t="shared" ref="G5822:G5848" si="498">SQRT((B5822-F5822)^2)</f>
        <v>5.0743220280928397E-3</v>
      </c>
      <c r="H5822" s="12">
        <f t="shared" ref="H5822:H5848" si="499">ABS(B5822-F5822)/B5822</f>
        <v>0.62786343868760153</v>
      </c>
      <c r="I5822" s="12">
        <f t="shared" ref="I5822:I5848" si="500">B5822/F5822-LN(B5822/F5822)-1</f>
        <v>0.10157052486944784</v>
      </c>
    </row>
    <row r="5823" spans="1:9" x14ac:dyDescent="0.3">
      <c r="A5823" s="1">
        <v>44980</v>
      </c>
      <c r="B5823" s="10">
        <v>1.8344435931848334E-2</v>
      </c>
      <c r="C5823" s="8">
        <f t="shared" si="492"/>
        <v>8.0818880594472862E-3</v>
      </c>
      <c r="D5823" s="8">
        <f t="shared" si="494"/>
        <v>1.2557575360471012E-2</v>
      </c>
      <c r="E5823" s="8">
        <f t="shared" si="495"/>
        <v>1.4140598940870219E-2</v>
      </c>
      <c r="F5823" s="8">
        <f>F5822*$H$3+D5809*$I$3+E5809*$J$3+$K$3</f>
        <v>1.3156208933623591E-2</v>
      </c>
      <c r="G5823">
        <f t="shared" si="498"/>
        <v>5.1882269982247431E-3</v>
      </c>
      <c r="H5823" s="12">
        <f t="shared" si="499"/>
        <v>0.28282292339211718</v>
      </c>
      <c r="I5823" s="12">
        <f t="shared" si="500"/>
        <v>6.1923277034622304E-2</v>
      </c>
    </row>
    <row r="5824" spans="1:9" x14ac:dyDescent="0.3">
      <c r="A5824" s="1">
        <v>44981</v>
      </c>
      <c r="B5824" s="10">
        <v>1.7266642054804653E-2</v>
      </c>
      <c r="C5824" s="8">
        <f t="shared" si="492"/>
        <v>1.8344435931848334E-2</v>
      </c>
      <c r="D5824" s="8">
        <f t="shared" si="494"/>
        <v>1.4409391058962856E-2</v>
      </c>
      <c r="E5824" s="8">
        <f t="shared" si="495"/>
        <v>1.440662738894208E-2</v>
      </c>
      <c r="F5824" s="8">
        <f>F5823*$H$3+D5809*$I$3+E5809*$J$3+$K$3</f>
        <v>1.3156208542230909E-2</v>
      </c>
      <c r="G5824">
        <f t="shared" si="498"/>
        <v>4.110433512573744E-3</v>
      </c>
      <c r="H5824" s="12">
        <f t="shared" si="499"/>
        <v>0.23805633426158654</v>
      </c>
      <c r="I5824" s="12">
        <f t="shared" si="500"/>
        <v>4.0550329984101019E-2</v>
      </c>
    </row>
    <row r="5825" spans="1:9" x14ac:dyDescent="0.3">
      <c r="A5825" s="1">
        <v>44984</v>
      </c>
      <c r="B5825" s="10">
        <v>1.2552434891585109E-2</v>
      </c>
      <c r="C5825" s="8">
        <f t="shared" si="492"/>
        <v>1.7266642054804653E-2</v>
      </c>
      <c r="D5825" s="8">
        <f t="shared" si="494"/>
        <v>1.4001573342200951E-2</v>
      </c>
      <c r="E5825" s="8">
        <f t="shared" si="495"/>
        <v>1.4840988622012514E-2</v>
      </c>
      <c r="F5825" s="8">
        <f>F5824*$H$3+D5809*$I$3+E5809*$J$3+$K$3</f>
        <v>1.3156208409475872E-2</v>
      </c>
      <c r="G5825">
        <f t="shared" si="498"/>
        <v>6.0377351789076342E-4</v>
      </c>
      <c r="H5825" s="12">
        <f t="shared" si="499"/>
        <v>4.8100111500719321E-2</v>
      </c>
      <c r="I5825" s="12">
        <f t="shared" si="500"/>
        <v>1.086438573118409E-3</v>
      </c>
    </row>
    <row r="5826" spans="1:9" x14ac:dyDescent="0.3">
      <c r="A5826" s="1">
        <v>44985</v>
      </c>
      <c r="B5826" s="10">
        <v>7.8885358814572756E-3</v>
      </c>
      <c r="C5826" s="8">
        <f t="shared" si="492"/>
        <v>1.2552434891585109E-2</v>
      </c>
      <c r="D5826" s="8">
        <f t="shared" si="494"/>
        <v>1.4316692796366493E-2</v>
      </c>
      <c r="E5826" s="8">
        <f t="shared" si="495"/>
        <v>1.442906530117008E-2</v>
      </c>
      <c r="F5826" s="8">
        <f>F5825*$H$3+D5809*$I$3+E5809*$J$3+$K$3</f>
        <v>1.3156208364447183E-2</v>
      </c>
      <c r="G5826">
        <f t="shared" si="498"/>
        <v>5.2676724829899078E-3</v>
      </c>
      <c r="H5826" s="12">
        <f t="shared" si="499"/>
        <v>0.66776301231918755</v>
      </c>
      <c r="I5826" s="12">
        <f t="shared" si="500"/>
        <v>0.11108878991781346</v>
      </c>
    </row>
    <row r="5827" spans="1:9" x14ac:dyDescent="0.3">
      <c r="A5827" s="1">
        <v>44986</v>
      </c>
      <c r="B5827" s="10">
        <v>6.7189863493161339E-3</v>
      </c>
      <c r="C5827" s="8">
        <f t="shared" si="492"/>
        <v>7.8885358814572756E-3</v>
      </c>
      <c r="D5827" s="8">
        <f t="shared" si="494"/>
        <v>1.2826787363828532E-2</v>
      </c>
      <c r="E5827" s="8">
        <f t="shared" si="495"/>
        <v>1.4002258705814339E-2</v>
      </c>
      <c r="F5827" s="8">
        <f>F5826*$H$3+D5809*$I$3+E5809*$J$3+$K$3</f>
        <v>1.3156208349174067E-2</v>
      </c>
      <c r="G5827">
        <f t="shared" si="498"/>
        <v>6.4372219998579333E-3</v>
      </c>
      <c r="H5827" s="12">
        <f t="shared" si="499"/>
        <v>0.95806445573641053</v>
      </c>
      <c r="I5827" s="12">
        <f t="shared" si="500"/>
        <v>0.18266488046601204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501">B5827</f>
        <v>6.7189863493161339E-3</v>
      </c>
      <c r="D5828" s="8">
        <f t="shared" si="494"/>
        <v>1.2554207021802303E-2</v>
      </c>
      <c r="E5828" s="8">
        <f t="shared" si="495"/>
        <v>1.3775974099766252E-2</v>
      </c>
      <c r="F5828" s="8">
        <f>F5827*$H$3+D5809*$I$3+E5809*$J$3+$K$3</f>
        <v>1.3156208343993635E-2</v>
      </c>
      <c r="G5828">
        <f t="shared" si="498"/>
        <v>4.2935322626930922E-4</v>
      </c>
      <c r="H5828" s="12">
        <f t="shared" si="499"/>
        <v>3.3736003301503864E-2</v>
      </c>
      <c r="I5828" s="12">
        <f t="shared" si="500"/>
        <v>5.4439963880881237E-4</v>
      </c>
    </row>
    <row r="5829" spans="1:9" x14ac:dyDescent="0.3">
      <c r="A5829" s="1">
        <v>44988</v>
      </c>
      <c r="B5829" s="10">
        <v>8.980487954565998E-3</v>
      </c>
      <c r="C5829" s="8">
        <f t="shared" si="501"/>
        <v>1.2726855117724326E-2</v>
      </c>
      <c r="D5829" s="8">
        <f t="shared" si="494"/>
        <v>1.1430690858977499E-2</v>
      </c>
      <c r="E5829" s="8">
        <f t="shared" si="495"/>
        <v>1.3795087151896835E-2</v>
      </c>
      <c r="F5829" s="8">
        <f>F5828*$H$3+D5809*$I$3+E5809*$J$3+$K$3</f>
        <v>1.3156208342236506E-2</v>
      </c>
      <c r="G5829">
        <f t="shared" si="498"/>
        <v>4.1757203876705076E-3</v>
      </c>
      <c r="H5829" s="12">
        <f t="shared" si="499"/>
        <v>0.46497700445635848</v>
      </c>
      <c r="I5829" s="12">
        <f t="shared" si="500"/>
        <v>6.4444116966701825E-2</v>
      </c>
    </row>
    <row r="5830" spans="1:9" x14ac:dyDescent="0.3">
      <c r="A5830" s="1">
        <v>44991</v>
      </c>
      <c r="B5830" s="10">
        <v>1.0477727950319727E-2</v>
      </c>
      <c r="C5830" s="8">
        <f t="shared" si="501"/>
        <v>8.980487954565998E-3</v>
      </c>
      <c r="D5830" s="8">
        <f t="shared" si="494"/>
        <v>9.7734600389297686E-3</v>
      </c>
      <c r="E5830" s="8">
        <f t="shared" si="495"/>
        <v>1.3915036066208602E-2</v>
      </c>
      <c r="F5830" s="8">
        <f>F5829*$H$3+D5809*$I$3+E5809*$J$3+$K$3</f>
        <v>1.315620834164051E-2</v>
      </c>
      <c r="G5830">
        <f t="shared" si="498"/>
        <v>2.6784803913207835E-3</v>
      </c>
      <c r="H5830" s="12">
        <f t="shared" si="499"/>
        <v>0.25563561146279334</v>
      </c>
      <c r="I5830" s="12">
        <f t="shared" si="500"/>
        <v>2.4051304550642527E-2</v>
      </c>
    </row>
    <row r="5831" spans="1:9" x14ac:dyDescent="0.3">
      <c r="A5831" s="1">
        <v>44992</v>
      </c>
      <c r="B5831" s="10">
        <v>8.8769948336503823E-3</v>
      </c>
      <c r="C5831" s="8">
        <f t="shared" si="501"/>
        <v>1.0477727950319727E-2</v>
      </c>
      <c r="D5831" s="8">
        <f t="shared" si="494"/>
        <v>9.358518650676691E-3</v>
      </c>
      <c r="E5831" s="8">
        <f t="shared" si="495"/>
        <v>1.3495753083097438E-2</v>
      </c>
      <c r="F5831" s="8">
        <f t="shared" ref="F5831" si="502">C5831*$H$3+D5831*$I$3+E5831*$J$3+$K$3</f>
        <v>1.0803697825902788E-2</v>
      </c>
      <c r="G5831">
        <f t="shared" si="498"/>
        <v>1.9267029922524059E-3</v>
      </c>
      <c r="H5831" s="12">
        <f t="shared" si="499"/>
        <v>0.21704450980964585</v>
      </c>
      <c r="I5831" s="12">
        <f t="shared" si="500"/>
        <v>1.8088022672776427E-2</v>
      </c>
    </row>
    <row r="5832" spans="1:9" x14ac:dyDescent="0.3">
      <c r="A5832" s="1">
        <v>44993</v>
      </c>
      <c r="B5832" s="10">
        <v>7.0213066766918047E-3</v>
      </c>
      <c r="C5832" s="8">
        <f t="shared" si="501"/>
        <v>8.8769948336503823E-3</v>
      </c>
      <c r="D5832" s="8">
        <f t="shared" ref="D5832:D5848" si="503">AVERAGE(B5827:B5831)</f>
        <v>9.5562104411153134E-3</v>
      </c>
      <c r="E5832" s="8">
        <f t="shared" si="495"/>
        <v>1.2808758330437254E-2</v>
      </c>
      <c r="F5832" s="8">
        <f>F5831*$H$3+D5831*$I$3+E5831*$J$3+$K$3</f>
        <v>1.0914262342403048E-2</v>
      </c>
      <c r="G5832">
        <f t="shared" si="498"/>
        <v>3.8929556657112431E-3</v>
      </c>
      <c r="H5832" s="12">
        <f t="shared" si="499"/>
        <v>0.55444888607906073</v>
      </c>
      <c r="I5832" s="12">
        <f t="shared" si="500"/>
        <v>8.4435885274709355E-2</v>
      </c>
    </row>
    <row r="5833" spans="1:9" x14ac:dyDescent="0.3">
      <c r="A5833" s="1">
        <v>44994</v>
      </c>
      <c r="B5833" s="10">
        <v>1.6783858277127955E-2</v>
      </c>
      <c r="C5833" s="8">
        <f t="shared" si="501"/>
        <v>7.0213066766918047E-3</v>
      </c>
      <c r="D5833" s="8">
        <f t="shared" si="503"/>
        <v>9.6166745065904471E-3</v>
      </c>
      <c r="E5833" s="8">
        <f t="shared" si="495"/>
        <v>1.1827489239269047E-2</v>
      </c>
      <c r="F5833" s="8">
        <f>F5832*$H$3+D5831*$I$3+E5831*$J$3+$K$3</f>
        <v>1.0951764311832188E-2</v>
      </c>
      <c r="G5833">
        <f t="shared" si="498"/>
        <v>5.8320939652957669E-3</v>
      </c>
      <c r="H5833" s="12">
        <f t="shared" si="499"/>
        <v>0.34748231717634309</v>
      </c>
      <c r="I5833" s="12">
        <f t="shared" si="500"/>
        <v>0.10560847815428231</v>
      </c>
    </row>
    <row r="5834" spans="1:9" x14ac:dyDescent="0.3">
      <c r="A5834" s="1">
        <v>44995</v>
      </c>
      <c r="B5834" s="10">
        <v>1.3747823209883898E-2</v>
      </c>
      <c r="C5834" s="8">
        <f t="shared" si="501"/>
        <v>1.6783858277127955E-2</v>
      </c>
      <c r="D5834" s="8">
        <f t="shared" si="503"/>
        <v>1.0428075138471174E-2</v>
      </c>
      <c r="E5834" s="8">
        <f t="shared" si="495"/>
        <v>1.2080776096998886E-2</v>
      </c>
      <c r="F5834" s="8">
        <f>F5833*$H$3+D5831*$I$3+E5831*$J$3+$K$3</f>
        <v>1.096448446614192E-2</v>
      </c>
      <c r="G5834">
        <f t="shared" si="498"/>
        <v>2.7833387437419775E-3</v>
      </c>
      <c r="H5834" s="12">
        <f t="shared" si="499"/>
        <v>0.20245668723328625</v>
      </c>
      <c r="I5834" s="12">
        <f t="shared" si="500"/>
        <v>2.7631262712358939E-2</v>
      </c>
    </row>
    <row r="5835" spans="1:9" x14ac:dyDescent="0.3">
      <c r="A5835" s="1">
        <v>44998</v>
      </c>
      <c r="B5835" s="10">
        <v>2.1317016891915702E-2</v>
      </c>
      <c r="C5835" s="8">
        <f t="shared" si="501"/>
        <v>1.3747823209883898E-2</v>
      </c>
      <c r="D5835" s="8">
        <f t="shared" si="503"/>
        <v>1.1381542189534752E-2</v>
      </c>
      <c r="E5835" s="8">
        <f t="shared" si="495"/>
        <v>1.2069141099551496E-2</v>
      </c>
      <c r="F5835" s="8">
        <f>F5834*$H$3+D5831*$I$3+E5831*$J$3+$K$3</f>
        <v>1.0968798968236777E-2</v>
      </c>
      <c r="G5835">
        <f t="shared" si="498"/>
        <v>1.0348217923678925E-2</v>
      </c>
      <c r="H5835" s="12">
        <f t="shared" si="499"/>
        <v>0.4854439988553651</v>
      </c>
      <c r="I5835" s="12">
        <f t="shared" si="500"/>
        <v>0.27897217946214425</v>
      </c>
    </row>
    <row r="5836" spans="1:9" x14ac:dyDescent="0.3">
      <c r="A5836" s="1">
        <v>44999</v>
      </c>
      <c r="B5836" s="10">
        <v>1.8086383250194918E-2</v>
      </c>
      <c r="C5836" s="8">
        <f t="shared" si="501"/>
        <v>2.1317016891915702E-2</v>
      </c>
      <c r="D5836" s="8">
        <f t="shared" si="503"/>
        <v>1.3549399977853949E-2</v>
      </c>
      <c r="E5836" s="8">
        <f t="shared" si="495"/>
        <v>1.2604820025360564E-2</v>
      </c>
      <c r="F5836" s="8">
        <f>F5835*$H$3+D5831*$I$3+E5831*$J$3+$K$3</f>
        <v>1.0970262388245156E-2</v>
      </c>
      <c r="G5836">
        <f t="shared" si="498"/>
        <v>7.1161208619497617E-3</v>
      </c>
      <c r="H5836" s="12">
        <f t="shared" si="499"/>
        <v>0.39345184515389892</v>
      </c>
      <c r="I5836" s="12">
        <f t="shared" si="500"/>
        <v>0.14870255955113532</v>
      </c>
    </row>
    <row r="5837" spans="1:9" x14ac:dyDescent="0.3">
      <c r="A5837" s="1">
        <v>45000</v>
      </c>
      <c r="B5837" s="10">
        <v>1.5864430547056427E-2</v>
      </c>
      <c r="C5837" s="8">
        <f t="shared" si="501"/>
        <v>1.8086383250194918E-2</v>
      </c>
      <c r="D5837" s="8">
        <f t="shared" si="503"/>
        <v>1.5391277661162855E-2</v>
      </c>
      <c r="E5837" s="8">
        <f t="shared" si="495"/>
        <v>1.2581822737484965E-2</v>
      </c>
      <c r="F5837" s="8">
        <f>F5836*$H$3+D5831*$I$3+E5831*$J$3+$K$3</f>
        <v>1.0970758760265344E-2</v>
      </c>
      <c r="G5837">
        <f t="shared" si="498"/>
        <v>4.8936717867910824E-3</v>
      </c>
      <c r="H5837" s="12">
        <f t="shared" si="499"/>
        <v>0.30846816545199479</v>
      </c>
      <c r="I5837" s="12">
        <f t="shared" si="500"/>
        <v>7.7218933567029024E-2</v>
      </c>
    </row>
    <row r="5838" spans="1:9" x14ac:dyDescent="0.3">
      <c r="A5838" s="1">
        <v>45001</v>
      </c>
      <c r="B5838" s="10">
        <v>1.4818610145031386E-2</v>
      </c>
      <c r="C5838" s="8">
        <f t="shared" si="501"/>
        <v>1.5864430547056427E-2</v>
      </c>
      <c r="D5838" s="8">
        <f t="shared" si="503"/>
        <v>1.7159902435235779E-2</v>
      </c>
      <c r="E5838" s="8">
        <f t="shared" si="495"/>
        <v>1.2828871828942112E-2</v>
      </c>
      <c r="F5838" s="8">
        <f>F5837*$H$3+D5831*$I$3+E5831*$J$3+$K$3</f>
        <v>1.097092712285504E-2</v>
      </c>
      <c r="G5838">
        <f t="shared" si="498"/>
        <v>3.8476830221763451E-3</v>
      </c>
      <c r="H5838" s="12">
        <f t="shared" si="499"/>
        <v>0.25965208508211252</v>
      </c>
      <c r="I5838" s="12">
        <f t="shared" si="500"/>
        <v>5.0081256951449271E-2</v>
      </c>
    </row>
    <row r="5839" spans="1:9" x14ac:dyDescent="0.3">
      <c r="A5839" s="1">
        <v>45002</v>
      </c>
      <c r="B5839" s="10">
        <v>1.1554357956247997E-2</v>
      </c>
      <c r="C5839" s="8">
        <f t="shared" si="501"/>
        <v>1.4818610145031386E-2</v>
      </c>
      <c r="D5839" s="8">
        <f t="shared" si="503"/>
        <v>1.6766852808816464E-2</v>
      </c>
      <c r="E5839" s="8">
        <f t="shared" si="495"/>
        <v>1.3071555367844177E-2</v>
      </c>
      <c r="F5839" s="8">
        <f>F5838*$H$3+D5831*$I$3+E5831*$J$3+$K$3</f>
        <v>1.0970984229139152E-2</v>
      </c>
      <c r="G5839">
        <f t="shared" si="498"/>
        <v>5.8337372710884523E-4</v>
      </c>
      <c r="H5839" s="12">
        <f t="shared" si="499"/>
        <v>5.0489497496776704E-2</v>
      </c>
      <c r="I5839" s="12">
        <f t="shared" si="500"/>
        <v>1.3655503532044033E-3</v>
      </c>
    </row>
    <row r="5840" spans="1:9" x14ac:dyDescent="0.3">
      <c r="A5840" s="1">
        <v>45005</v>
      </c>
      <c r="B5840" s="10">
        <v>8.164606334716034E-3</v>
      </c>
      <c r="C5840" s="8">
        <f t="shared" si="501"/>
        <v>1.1554357956247997E-2</v>
      </c>
      <c r="D5840" s="8">
        <f t="shared" si="503"/>
        <v>1.6328159758089288E-2</v>
      </c>
      <c r="E5840" s="8">
        <f t="shared" si="495"/>
        <v>1.2991580214626231E-2</v>
      </c>
      <c r="F5840" s="8">
        <f>F5839*$H$3+D5831*$I$3+E5831*$J$3+$K$3</f>
        <v>1.0971003598808451E-2</v>
      </c>
      <c r="G5840">
        <f t="shared" si="498"/>
        <v>2.8063972640924167E-3</v>
      </c>
      <c r="H5840" s="12">
        <f t="shared" si="499"/>
        <v>0.34372719872109103</v>
      </c>
      <c r="I5840" s="12">
        <f t="shared" si="500"/>
        <v>3.9645918723920648E-2</v>
      </c>
    </row>
    <row r="5841" spans="1:9" x14ac:dyDescent="0.3">
      <c r="A5841" s="1">
        <v>45006</v>
      </c>
      <c r="B5841" s="10">
        <v>1.0676819864654578E-2</v>
      </c>
      <c r="C5841" s="8">
        <f t="shared" si="501"/>
        <v>8.164606334716034E-3</v>
      </c>
      <c r="D5841" s="8">
        <f t="shared" si="503"/>
        <v>1.3697677646649354E-2</v>
      </c>
      <c r="E5841" s="8">
        <f t="shared" si="495"/>
        <v>1.2949727891686547E-2</v>
      </c>
      <c r="F5841" s="8">
        <f>F5840*$H$3+D5831*$I$3+E5831*$J$3+$K$3</f>
        <v>1.0971010168734942E-2</v>
      </c>
      <c r="G5841">
        <f t="shared" si="498"/>
        <v>2.9419030408036478E-4</v>
      </c>
      <c r="H5841" s="12">
        <f t="shared" si="499"/>
        <v>2.7554113285574534E-2</v>
      </c>
      <c r="I5841" s="12">
        <f t="shared" si="500"/>
        <v>3.6608795858494858E-4</v>
      </c>
    </row>
    <row r="5842" spans="1:9" x14ac:dyDescent="0.3">
      <c r="A5842" s="1">
        <v>45007</v>
      </c>
      <c r="B5842" s="10">
        <v>1.9138100542001921E-2</v>
      </c>
      <c r="C5842" s="8">
        <f t="shared" si="501"/>
        <v>1.0676819864654578E-2</v>
      </c>
      <c r="D5842" s="8">
        <f t="shared" si="503"/>
        <v>1.2215764969541285E-2</v>
      </c>
      <c r="E5842" s="8">
        <f t="shared" si="495"/>
        <v>1.2557504674688384E-2</v>
      </c>
      <c r="F5842" s="8">
        <f>F5841*$H$3+D5831*$I$3+E5831*$J$3+$K$3</f>
        <v>1.0971012397164012E-2</v>
      </c>
      <c r="G5842">
        <f t="shared" si="498"/>
        <v>8.1670881448379085E-3</v>
      </c>
      <c r="H5842" s="12">
        <f t="shared" si="499"/>
        <v>0.42674497016638618</v>
      </c>
      <c r="I5842" s="12">
        <f t="shared" si="500"/>
        <v>0.18799970973817581</v>
      </c>
    </row>
    <row r="5843" spans="1:9" x14ac:dyDescent="0.3">
      <c r="A5843" s="1">
        <v>45008</v>
      </c>
      <c r="B5843" s="10">
        <v>1.9675659072522157E-2</v>
      </c>
      <c r="C5843" s="8">
        <f t="shared" si="501"/>
        <v>1.9138100542001921E-2</v>
      </c>
      <c r="D5843" s="8">
        <f t="shared" si="503"/>
        <v>1.2870498968530384E-2</v>
      </c>
      <c r="E5843" s="8">
        <f t="shared" si="495"/>
        <v>1.292847117110859E-2</v>
      </c>
      <c r="F5843" s="8">
        <f>F5842*$H$3+D5831*$I$3+E5831*$J$3+$K$3</f>
        <v>1.0971013153016625E-2</v>
      </c>
      <c r="G5843">
        <f t="shared" si="498"/>
        <v>8.7046459195055312E-3</v>
      </c>
      <c r="H5843" s="12">
        <f t="shared" si="499"/>
        <v>0.44240682802142656</v>
      </c>
      <c r="I5843" s="12">
        <f t="shared" si="500"/>
        <v>0.20929658308667332</v>
      </c>
    </row>
    <row r="5844" spans="1:9" x14ac:dyDescent="0.3">
      <c r="A5844" s="1">
        <v>45009</v>
      </c>
      <c r="B5844" s="10">
        <v>9.5874500212496938E-3</v>
      </c>
      <c r="C5844" s="8">
        <f t="shared" si="501"/>
        <v>1.9675659072522157E-2</v>
      </c>
      <c r="D5844" s="8">
        <f t="shared" si="503"/>
        <v>1.3841908754028538E-2</v>
      </c>
      <c r="E5844" s="8">
        <f t="shared" si="495"/>
        <v>1.3125634626943817E-2</v>
      </c>
      <c r="F5844" s="8">
        <f>F5843*$H$3+D5831*$I$3+E5831*$J$3+$K$3</f>
        <v>1.0971013409391477E-2</v>
      </c>
      <c r="G5844">
        <f t="shared" si="498"/>
        <v>1.3835633881417835E-3</v>
      </c>
      <c r="H5844" s="12">
        <f t="shared" si="499"/>
        <v>0.1443098409978924</v>
      </c>
      <c r="I5844" s="12">
        <f t="shared" si="500"/>
        <v>8.6908862689110133E-3</v>
      </c>
    </row>
    <row r="5845" spans="1:9" x14ac:dyDescent="0.3">
      <c r="A5845" s="1">
        <v>45012</v>
      </c>
      <c r="B5845" s="10">
        <v>8.7503335102661201E-3</v>
      </c>
      <c r="C5845" s="8">
        <f t="shared" si="501"/>
        <v>9.5874500212496938E-3</v>
      </c>
      <c r="D5845" s="8">
        <f t="shared" si="503"/>
        <v>1.3448527167028875E-2</v>
      </c>
      <c r="E5845" s="8">
        <f t="shared" si="495"/>
        <v>1.31940692615712E-2</v>
      </c>
      <c r="F5845" s="8">
        <f>F5844*$H$3+D5831*$I$3+E5831*$J$3+$K$3</f>
        <v>1.0971013496350317E-2</v>
      </c>
      <c r="G5845">
        <f t="shared" si="498"/>
        <v>2.2206799860841966E-3</v>
      </c>
      <c r="H5845" s="12">
        <f t="shared" si="499"/>
        <v>0.25378232537980833</v>
      </c>
      <c r="I5845" s="12">
        <f t="shared" si="500"/>
        <v>2.3751457241450336E-2</v>
      </c>
    </row>
    <row r="5846" spans="1:9" x14ac:dyDescent="0.3">
      <c r="A5846" s="1">
        <v>45013</v>
      </c>
      <c r="B5846" s="10">
        <v>7.9390686264575513E-3</v>
      </c>
      <c r="C5846" s="8">
        <f t="shared" si="501"/>
        <v>8.7503335102661201E-3</v>
      </c>
      <c r="D5846" s="8">
        <f t="shared" si="503"/>
        <v>1.3565672602138895E-2</v>
      </c>
      <c r="E5846" s="8">
        <f t="shared" si="495"/>
        <v>1.2757973696953827E-2</v>
      </c>
      <c r="F5846" s="8">
        <f>F5845*$H$3+D5831*$I$3+E5831*$J$3+$K$3</f>
        <v>1.0971013525845563E-2</v>
      </c>
      <c r="G5846">
        <f t="shared" si="498"/>
        <v>3.0319448993880119E-3</v>
      </c>
      <c r="H5846" s="12">
        <f t="shared" si="499"/>
        <v>0.38190183786594623</v>
      </c>
      <c r="I5846" s="12">
        <f t="shared" si="500"/>
        <v>4.7101094712802993E-2</v>
      </c>
    </row>
    <row r="5847" spans="1:9" x14ac:dyDescent="0.3">
      <c r="A5847" s="1">
        <v>45014</v>
      </c>
      <c r="B5847" s="10">
        <v>1.3166887836062692E-2</v>
      </c>
      <c r="C5847" s="8">
        <f t="shared" si="501"/>
        <v>7.9390686264575513E-3</v>
      </c>
      <c r="D5847" s="8">
        <f t="shared" si="503"/>
        <v>1.3018122354499487E-2</v>
      </c>
      <c r="E5847" s="8">
        <f t="shared" si="495"/>
        <v>1.2333993086574412E-2</v>
      </c>
      <c r="F5847" s="8">
        <f>F5846*$H$3+D5831*$I$3+E5831*$J$3+$K$3</f>
        <v>1.0971013535849946E-2</v>
      </c>
      <c r="G5847">
        <f t="shared" si="498"/>
        <v>2.1958743002127457E-3</v>
      </c>
      <c r="H5847" s="12">
        <f t="shared" si="499"/>
        <v>0.16677246191757492</v>
      </c>
      <c r="I5847" s="12">
        <f t="shared" si="500"/>
        <v>1.7703845350213188E-2</v>
      </c>
    </row>
    <row r="5848" spans="1:9" x14ac:dyDescent="0.3">
      <c r="A5848" s="1">
        <v>45015</v>
      </c>
      <c r="B5848" s="10">
        <v>8.7345807595487854E-3</v>
      </c>
      <c r="C5848" s="8">
        <f t="shared" si="501"/>
        <v>1.3166887836062692E-2</v>
      </c>
      <c r="D5848" s="8">
        <f t="shared" si="503"/>
        <v>1.1823879813311643E-2</v>
      </c>
      <c r="E5848" s="8">
        <f t="shared" si="495"/>
        <v>1.2361922765868848E-2</v>
      </c>
      <c r="F5848" s="8">
        <f>F5847*$H$3+D5831*$I$3+E5831*$J$3+$K$3</f>
        <v>1.0971013539243294E-2</v>
      </c>
      <c r="G5848">
        <f t="shared" si="498"/>
        <v>2.2364327796945086E-3</v>
      </c>
      <c r="H5848" s="12">
        <f t="shared" si="499"/>
        <v>0.25604351728611635</v>
      </c>
      <c r="I5848" s="12">
        <f t="shared" si="500"/>
        <v>2.4117474265645811E-2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LINEST(B24:B4092,C24:E4092,1,1)</f>
        <v>0.26649091097960259</v>
      </c>
      <c r="I3" s="4">
        <v>0.51940514328305187</v>
      </c>
      <c r="J3" s="4">
        <v>0.13779530212124858</v>
      </c>
      <c r="K3" s="4">
        <v>6.1885411831192651E-4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2.9860666426348013E-2</v>
      </c>
      <c r="I4" s="4">
        <v>3.3619755886434365E-2</v>
      </c>
      <c r="J4" s="4">
        <v>1.8940278745596794E-2</v>
      </c>
      <c r="K4" s="4">
        <v>1.2966849336797982E-4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0.54801041407701734</v>
      </c>
      <c r="I5" s="4">
        <v>3.969937589710054E-3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1642.8566812176216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7.7676257327931E-2</v>
      </c>
      <c r="I7" s="3">
        <v>6.4066044155074012E-2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8.9244796875819308</v>
      </c>
      <c r="I9" s="5">
        <f t="shared" ref="I9:K9" si="2">I3/I4</f>
        <v>15.449402578578294</v>
      </c>
      <c r="J9" s="5">
        <f t="shared" si="2"/>
        <v>7.275252068467208</v>
      </c>
      <c r="K9" s="5">
        <f t="shared" si="2"/>
        <v>4.7725866341001657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6.6454340664653805E-19</v>
      </c>
      <c r="I10" s="8">
        <f t="shared" ref="I10:K10" si="3">_xlfn.T.DIST.2T(ABS(I9),$I$6)</f>
        <v>2.2834304490519456E-52</v>
      </c>
      <c r="J10" s="8">
        <f t="shared" si="3"/>
        <v>4.1282110143431879E-13</v>
      </c>
      <c r="K10" s="8">
        <f t="shared" si="3"/>
        <v>1.8826607047609809E-6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1.1992489101216331E-2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1.0162079098014793E-2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8.9942147189902809E-3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7.497874233120802E-3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9.1250995005319364E-3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7.7368840545588707E-3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1.0390217804734784E-2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8.3206661211454452E-3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1.1466018627514524E-2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9.1085729680272613E-3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1.0060606762047897E-2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1.0774220544158221E-2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1.1591167520843064E-2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1.1393402996278355E-2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1.4320737746372767E-2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1.3440842257721785E-2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1.4566892908504355E-2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1.1527044626744629E-2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1.059702364616413E-2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9.6618707210267239E-3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9.3454157205316458E-3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8.9664481122157351E-3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1.2585716290060308E-2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1.1445515640785343E-2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1.3482977329890119E-2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1.2096538606181899E-2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1.459696948412947E-2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1.3800784828756076E-2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1.3948411574823816E-2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1.4930435589620032E-2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1.317911287251553E-2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1.197834991147507E-2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1.4308376435837959E-2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1.090776449963864E-2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1.2521553483347594E-2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1.363516202358905E-2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1.0699089405188699E-2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9.548300984407886E-3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1.0804316343885763E-2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1.2971229261164161E-2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1.2914251643328999E-2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1.1292572080555527E-2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2.8851442306205274E-2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1.7548949949580485E-2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1.6296040181742619E-2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1.3738094029190122E-2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1.5065536438512604E-2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1.0840926701255376E-2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1.202037311994383E-2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1.2376040644505535E-2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2.147627051479007E-2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1.8258559012487421E-2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1.6710392796394712E-2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1.5014108629944308E-2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1.3110530537980359E-2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1.3861909328539979E-2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1.2085351454652825E-2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1.0935253865929605E-2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1.4179816579821996E-2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1.2641844085926616E-2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1.2951808563134109E-2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1.0530188257497618E-2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1.5291248952885908E-2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1.0612140853396151E-2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1.1530665349144724E-2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9.7910128718867624E-3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1.1826905166714462E-2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1.1590818409149026E-2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1.0335161277411202E-2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1.0529197636375991E-2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1.1431206650531137E-2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9.6985538546413824E-3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9.5129494386348885E-3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9.7691986650644165E-3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1.0555744368458731E-2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1.5004410382010095E-2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1.1648000838583483E-2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1.4465259925747662E-2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1.4971922997520032E-2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1.3091108750418684E-2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1.234979074925319E-2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1.1504759488674698E-2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9.9807994274829122E-3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1.0614174941628444E-2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8.0471923266237505E-3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7.9830282565435517E-3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7.9379527553270907E-3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8.1242743118030286E-3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8.0327555476263808E-3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7.7897026754234905E-3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8.7022981524076202E-3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8.6594389906233093E-3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8.1995395592676101E-3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8.1419526119414429E-3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9.4303234516250646E-3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8.1392748149503175E-3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7.7826007478817684E-3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8.9211774546396425E-3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8.8524239653275712E-3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7.7118599442874986E-3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7.5618348560984655E-3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8.6233744044761952E-3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8.289896580918138E-3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7.1635629915575896E-3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7.3364192940364439E-3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8.1644747741019055E-3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8.2663545838384603E-3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8.4200501450476181E-3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7.4608277898794758E-3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8.1483693359462976E-3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7.4451075312808642E-3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6.6801782644358961E-3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5.9756685779144723E-3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6.0981065588874162E-3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6.0614664639401404E-3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5.8289855883952718E-3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6.7019831491760351E-3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6.2173399724072386E-3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7.2475164393703845E-3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5.8367902382049268E-3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6.3324274310149406E-3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7.5194893886081299E-3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1.0434539077869254E-2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8.269391131108389E-3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8.0223510594363834E-3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9.1095383810769186E-3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1.0636371901421046E-2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6.7738135031069849E-3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7.4285000675988E-3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7.0340129549961907E-3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7.6216214743702916E-3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5.9724338172295974E-3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7.7075679075771482E-3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7.3129460264028858E-3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6.1373644134237945E-3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7.7954521735298299E-3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7.1495807337619488E-3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6.0590717393610655E-3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5.7649862375485925E-3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6.3944200050809101E-3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6.7470024234571766E-3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5.5698176211809699E-3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5.4186277325525868E-3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6.9486404503133845E-3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5.5712268995932778E-3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5.0474837898066092E-3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6.8663588204986711E-3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6.6431809003573211E-3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5.9254192562496529E-3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6.8785139152929232E-3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6.1427718870901331E-3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5.913284545760825E-3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7.7467755997675152E-3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7.1622230065216952E-3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6.7883524084769338E-3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7.4792583063219564E-3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7.7825553719371556E-3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7.7898450987571501E-3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6.543831522148668E-3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1.045819642713631E-2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8.7994373534769407E-3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1.2096794843515299E-2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1.0045483160551314E-2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1.0741239417583356E-2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9.533612946850201E-3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1.0633694883825207E-2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7.9947873023672143E-3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8.1615666660746107E-3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1.0832549730885264E-2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9.9145560525598694E-3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8.1533760187564516E-3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1.2966946027375848E-2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1.0418515647551349E-2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1.040553104322676E-2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1.2948784490305093E-2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1.4661298276933599E-2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1.3281754677344529E-2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1.1105968764882346E-2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1.4057929251663081E-2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1.8842760083301914E-2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1.4460329401609072E-2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1.3681524443127115E-2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1.3046857130254351E-2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1.3998021228551986E-2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1.1584982869699546E-2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1.4278368214348936E-2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1.0897524130825632E-2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1.2260913476512154E-2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1.1538357893851816E-2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1.1158963010592937E-2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8.5593331970810465E-3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8.3211574347282109E-3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7.6081947303818596E-3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7.3128359819330489E-3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8.4457988944939069E-3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1.385373447933878E-2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1.0506807523425227E-2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1.5006532720052743E-2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1.416997710850117E-2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1.2928641698242933E-2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1.1386376791575366E-2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1.2928562404574394E-2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9.9755618534248108E-3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1.0348016650292894E-2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9.2782875715743673E-3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8.9186037297551909E-3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9.8618301860552496E-3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1.0052738611633416E-2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1.0110688914437831E-2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1.4935864572544521E-2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1.357203788268432E-2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1.2168746365974436E-2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1.3762215589193324E-2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1.2883996164651345E-2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9.8534081017284478E-3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1.2317648812097076E-2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1.1391541417146605E-2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7.9674128952423075E-3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1.106511412459522E-2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8.784337447426226E-3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1.0739950429037901E-2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9.6980552637616797E-3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1.4944211061776612E-2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1.3236891042424571E-2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1.438818521755493E-2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1.2228662881199726E-2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1.106419343839106E-2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1.0361179919012321E-2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8.0702152388216399E-3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8.8339230481869289E-3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1.1537425106895869E-2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1.6045860853413155E-2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1.1367724171401137E-2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1.3763383484115774E-2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1.4584286131387089E-2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1.2382262186608555E-2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1.2358710306270943E-2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1.1309815587461984E-2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1.1029342206977362E-2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9.2417858384539059E-3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1.134044898926077E-2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1.0164564101267875E-2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9.5346841255558642E-3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9.8208623343241826E-3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9.7775886356647173E-3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8.1591609828186792E-3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7.5168808775530945E-3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8.5936569079290356E-3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7.5543039845250969E-3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8.2318729758046397E-3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8.6710738387829021E-3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8.1718269398204126E-3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8.8315180588221034E-3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7.3715246299632161E-3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7.7769745042934255E-3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7.8722905220029726E-3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8.3323428569529179E-3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8.1998409990172716E-3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7.4224732914338204E-3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8.2677169014233158E-3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8.5160613664030105E-3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7.5953905892700317E-3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1.0047740278989125E-2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9.9813889664129192E-3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1.0423728271836566E-2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1.3661677808241715E-2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1.724873992683177E-2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1.2825846588529193E-2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1.2588981218773507E-2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1.4799613704435749E-2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1.5802297672638396E-2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1.4075783825435019E-2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9.8135332311626196E-3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1.3278123747758146E-2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9.2494129477918244E-3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7.8375110796123949E-3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1.0068902009958407E-2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1.3493864740372723E-2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1.1572364057616873E-2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1.5130487240347743E-2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1.2758208499517072E-2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1.2318909907120269E-2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1.205900563087948E-2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1.4367574187777076E-2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1.3022005876665564E-2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2.0292876524967897E-2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1.4101431906805994E-2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1.4279081746137691E-2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1.4009647730000676E-2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1.4573804369947801E-2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1.2696838244987557E-2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1.1236261353119033E-2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1.3918368627367606E-2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1.5347197354198467E-2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1.4319892984579937E-2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1.4879414813284909E-2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1.5578597330893481E-2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1.3733067010970556E-2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1.4381500694261041E-2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1.3558109051941864E-2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1.3143630038681298E-2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1.2192380968261966E-2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1.2885850906688029E-2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1.6508076622546837E-2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1.2192453357501774E-2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1.2224582460728267E-2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1.2604958086096503E-2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1.2623571017035129E-2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1.0796648597595998E-2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1.1693333291752052E-2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9.4144621107847149E-3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1.195995020445766E-2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1.0577517977034821E-2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9.7884715347152252E-3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1.1078250208513911E-2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1.4055040706436003E-2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9.5150005606146927E-3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1.0084688258372785E-2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9.837937687133003E-3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9.8981122119089146E-3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8.7735384415356457E-3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7.5024337234253571E-3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7.8034656287166316E-3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1.1520778667863925E-2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8.7426804799374588E-3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8.1201290363272435E-3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9.4196341756229082E-3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7.7393075958784724E-3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7.1203696738417616E-3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7.4089237605200753E-3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6.8565440152769993E-3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6.2623786463618034E-3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7.312844605320272E-3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7.176261313599718E-3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8.0689166279452624E-3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6.8715303471645235E-3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7.6015760729681355E-3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6.6159451373231327E-3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6.7332285192318111E-3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6.9710664098595661E-3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7.0937864499008418E-3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9.9496552745869486E-3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8.2179458860095374E-3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8.4089470731697827E-3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9.6870311564606314E-3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8.6672772659697698E-3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9.5730020691688136E-3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8.1942631179524085E-3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8.7926441878018805E-3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8.025895266461856E-3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8.7194828773076612E-3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8.8390246631617434E-3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7.7551040783560184E-3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9.4452269076994999E-3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9.1623932160237401E-3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8.1236183514988604E-3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6.9726978548402064E-3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6.8679983428498867E-3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8.400454808192466E-3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6.6171273195830722E-3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8.3474135076387328E-3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8.8906524815252942E-3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9.691936552215244E-3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8.3861446833462146E-3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9.1280534797553315E-3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9.1899928607405996E-3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9.1777233974543512E-3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9.4802272608779086E-3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7.5108627926227037E-3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9.2263553695168584E-3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9.8088903969435395E-3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8.0854786195988983E-3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9.3486058682444011E-3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8.633225955402871E-3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7.3164065802224579E-3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9.0125365020236048E-3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7.9701156848384878E-3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7.1746241638745763E-3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8.2422798079608266E-3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7.9444722012849463E-3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7.1946056105117832E-3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8.6705825784300517E-3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7.8154874828323534E-3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1.0258772305704687E-2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7.5508019967056375E-3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8.6092692429206811E-3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7.8444592824261014E-3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9.3322549003790698E-3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9.3139314545905346E-3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7.1423593778490247E-3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9.7487808359291439E-3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8.6701825959033963E-3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7.3428739523362756E-3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7.5914695792497905E-3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6.6302409157741752E-3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6.6674028830352545E-3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7.7307047685862733E-3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9.2550395363173964E-3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8.5694239519289971E-3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1.2503490315661671E-2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1.2418542653644778E-2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1.0946976628385396E-2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1.1207045808779192E-2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1.2904700995392249E-2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1.4788331789778298E-2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1.1707865119736037E-2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2.2141713995033292E-2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1.5429236076265914E-2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2.1482792898324277E-2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1.9081617013801309E-2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1.6849074056175903E-2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1.4143996119487042E-2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1.4758969705180138E-2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1.1317816995917607E-2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1.1387609328220938E-2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1.0361478071730722E-2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1.384929805753141E-2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1.1824340197504528E-2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1.3426469159716684E-2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1.1362070000758505E-2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1.0145296968039797E-2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1.1620945063193574E-2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9.6435730496756741E-3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1.3233534468651463E-2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1.1262140926893817E-2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1.0727600512959555E-2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1.3246615259545451E-2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1.0824987043327699E-2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1.1321596236654026E-2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1.0196226973179024E-2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1.0861877531846222E-2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8.5200701194078302E-3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1.4644042019824749E-2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1.0765530280476011E-2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1.0694224927081544E-2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1.1832794398173387E-2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1.2703674767731925E-2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1.2443824757269625E-2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1.0771313023060206E-2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1.0743794071164502E-2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1.1731093041278342E-2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1.0042209940256211E-2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1.19723251269405E-2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9.676539077466682E-3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1.3327579707739642E-2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9.8478755289061592E-3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1.0344000385121881E-2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8.8567036724575797E-3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9.5223037234699656E-3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6.8679968657061391E-3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6.6168980252480818E-3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7.521970492886703E-3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6.8975510301697478E-3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6.6518245364272019E-3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9.1001461294483426E-3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8.0126320158584938E-3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7.7533098158751312E-3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6.8794635545824752E-3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7.5947302001656072E-3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6.6269391640004921E-3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8.6576136109913302E-3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6.5470067397287125E-3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7.6652964207104303E-3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7.2185801698477032E-3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8.7776685640021494E-3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8.342330956158505E-3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7.9661144436316018E-3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8.0737767857733435E-3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7.8192214755342243E-3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6.708869113563538E-3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8.161220958638693E-3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6.5177033721867854E-3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5.844129839629543E-3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4.9766861540856012E-3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7.4301697045641383E-3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4.7223680527940116E-3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5.0864278199505139E-3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5.1503955287444175E-3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8.2418930545403134E-3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5.5168140383634167E-3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6.6239963962794165E-3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6.9459515275183048E-3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6.6068639741861191E-3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8.9981664656731183E-3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6.8318553981936547E-3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7.1015359087779738E-3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5.645121684184325E-3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6.5104745390758799E-3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5.8821330131679124E-3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5.1914283960109928E-3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5.9008686657721224E-3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7.5635317259785456E-3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7.0277406424794249E-3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7.2131119230350307E-3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7.0175675587762967E-3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7.3096702690934644E-3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1.0635290292293756E-2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1.3440972978202988E-2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9.1830918151434033E-3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9.2263898142746111E-3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1.1232668628177043E-2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1.0425507143437337E-2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8.7033511940411441E-3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9.6344607252757588E-3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8.3851788917197918E-3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8.1289301396500341E-3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7.280445398618802E-3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6.9115420924452352E-3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7.0148115587973696E-3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6.547685777403711E-3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7.4270938808459475E-3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9.6861303612137718E-3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9.1246720505221857E-3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9.8563149348864561E-3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1.0013339211852778E-2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9.448407680618014E-3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1.0666341699029903E-2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1.0349016551704322E-2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9.3883168080428937E-3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9.0310320092460879E-3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8.471829610577207E-3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8.5629199135964958E-3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8.6499818184499668E-3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8.6554888937881835E-3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8.0392670020876279E-3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9.1032922784098254E-3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7.984749864630809E-3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6.6862475205949675E-3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6.3817854513311669E-3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7.2236564169243199E-3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5.8551827353010445E-3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6.2703701188909361E-3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8.2108739596207757E-3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7.1756895400586999E-3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7.5539536872373005E-3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8.5105407289875756E-3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7.5337076588810736E-3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7.3013981967055414E-3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9.0623254681636775E-3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6.7374466286863003E-3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8.3115017475984335E-3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7.2617498833775166E-3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7.9610994894958285E-3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8.3568666622341695E-3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7.3592409610074606E-3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6.7944136575914856E-3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8.5632079366210444E-3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6.6881964192772782E-3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7.4025821858589016E-3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8.293893419696826E-3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7.1755619241612202E-3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9.7859872894087499E-3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6.9718107680362754E-3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8.1198221239359054E-3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7.3251283192999252E-3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8.5887395549340707E-3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7.0106194014225879E-3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8.6991317177375262E-3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7.9613827193455704E-3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9.1344880963005505E-3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1.0735130132358658E-2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8.8629159328246811E-3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8.9355078349720504E-3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9.6627203618826676E-3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8.3977021294057274E-3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1.0351673260406669E-2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8.2191522968173177E-3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9.2777693144460178E-3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8.7503802613658564E-3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8.9538922846256769E-3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8.610257421205459E-3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7.3440294019384445E-3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6.5955410178396134E-3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6.8876097452185399E-3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8.6423578363701136E-3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6.8645125792191394E-3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8.0681902007594952E-3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7.5227479963993205E-3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8.3315747508959682E-3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5.8520931959710051E-3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8.4607691852036943E-3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9.1679244722590904E-3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1.0402839380411364E-2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9.6680973413734092E-3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8.6260729582143744E-3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9.7715001956928046E-3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1.1448618437345038E-2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9.1808251710179135E-3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1.1380494349543057E-2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1.1808833272484807E-2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1.0275240182692675E-2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1.5852845175569837E-2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1.2333131895101842E-2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1.0265122955064647E-2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1.054775805639277E-2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1.0948153508401238E-2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9.5562431905135328E-3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1.3757581952692515E-2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1.4951118504066765E-2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1.6533154803212886E-2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1.616695030498571E-2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1.4698992350669031E-2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1.4796976821718008E-2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1.3036457469442391E-2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1.3767939419885791E-2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1.2935038749045807E-2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1.2650999560208178E-2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1.2980708100745897E-2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1.466319704194236E-2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1.7217075331133209E-2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1.4760795921027489E-2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2.6392575502288636E-2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1.7653175812224801E-2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2.1751805757942271E-2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1.7935257366922717E-2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2.0998427604241442E-2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2.049724754733126E-2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2.0135200295088869E-2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3.0661516370140578E-2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2.7402249286985557E-2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2.0445824460267457E-2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2.2472181873413946E-2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2.1927130159329351E-2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1.8252111192745203E-2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1.5564649065024892E-2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1.8637284929083432E-2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1.6428886677736627E-2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2.1140870423956092E-2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1.7492241993943877E-2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1.7334301145044036E-2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1.7735978503788156E-2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1.6704346678084389E-2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1.6525947151040596E-2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1.9331437111483565E-2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1.4410416485602996E-2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1.5547634098326725E-2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1.4333834866123614E-2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1.3689089824334848E-2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1.2657101919648446E-2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1.2118686280472269E-2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1.2408719021428217E-2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1.311081798398115E-2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1.4064917347916301E-2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1.2929564300290672E-2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1.4576795303076949E-2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1.3746696669308698E-2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1.497687899177687E-2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1.3155146598391353E-2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1.4662544778415118E-2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1.3145619640834404E-2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1.5090583168059881E-2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1.0706521392160273E-2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1.3177889885864628E-2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1.2190291603468021E-2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1.2318963514053925E-2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1.1538860553121649E-2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1.5586034408877467E-2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1.4654429717412926E-2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1.3401744847176779E-2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1.1787831804602172E-2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1.3955816503669212E-2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1.1190461620542064E-2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1.2883810113956026E-2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1.0726500208143201E-2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1.2400739776132682E-2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1.6209583219005525E-2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1.5706509183839354E-2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1.6082054304496919E-2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1.7222247337949033E-2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1.9287647322059565E-2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1.7661982951971411E-2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1.9316610160476103E-2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1.5705475448044244E-2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2.034964002068277E-2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2.0190451385283435E-2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1.63017950177387E-2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1.7213206629077778E-2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1.6445736802565364E-2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1.5777453969264423E-2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1.521727990860104E-2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1.6891408347537405E-2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1.4535174628975783E-2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1.7192606827538821E-2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1.607258609284417E-2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1.491708332640628E-2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1.5179600553905487E-2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1.6897380471518494E-2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1.3584987183106988E-2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1.4164886874959464E-2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1.5470159967900767E-2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1.6740777836729309E-2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1.1910040499224723E-2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1.4539295790121464E-2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1.3978028330366656E-2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1.3418477714273649E-2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1.145725928502263E-2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1.3667015006603958E-2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1.3666420414330882E-2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1.1604810981907099E-2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1.2216425517831942E-2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1.2069596134764795E-2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1.0738011879530959E-2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1.0584460090161821E-2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1.0438691217445369E-2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8.7517434604716931E-3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9.6134805572169746E-3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9.5780992170218272E-3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1.0507833405892328E-2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7.7486274073239698E-3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1.3403591564907521E-2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9.9902997368592691E-3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1.1041487059207013E-2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1.0151545648257664E-2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1.2684059695591905E-2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9.8304068179435738E-3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8.846143509516945E-3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9.7745120992118652E-3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9.1022363060429944E-3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7.7364979705947436E-3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8.3977442322993312E-3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7.3533447042506339E-3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8.1819833953956141E-3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1.0182097164066865E-2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8.4922726876239338E-3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8.3509171171844247E-3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6.6315956480050096E-3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1.0185260026803642E-2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8.4617162434794356E-3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8.5028714668386653E-3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9.4750442280771459E-3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1.096148759604002E-2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8.4982168646365909E-3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1.019575454285551E-2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8.715433477974566E-3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8.4249183103326866E-3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8.1796708911689581E-3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9.5199729022497383E-3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8.8153028248961329E-3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8.1924351337776292E-3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8.5784850220383627E-3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9.4392296549158962E-3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8.6724945699512748E-3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9.4652255069939632E-3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8.445471522575276E-3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8.7639058195279011E-3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1.0476404097950727E-2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1.0607981769712525E-2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9.0564184734643494E-3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1.3060958226655059E-2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1.1503351175396226E-2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1.1604072338821585E-2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9.6656153628172387E-3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1.2534018860834623E-2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1.3151493808637128E-2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1.0511611177537043E-2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1.2334594634590041E-2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1.1783537377750435E-2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1.2440977605427046E-2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1.0225213813923857E-2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1.2175575891094605E-2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1.1161359468198923E-2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1.0609454566014977E-2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1.0398000752040769E-2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1.0148219778766126E-2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1.1751221182338295E-2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9.525571546187139E-3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1.3669904685835021E-2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1.0389747800180558E-2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1.1188287239230193E-2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1.0042638017500261E-2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1.3007297259946307E-2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9.155069725388397E-3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9.2414167092685351E-3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8.5732795983666493E-3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1.1976325104267575E-2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1.0097094816637656E-2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1.0711379430898669E-2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1.2691510938394769E-2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1.2692853685937405E-2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1.1521745493306658E-2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1.5326518050285636E-2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1.1405037456111643E-2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1.1313698167392597E-2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1.3897767237166564E-2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1.1308769663823387E-2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1.2946132722049022E-2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1.2004435788419809E-2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1.034884267906881E-2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1.1529604325419121E-2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9.4423926954037649E-3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1.0664424308254023E-2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9.2290430816268417E-3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1.1607221727774253E-2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9.2680852674284411E-3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8.9277671953226501E-3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1.5886825673255479E-2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1.022227371882134E-2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1.2932857834815469E-2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1.0267219714605681E-2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1.3346280515786412E-2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9.4056132660550219E-3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9.1574929468511927E-3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1.0410165564476104E-2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9.0018895331430131E-3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8.2407226942318706E-3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1.0972983689553567E-2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8.4105841778022074E-3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8.6932294623200835E-3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8.2427568729233989E-3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9.598837131824493E-3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8.7216949036633719E-3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8.3882965127153163E-3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1.0876071570106048E-2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1.0245084343296457E-2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8.6621411629830801E-3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9.2752351360799717E-3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8.7805964889961143E-3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6.9346754273815021E-3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6.799860061972556E-3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8.4093538455262684E-3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6.8552134404097579E-3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7.5799978241565579E-3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6.7956222746817369E-3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7.5438556899874044E-3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8.3018632151821356E-3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8.5745172199912633E-3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7.6363771726182684E-3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8.1406461834494168E-3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7.4156883111181539E-3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1.0336979598708234E-2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8.0227963853601331E-3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9.6225405489434764E-3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8.5884628404194266E-3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1.0877452649432733E-2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7.7408521839956246E-3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8.6359547013990633E-3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8.7731423766514265E-3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1.2029348365632795E-2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9.0225396115755068E-3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7.5809905065786264E-3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8.8883504568109725E-3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8.5069327992509918E-3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8.2706872683871238E-3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8.0168847485832997E-3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7.352231910831941E-3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7.615338842174039E-3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8.1576524573047648E-3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7.2840392600625626E-3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8.3234076363945947E-3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7.2922550343452394E-3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9.2924438867145812E-3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7.6395990052199811E-3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8.3292656485956795E-3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8.012893744876199E-3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1.1135014375258318E-2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7.3711252642752363E-3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7.9168396984134297E-3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8.4646948822517665E-3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8.0024961147361299E-3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7.1998832007747447E-3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8.6292059486844583E-3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7.5857747689665354E-3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9.8890159149278949E-3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8.7461002202142285E-3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8.9819872134393637E-3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8.5512277353725265E-3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7.7738245772615367E-3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8.2947190362363445E-3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7.9886065051277128E-3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7.9814770174846915E-3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9.7471528002207666E-3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9.8477334971391189E-3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7.6252317259269901E-3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8.9180569210314722E-3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7.3077488565295393E-3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1.0209732320305526E-2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7.1093999651850575E-3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1.062417557021508E-2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8.5743779237369491E-3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1.0007167802347502E-2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8.1791465823688944E-3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7.4985355263812422E-3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7.5259250482758826E-3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6.4835056144996904E-3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6.7212507977339811E-3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6.7564832012846666E-3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5.7576821389201593E-3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5.5204969419585786E-3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5.9929282661880757E-3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5.5004516184443495E-3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6.2278594443167003E-3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8.2557252550968033E-3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6.5504135417423963E-3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8.7088130789387697E-3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6.5294517112013846E-3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7.8714843715920434E-3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6.592821280164753E-3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7.5172088332815783E-3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5.8927307722238392E-3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6.015405570690243E-3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6.2293624530751924E-3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5.6406186473737527E-3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5.4915920492550757E-3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5.803104983789286E-3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6.1159861694036512E-3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7.1535776446494496E-3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5.5068996083007951E-3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6.1768819361170306E-3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5.5079470476825793E-3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5.9580458465065093E-3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5.5086029487245343E-3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7.2401329416389559E-3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5.7153546368955326E-3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7.3066660908936345E-3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7.6318684887763171E-3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5.9636639918712615E-3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6.1411547389021949E-3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7.8076487380413966E-3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7.4506143758293272E-3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6.4156718487473055E-3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9.2287059949076929E-3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6.8257742904923235E-3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8.2003923863028551E-3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6.7531573688615907E-3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8.736200012246122E-3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5.7756426579405927E-3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6.7536101047914309E-3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6.2576576991449596E-3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6.6206327007308826E-3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5.7432244609563581E-3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6.9534156712249334E-3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6.0777358455966247E-3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5.4907950897467956E-3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6.7123943063060465E-3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6.3404354824566356E-3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8.2469843853746859E-3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7.1510336765170214E-3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7.0737797175231213E-3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6.2550670715362479E-3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6.593326859939715E-3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5.1877958691440088E-3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5.490196251514921E-3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4.7453576532127603E-3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5.9379227541779362E-3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6.1580735178219884E-3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6.1532501757260733E-3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5.4000246211046883E-3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5.1444126699134365E-3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5.3815500802510529E-3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5.1454321516500225E-3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6.5043444806062323E-3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7.5409050363976909E-3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7.6235663261337676E-3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6.5392597641904084E-3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7.5222060288568614E-3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6.0937608328920844E-3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6.2505942797454446E-3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5.6988297056698471E-3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6.3133483864637602E-3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4.6131260941743683E-3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5.2758610611637379E-3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4.5891226897265686E-3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5.9464019671867391E-3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4.6134248830103919E-3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4.9892187320855893E-3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4.6715568024725471E-3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5.7570141169067703E-3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5.5433443978493676E-3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6.0261036740500394E-3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5.4463701864683189E-3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7.5921680501943737E-3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5.4942724621069661E-3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5.4215967658889867E-3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5.3950048171146044E-3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5.259159093873071E-3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4.4616517311512841E-3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4.0845189503727185E-3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3.6835283340859244E-3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3.7018034639560351E-3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4.2001605282084731E-3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3.5002468519001679E-3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3.983017219312622E-3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5.7752122021611204E-3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5.0372646829821618E-3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4.7053889811772389E-3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6.0263416202557089E-3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4.9237309522874332E-3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4.8269431871473664E-3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4.3326071795761565E-3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6.0515067006462579E-3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4.4285033979425611E-3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5.9003500649768195E-3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4.4386758135952628E-3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5.012975817745003E-3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5.8105996809083996E-3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4.987702141986977E-3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6.0099212124916186E-3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5.601034942665211E-3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5.1847287367242385E-3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7.5153040453427456E-3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6.9012791031192386E-3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5.6269709911067733E-3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7.214987235121516E-3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5.971504716166239E-3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5.6105661121418609E-3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4.9535296433903721E-3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5.3847254583389787E-3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4.1678798967819345E-3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4.5093409338856794E-3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5.7965054774109801E-3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4.287908263557013E-3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5.8033277829671482E-3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5.6331881560471005E-3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5.1803082976666429E-3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6.0714117680259454E-3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6.1704748681779319E-3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5.7666570202192981E-3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5.8932955566477156E-3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5.0346022150677015E-3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5.3788381691121413E-3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5.559738964305695E-3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5.2520755155122537E-3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4.8620481176204766E-3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5.4082547700262757E-3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4.3091267821375664E-3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6.0913778212357515E-3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5.6573505808530603E-3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5.6701640668037128E-3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6.4764003399583638E-3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7.3839289719111008E-3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6.0445611255651654E-3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6.5881854907524472E-3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6.4542516126123153E-3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6.4362418549195324E-3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6.9543566903559947E-3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6.0104321158212133E-3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7.9423575742480525E-3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6.8775131937904039E-3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6.9747864139020552E-3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7.0990826335643586E-3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6.8399384120157074E-3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6.6925724650909613E-3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5.8238454924633715E-3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6.0216275657264473E-3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5.7036256994956076E-3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5.9354764182608212E-3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4.7956469092037468E-3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5.3090848239616736E-3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5.0944427160257181E-3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6.5404646901970117E-3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5.0525368152473313E-3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7.0083045915526011E-3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6.4472012801521164E-3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7.2308318621430584E-3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6.1209884619151779E-3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5.9981362598843478E-3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7.3163051701316522E-3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6.0354539995985685E-3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7.4090628960430567E-3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6.0673847061891491E-3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6.8443453843872824E-3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7.0306390662068334E-3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6.6434309949103152E-3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8.3330202985712719E-3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7.4290540825293436E-3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6.5864374185940202E-3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7.8273480147192688E-3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6.3966084982465914E-3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7.5889982710971747E-3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7.5082509994300068E-3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8.8702990987143231E-3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6.1674487388256004E-3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1.1293193556555911E-2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8.1895976319769324E-3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8.6663983254490189E-3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8.4701607001423096E-3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7.7385557827360923E-3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9.6186305577852429E-3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6.947162162842524E-3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7.499539302277254E-3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7.0137502557729384E-3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8.9710454292464947E-3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6.1135795361365822E-3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6.2993172652056591E-3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5.3486325765661627E-3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6.3459191923796289E-3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5.4018029793624755E-3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4.7813920042479273E-3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6.3177952675222927E-3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6.2504770973919226E-3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5.6633718010251832E-3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5.2365263503708686E-3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4.4732487379366987E-3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5.6938192304532556E-3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5.7862115098069114E-3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4.3966660921901093E-3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5.0662406480572793E-3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5.4935220699723628E-3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5.0965687597745758E-3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5.582299528898548E-3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5.8977053418666665E-3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4.9549409452450373E-3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6.0068676439473216E-3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6.4127007288177938E-3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5.0711887223040663E-3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5.6013143883424108E-3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7.2068352398958835E-3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5.1914413715225555E-3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5.7753432863473335E-3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5.5286668462059037E-3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5.2786038419258942E-3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4.5511691029680975E-3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5.4758786477730626E-3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3.9464476393747932E-3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5.4800320935807275E-3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4.9016745972348605E-3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5.8228154660946788E-3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5.380352760107749E-3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5.4378094114803212E-3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8.0311723384825055E-3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8.124921391290986E-3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7.0543009792786004E-3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7.3005048340043528E-3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7.1175690024947473E-3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8.6607780104419035E-3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6.2315337326276608E-3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5.8826867399129103E-3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6.4846646652719012E-3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5.2077218755937904E-3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5.6271595822064494E-3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6.1286084939153398E-3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6.6762115938701402E-3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5.5126680433013678E-3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5.9258003997739225E-3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7.6455919806204496E-3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6.1027402705384941E-3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5.5142775548328582E-3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6.3905294181670468E-3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6.106188929230546E-3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6.4268515827121172E-3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6.09371733018544E-3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6.0662338532158772E-3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5.3879282252117782E-3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5.6117313102586157E-3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5.9530356625151458E-3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4.5444096806368526E-3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4.2865993242503621E-3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4.2150046955794062E-3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5.0442076040075508E-3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5.0474034721925444E-3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5.1572022129059217E-3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4.8690363483679796E-3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5.4274525051192946E-3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4.6573787219738143E-3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4.7749704993096716E-3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5.279986877355561E-3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4.7735372449278519E-3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4.043765570541499E-3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4.22961525233298E-3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4.1203773182976891E-3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3.7739794277719466E-3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3.9138207040296151E-3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4.2649818015410741E-3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5.0535685498234329E-3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3.8289169768885084E-3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4.3257506121544605E-3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3.8341423755728406E-3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4.6899967151335636E-3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4.1147137424843386E-3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4.4510368939075767E-3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5.0706465112615113E-3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5.2589610607276542E-3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4.4769114958475888E-3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4.6354518193970394E-3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4.5875659161520831E-3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5.2347774685517958E-3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3.8735046367546263E-3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5.133749074276577E-3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6.6304341849606728E-3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5.8666810064812776E-3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6.1022111944091795E-3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6.5590077713343267E-3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6.9588810227978149E-3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6.9120045133773921E-3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6.5687336860621925E-3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6.2679133437808969E-3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5.7650656401362381E-3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5.9288068889807796E-3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6.9398871515303044E-3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6.096167448451973E-3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5.3862980164286244E-3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5.1494193666360051E-3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6.7709461194775085E-3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6.6734269064210811E-3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6.4809370061504777E-3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6.3679639979094269E-3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5.4729462855451242E-3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5.3143320424220604E-3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5.1510958733390544E-3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4.9206443855153836E-3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5.0230794897238723E-3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4.5235285242499496E-3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4.2718942326062138E-3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5.8296362365291409E-3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4.256206146776598E-3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5.1222320495958743E-3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5.0693720741327997E-3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5.2715764659447438E-3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3.9944119559002685E-3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4.4433714103722342E-3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5.8448591627210224E-3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3.8007246910587381E-3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4.9715885886960015E-3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4.8747455056533107E-3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5.4243773054913893E-3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4.7192521096433154E-3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5.55776523232911E-3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4.4567444443792143E-3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6.8796723165040555E-3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4.9309791736085072E-3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4.8399480593614127E-3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4.5961747699132518E-3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4.8632538717693309E-3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4.7138053140131685E-3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4.2643029318988005E-3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5.5543815999175078E-3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4.7659155111522966E-3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4.6580210032662935E-3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4.2398694716317895E-3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4.8907219638530822E-3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3.8634404150233799E-3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3.4536358346762969E-3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3.3511326520954477E-3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3.75055771705291E-3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5.5373144252713691E-3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6.4151900490596993E-3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5.6691254159161935E-3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5.7353310682284704E-3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6.1755914637452551E-3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5.848320761213964E-3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5.0848094493480597E-3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6.1567693408741929E-3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5.4440580969639593E-3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4.6741287104221738E-3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6.1292043971619666E-3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5.0716389574119759E-3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5.031751044355587E-3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5.4572342786002696E-3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5.6718504598825582E-3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5.7836008801084721E-3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4.9751474277055664E-3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5.0708232666730226E-3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5.4141048306662913E-3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4.8342254474712659E-3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4.5073699906537966E-3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4.3155292094702738E-3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4.6987041452633601E-3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4.6599569496927305E-3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3.9574851360354799E-3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3.8648188649619327E-3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4.6276359447903715E-3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4.0588555200725095E-3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5.4223985131867311E-3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3.8261432488966764E-3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4.3107287799367938E-3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4.4846450098782447E-3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4.4227663383131464E-3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3.7998974637627942E-3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5.1248219534773161E-3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4.7105756959480004E-3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5.1912787466287325E-3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4.9885622159269389E-3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6.0133425251000325E-3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4.8681703682183627E-3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5.7321178910221095E-3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5.7407578908782626E-3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5.8342271975162455E-3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5.0232800114995563E-3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4.6067990527524508E-3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4.7614758407197675E-3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5.0917523809231834E-3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5.6295205805096593E-3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4.2999655319002419E-3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5.5420775877181869E-3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5.4340821241010469E-3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4.8590623243667114E-3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5.2818977985278669E-3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5.7081014935928672E-3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6.8042030858655577E-3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5.4545478791000771E-3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6.306669027675499E-3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6.0504762543999793E-3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6.9314120894019577E-3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5.8554132560933872E-3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5.0739405782941919E-3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7.736435930253349E-3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6.4735227177727811E-3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5.3379178739933926E-3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5.7214486445464853E-3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5.201348029337219E-3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4.6416125694465843E-3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4.094389491527347E-3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7.1123030410409844E-3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6.0629480868613968E-3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5.7987404908115669E-3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6.727592729791395E-3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6.36464500769104E-3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5.3429012003357469E-3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6.7601246461083155E-3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6.7507284147366852E-3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7.8778682418057695E-3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6.4761668470675838E-3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6.8625513222407191E-3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7.7069985008996365E-3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6.1854417742327975E-3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7.0159948955653513E-3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5.7796882400454348E-3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6.1958259701812455E-3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5.6298355040340139E-3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6.3155394256909298E-3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5.4016414678874245E-3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5.3104889833631395E-3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6.2115778675501058E-3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7.1032474341708816E-3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6.6161680116140695E-3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7.9525381288541065E-3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6.469026989618102E-3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7.5046340528387616E-3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6.6928402452950163E-3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5.4090394743718101E-3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5.068781073949721E-3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5.2793566890208133E-3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4.4304104047311992E-3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4.6471211112105908E-3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4.4483415393531817E-3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3.945580279480501E-3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3.665026457714428E-3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5.1308964006782356E-3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4.2936091171393489E-3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4.5464485999556726E-3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4.3631909444753567E-3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6.4896181948434052E-3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5.2837695434397843E-3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5.5806361841519358E-3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5.804715998583853E-3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6.2056346740570817E-3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5.1275899766636728E-3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5.4936357863784391E-3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4.6086584162360195E-3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4.6870961425098598E-3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4.7573869474387843E-3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4.0153772091790782E-3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4.4993178455313377E-3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5.3085783282734375E-3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4.3620295062903299E-3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4.218607536500836E-3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4.678710612321519E-3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4.1152888049610431E-3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4.9275328788933254E-3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4.3869332784462365E-3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5.2427107162591659E-3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4.8031045177285266E-3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7.1082938607106069E-3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5.9176274195754256E-3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5.0540275512976733E-3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5.3770892382361997E-3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4.6533507996739231E-3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5.1956718320181339E-3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4.147537777190546E-3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3.7443070286311596E-3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3.9689943861785596E-3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5.5162834145814884E-3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4.7141874812330047E-3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4.2669054609081334E-3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5.2105331832407479E-3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4.5829969654728967E-3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4.1296316697820874E-3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4.2501177113736608E-3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4.3772206546330234E-3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3.9483883400522838E-3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3.9061250638247392E-3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3.8740456132857642E-3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3.8979196690292046E-3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3.897401159716353E-3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4.6701577129841425E-3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4.6102788794835379E-3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6.6134803985150054E-3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4.9298190221538146E-3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5.8853729766602247E-3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5.6244330082299695E-3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5.5119744726306206E-3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4.95068969726633E-3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4.7023904020368646E-3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4.7092415558256445E-3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5.6042045466930075E-3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4.878076622769816E-3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6.1819380475040542E-3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4.4441505953944629E-3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4.5969239293563377E-3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5.3642072928590167E-3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5.893906411900296E-3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5.8741966338109542E-3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5.982222268485481E-3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5.3749783542418484E-3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5.6470876593063112E-3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4.7428297152932947E-3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4.3442405341749283E-3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4.5020295244876524E-3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3.5657173058087788E-3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3.6409328875007035E-3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4.1734462671435737E-3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4.0804947945859609E-3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3.6997222528587976E-3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4.5269393704215361E-3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5.9046010256505188E-3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4.7704315887753456E-3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5.5318635540772586E-3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5.443442407719665E-3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5.8562498202734412E-3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5.2377221722792683E-3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5.1869599838130376E-3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6.4478947868871934E-3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4.6154979103345088E-3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5.0028399634601314E-3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5.7969513589833013E-3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5.7118617228876069E-3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7.4396675974848659E-3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5.9293899064301967E-3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5.8248458007943557E-3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6.1458976155490353E-3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7.1751929292161003E-3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6.5172948083587114E-3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5.8597904103696698E-3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5.3959434249229565E-3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5.3229003982338072E-3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7.9916600117658828E-3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7.9267586113810698E-3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7.093698573611161E-3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7.3072468389435664E-3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7.8505031754224006E-3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7.5430146327485053E-3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6.3103020554032899E-3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6.5632539306170311E-3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6.6024000964338423E-3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5.0767760830663661E-3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5.6832331498058372E-3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5.676984453132243E-3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5.2851539007710427E-3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4.6649552110231435E-3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4.6963478309232408E-3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5.3357767270828475E-3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6.3893568860394385E-3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4.4064918449613156E-3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4.4964205128844824E-3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5.5477409937852136E-3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4.3443210413570323E-3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4.1629318987989206E-3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4.4024330732856665E-3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4.383330498529325E-3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4.6005735827407031E-3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5.1213462558464574E-3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3.6501399141624234E-3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4.2223709665268078E-3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5.2239246825937181E-3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4.9492247865869114E-3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5.1310285843244128E-3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4.5090186022179336E-3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4.8097793506043955E-3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5.8000229290179322E-3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5.4613154157281078E-3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5.7215667535694681E-3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5.3620882830873809E-3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5.3457206306277765E-3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5.8409552030416331E-3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5.0503753639645418E-3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4.6767190931237884E-3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4.82022619078266E-3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5.1001576085260925E-3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4.380178932722573E-3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5.2162048201995406E-3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3.9402316894682167E-3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3.7164312408144279E-3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4.9655724677465235E-3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3.9499732432846362E-3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3.772680137798978E-3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3.9295583771000947E-3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6.3275653475707537E-3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4.4437965608586562E-3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4.5062193569529894E-3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4.7969806044047469E-3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4.1896218971141479E-3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4.2304373889380711E-3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3.7597783102010424E-3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3.8205851778070699E-3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3.7170327458804671E-3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4.3467608439324117E-3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4.8518701843286698E-3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4.5555745836312793E-3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5.8873233467963727E-3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5.0205345179030495E-3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5.1058103730602655E-3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5.6685403399935079E-3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5.3478959649793092E-3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5.1740563129821079E-3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4.3085716834879335E-3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4.6841168419803139E-3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4.0143377779287247E-3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4.9859692167208217E-3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4.4803846415482091E-3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4.0483778030054223E-3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4.6041103537263657E-3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4.5513347365508747E-3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5.5822726088207144E-3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6.2458888161527918E-3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5.5389352083996682E-3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6.4990265675953958E-3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6.0439562205604298E-3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4.9611018497382657E-3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4.4695425388833511E-3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5.1408386852906229E-3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4.4662936079378646E-3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4.3316484634061021E-3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4.1656565513512834E-3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4.4669694683580966E-3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4.9392830029531187E-3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4.3369360094613497E-3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4.8255346846703354E-3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5.8056399904211171E-3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5.467057902412799E-3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5.0531555922255318E-3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6.0168541141918325E-3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5.6573120272081379E-3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5.6479637845240627E-3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4.7691105369618509E-3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5.5329285528503006E-3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4.8799293896526763E-3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4.8521934646309382E-3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3.9617728370588152E-3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4.1297308590105613E-3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5.3966407472544279E-3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4.5314519799851153E-3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4.3554258153794311E-3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4.5372869567736019E-3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4.0837654126196794E-3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5.1495272213216252E-3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4.8355830050639589E-3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5.6883787651233076E-3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4.8284718726404764E-3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6.922366615937924E-3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5.9150829187043074E-3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5.1069381065453933E-3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5.5984579870291392E-3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6.8820030140359081E-3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5.1205679987762313E-3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6.4740542308392409E-3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4.955349607481398E-3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5.3486383877233952E-3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5.4156962533680022E-3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6.4191184837058971E-3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5.0913699956136082E-3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5.9317588445021215E-3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5.9075574140952623E-3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5.3529897179536972E-3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5.3721622269270533E-3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5.4624357274779059E-3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7.1492336110861232E-3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5.7875359772311501E-3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6.6060365482284427E-3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5.1945947068687869E-3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5.6935864466062334E-3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4.6652136240745339E-3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4.8922771311764555E-3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3.6520581664001754E-3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3.6072762213487236E-3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4.2222132475762605E-3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5.2136872130285113E-3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4.7552729092355623E-3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5.4599271619051211E-3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5.3668141881858403E-3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6.9798121670116937E-3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6.1916520706969229E-3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6.9610396203302581E-3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7.5049103056813319E-3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8.5928306138896206E-3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8.7430439275159224E-3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7.0732256117865197E-3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5.9915005380464757E-3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6.5726476857765823E-3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5.0635869744245585E-3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5.1184057239153785E-3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5.2220858910210282E-3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6.2386726908614651E-3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6.7639673775525084E-3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7.6232202142271603E-3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1.0751757926199319E-2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8.1634096301930574E-3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8.5885034019397479E-3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9.5084327881958253E-3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8.0851606598063928E-3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8.5550138468134338E-3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7.2484692173731945E-3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8.1666790974169456E-3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7.2871786571023769E-3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7.9755845709816153E-3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6.598959836115692E-3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7.0396292286636578E-3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5.3912517979635534E-3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6.1730757517307576E-3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5.199662081965371E-3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6.6303410163283619E-3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5.0439884064271343E-3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5.0119074863618955E-3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6.0301282727957765E-3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5.4000585774376178E-3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5.3199968939836913E-3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5.6648187885712398E-3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6.5919987508075654E-3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6.04922587145306E-3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6.131770384548171E-3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7.0436478266469532E-3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5.9570841930867277E-3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7.2412422468255628E-3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7.5283994355443938E-3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6.6234630659990747E-3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6.2341395543801404E-3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7.2135878715875595E-3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6.8936970262994156E-3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6.3846352217872947E-3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7.0041626278038119E-3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6.7298124722765199E-3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5.1549444943269638E-3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6.2080819147878287E-3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6.2848879460195416E-3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6.231774160102654E-3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7.6668031920867526E-3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5.8393274722335822E-3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7.0700878403505201E-3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8.5647241945151307E-3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6.9413092563023401E-3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6.2656194739819744E-3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7.6709112379902168E-3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6.79608935264534E-3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5.4572863126589998E-3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5.3505038704261196E-3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5.3601943020795979E-3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4.412518813807359E-3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4.505495183925087E-3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5.0401734961612885E-3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4.1440919879630091E-3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4.166242096463801E-3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4.8053488886605142E-3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5.1092422601946314E-3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3.9052090908213584E-3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3.7546536898377158E-3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3.9371822586553758E-3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3.6478914235699589E-3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3.9807737360271333E-3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3.9689942171880401E-3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3.5941906781407976E-3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4.9514419845538239E-3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4.82279998908367E-3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4.4263263380554139E-3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3.9788900254984988E-3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4.7107948640448608E-3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4.0890153794570418E-3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4.598858967950167E-3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4.5069325744873396E-3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5.1272460650969064E-3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4.535444519402943E-3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5.9461381730539723E-3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4.8596717293030757E-3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4.5463238422399355E-3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4.2457059905481364E-3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3.598538133895368E-3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3.7738869982499364E-3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4.3954246367526473E-3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5.0640961235752938E-3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4.0064481833352065E-3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4.9227678108868652E-3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4.3343549923445515E-3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3.9287532515491844E-3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4.6379558086864529E-3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4.476172801571982E-3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3.836684249571756E-3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3.6610934961841088E-3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5.179316783357639E-3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5.0962816812925799E-3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4.2045429700608428E-3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4.4880922968300492E-3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5.4022693185383323E-3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4.3515832394698346E-3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3.9823638565431819E-3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4.3404690498037744E-3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4.4746000187438403E-3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4.0731693955671933E-3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4.4181441788452604E-3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5.3450116074100322E-3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4.5020252837644527E-3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4.9412608630557834E-3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5.3061471723480913E-3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5.0859983786022004E-3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4.7345392753821427E-3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5.0701903484293015E-3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4.2177578661868878E-3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4.3868027418071847E-3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5.3567255892091638E-3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4.80976465881952E-3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4.4385101651975524E-3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4.6223545707808743E-3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4.2942473652360941E-3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3.277130072548976E-3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3.301977678195091E-3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3.2520581911099087E-3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4.2471003638463456E-3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4.111401013705749E-3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4.6017948493443511E-3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5.2001660057310337E-3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6.6290317059202542E-3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5.55938559502526E-3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4.5419540522518226E-3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4.2615747929946272E-3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5.0617834858498138E-3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4.4833451122135246E-3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3.8373310815639967E-3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4.651354271733606E-3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4.1577334534971385E-3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4.5425895165211606E-3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4.0757446044032376E-3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4.6911796193315437E-3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5.2462208274204796E-3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4.3005942648805641E-3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4.7161506585548796E-3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4.2191019910807984E-3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3.9029136178075335E-3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3.8132137669955398E-3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3.5004062651236606E-3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3.8617236390169341E-3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6.2272089211928691E-3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5.7196140873743383E-3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5.5217234043213924E-3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5.7917884560051546E-3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5.8916880690762638E-3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5.4141771783187478E-3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5.145167571888801E-3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4.4444326716113255E-3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3.980316093856677E-3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3.9557796955459268E-3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3.9691702347999045E-3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3.3947506084901283E-3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4.0002905457879627E-3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4.1390476663986219E-3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3.8991153747069507E-3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4.8378739842909989E-3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4.7909265389504841E-3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4.5888696354302993E-3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3.8890534590856345E-3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5.5107940821742009E-3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4.0745314056054287E-3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3.6002542771181433E-3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3.5703207565521708E-3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3.7725590745116447E-3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3.3201043474075532E-3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3.7626716171990874E-3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5.3535095587103733E-3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4.1372684002168574E-3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4.1121164784044886E-3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4.744675850083536E-3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3.8408552734357296E-3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3.5528121180433939E-3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4.4897651972565459E-3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4.2776911586304388E-3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4.5382250987316746E-3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4.1957415921324379E-3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4.9607467938299881E-3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1.0771920363798222E-2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8.1811082083346268E-3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1.1341229507793302E-2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8.4686448939624848E-3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9.3042931710283217E-3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8.1633545943756783E-3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7.1325903327428206E-3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6.6727020648721137E-3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6.5780094299635996E-3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6.0535603306561886E-3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6.8898380189374303E-3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8.8896367572244197E-3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6.5405913229600468E-3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7.0165573066917663E-3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6.6925781156440597E-3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5.9366931163032897E-3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7.0861649583936551E-3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5.4964435561399771E-3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4.8242233961306915E-3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6.8720134433164336E-3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5.8524761764204873E-3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5.6389342683325905E-3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5.83573434907132E-3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7.6468733606029019E-3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5.6748756709005402E-3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6.1559415892795824E-3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4.9560999223058422E-3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4.9399335548805587E-3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3.9758532623119566E-3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3.4207307360776956E-3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4.0588677327828455E-3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4.802251910259442E-3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4.3059937540052655E-3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4.5259884190029746E-3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4.3558887343491202E-3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4.7283818595828062E-3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4.6659286253891595E-3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4.4085040186680859E-3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4.0442189914330143E-3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4.6770025430967989E-3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4.7044028032798045E-3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4.0186620148278829E-3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4.2758753238875975E-3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4.8328246580845707E-3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4.7702794794037976E-3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4.6790283792887697E-3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4.0044143298787671E-3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4.4070362339302428E-3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3.5629667876271739E-3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4.3121541611751933E-3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4.0529656984492702E-3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4.7148649732652306E-3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4.339502116672795E-3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5.0674853012799906E-3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6.0499461389762902E-3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4.8004374589064426E-3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4.5878395848918119E-3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4.1992168971367143E-3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4.2899956496664105E-3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3.7000495115514726E-3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4.5921692332446095E-3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6.2147242466308811E-3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4.6698928650250717E-3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4.9672261137017719E-3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6.5866313109186267E-3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5.064126531367192E-3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4.7336480245042667E-3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4.5929937251738377E-3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5.2841078043277569E-3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5.0307922450295471E-3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5.8318467079602372E-3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6.0230223586798326E-3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5.8535218846394732E-3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5.964857608720996E-3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6.0587772976254785E-3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5.3057169830365647E-3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5.8127111472049218E-3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4.5299307700957673E-3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4.9189181653879858E-3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6.1064131322257605E-3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6.4277255913759036E-3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6.0610651130879271E-3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7.7368812818333103E-3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7.3077821661960835E-3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8.0722697321201839E-3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6.8885050800250227E-3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8.6001807398232259E-3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6.2502596456783018E-3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5.3075196738039824E-3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5.4491712713239425E-3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5.4439945467229254E-3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4.1147523208317199E-3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4.986722690142417E-3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5.1288193396133918E-3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6.0535989621703324E-3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5.0566265891342464E-3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5.0692065537748555E-3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4.8414992076224036E-3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6.4720837846046694E-3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4.6301921383432292E-3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6.3866956236790255E-3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5.8733836243676195E-3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7.508259727686528E-3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7.3211452152781107E-3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1.2534165959461038E-2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9.9842216570303847E-3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9.9830845038668178E-3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1.2137935084529967E-2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1.2405551344950009E-2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9.0593305279958181E-3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1.0435015872498506E-2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1.1482879141409818E-2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1.1669984542105731E-2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1.0203017325866082E-2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1.1140977557617067E-2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1.2973452802989019E-2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1.0405653961934996E-2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1.0454723600293708E-2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1.2792793485318799E-2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1.7046217129265476E-2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1.3135437744364983E-2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1.2868005867591074E-2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1.1649626121545083E-2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9.9616656352456579E-3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8.9233868428707681E-3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7.5786742883814495E-3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6.2744419327212539E-3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7.9510294737548688E-3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8.0382345470667287E-3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7.667388397391321E-3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8.5488388841863713E-3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9.1434763552279367E-3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8.7668477010259139E-3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7.772815364323964E-3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9.0374049983387612E-3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9.337164093059758E-3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7.7230992037730425E-3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7.5160038180288463E-3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7.863694983267137E-3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7.5123076332755789E-3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6.448288236420973E-3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8.4438670098650158E-3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7.9823686713173577E-3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6.5329513581290745E-3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6.5410103999831645E-3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6.6677727922904474E-3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6.282333004568208E-3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5.4159025098634208E-3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4.8126700802431886E-3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5.3242440016058531E-3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5.7806549882582301E-3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4.9004770243570818E-3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4.7401173197850451E-3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4.3698796154673179E-3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5.4897787392777925E-3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4.371651385630124E-3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4.5083786408745509E-3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4.8611990414135185E-3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7.7509216374986069E-3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5.0462952140725575E-3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7.3096102463953722E-3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5.8453913780828317E-3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8.6993285356205489E-3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6.2390216511791444E-3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8.2779359673770571E-3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7.5030294605763952E-3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7.5722482243322647E-3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1.073234035302733E-2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9.6104786785320018E-3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8.4298746843473726E-3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7.1106690989443345E-3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6.6323031707209625E-3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7.0063485059534596E-3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7.8834582642687175E-3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8.4674090685781314E-3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8.8076596917621743E-3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8.9751776824183605E-3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1.003672687912391E-2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1.2078517434865151E-2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1.0822492515799722E-2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1.1074926496760987E-2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1.1102132625961532E-2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1.1065463769311067E-2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1.0932211895904202E-2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9.7174453221523117E-3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9.4027664491699841E-3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1.1680280047201711E-2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9.3584249472339082E-3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8.4393175622145943E-3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1.0879092050470367E-2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9.1908201964215532E-3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1.0021024858880236E-2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8.7841795610605119E-3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9.1713881712930326E-3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7.2125866158575924E-3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6.6445183603897652E-3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6.6367473494623047E-3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7.1718864533090341E-3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5.4099817523727408E-3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5.6851780874850244E-3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9.8876799409202652E-3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1.2730228505962093E-2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1.0412177269970485E-2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9.1816009013137318E-3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9.3748132952126226E-3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1.0226369281249427E-2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8.4089289708984966E-3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7.8020019514698476E-3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7.5916313166626273E-3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6.6724035292623583E-3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6.4656478673328511E-3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6.1144267078748647E-3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6.7012953520251108E-3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5.7133164690020936E-3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8.1299117012562788E-3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7.0331277513100369E-3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8.2088322055078843E-3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8.5711014395235836E-3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1.2196380459290593E-2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1.1330504646293697E-2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1.266583550418335E-2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1.1339523088353492E-2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9.5549976407780252E-3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9.7136697502531403E-3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1.0881743965525645E-2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1.1659596871954475E-2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1.3284184032399744E-2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1.8826859481426629E-2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2.4501845990029164E-2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1.6243786296027213E-2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1.8803174031485313E-2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1.7094945805954775E-2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1.315100048930695E-2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1.4188300821414519E-2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1.7076734983765024E-2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1.1631075510980275E-2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1.0167874183591689E-2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1.2713600710741025E-2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1.260266612486007E-2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1.184380270333287E-2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1.101554497885363E-2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1.1870996396136957E-2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1.2117971832464916E-2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1.0310884579098597E-2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9.3978926301514932E-3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9.2059939892572343E-3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1.0465511954908512E-2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1.085238987455912E-2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1.0864554478251253E-2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1.2539454849790617E-2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1.1882098145132603E-2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1.1609802334891298E-2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1.0238808454752168E-2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9.2530502904844356E-3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1.1161330461038094E-2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9.197424615043576E-3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1.1304243884768235E-2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1.0889992785282986E-2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1.044773153983899E-2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1.2322661479036736E-2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1.0297915362862725E-2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1.1693020456228944E-2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1.1616100230649639E-2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1.5283689789322555E-2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1.5791447855159603E-2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1.6039242326064337E-2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1.574304588645533E-2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1.6815063094981667E-2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1.4738623850890885E-2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1.386847098463744E-2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1.1494403526863256E-2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1.0225489283075923E-2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9.6264229147964304E-3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9.82242028746339E-3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8.5225510792608389E-3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1.0459028591330173E-2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9.2328173553403014E-3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9.2936779120861707E-3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9.2896438427441542E-3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9.8073079339781287E-3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7.7446386368941753E-3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8.4039651155719888E-3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8.4652396817901775E-3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8.5868852694338266E-3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6.8580020270917344E-3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7.7338408227235417E-3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8.1246954417793921E-3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7.0024878068690351E-3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8.4007936722702049E-3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7.4330314193666678E-3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7.7319784393056566E-3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7.6396547244961532E-3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9.5524345067178953E-3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8.4898552976884773E-3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7.0162435104777271E-3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6.8481043302498342E-3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8.8337160534501108E-3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8.0092044710550793E-3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7.6053698796863922E-3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6.7175447742364577E-3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8.9913847942811216E-3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8.4494814474618419E-3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7.2890024044171718E-3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6.7714527476576084E-3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7.339748026079158E-3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6.3894978467394069E-3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7.287791650253346E-3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6.4599053358061539E-3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6.8594915627710838E-3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7.9748767520724691E-3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7.1709466470610255E-3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8.7338427192266976E-3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6.7760566010064876E-3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7.2721950223301546E-3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6.6647747826124523E-3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7.0960517430983232E-3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7.1363870796388564E-3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5.723054741273664E-3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7.6938894189784897E-3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8.3955669996208845E-3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8.0135758149932242E-3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7.6276179695589511E-3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9.7342351085225338E-3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9.1509930959377678E-3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8.3457305632213645E-3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7.7424869332438813E-3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9.5357030572593218E-3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7.3083097872350296E-3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7.1494634289349449E-3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7.3814053870621277E-3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7.331557588326292E-3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7.3422496172538066E-3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8.1663090900259416E-3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6.5749875887969982E-3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8.6533451225447935E-3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9.5826076891896601E-3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9.5035406250896515E-3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8.8964621210905776E-3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9.3299124031544344E-3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1.1482051163645578E-2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1.0904800032083932E-2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1.0276023157727592E-2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1.2894016608328942E-2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1.2830499879416223E-2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1.2000639256284086E-2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1.1431099467208154E-2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1.3906096910653736E-2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1.3123910411273655E-2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1.4411971187195316E-2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1.3063973417762123E-2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1.2070636552405043E-2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1.0092562489950175E-2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9.2678989839514343E-3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1.0604319508904217E-2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8.8892300448038496E-3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9.5192763635682329E-3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8.3816995429918245E-3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9.4846909857287352E-3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8.7593066334284882E-3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7.8990579679111272E-3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8.2491279184405929E-3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8.3246816024411148E-3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8.6222474925335326E-3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9.1470266475600342E-3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8.7613684085108903E-3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8.6126693883950087E-3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1.0665425008652422E-2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9.9734149114173321E-3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8.9275130733064111E-3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9.7531310179787504E-3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1.0392810386312812E-2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7.9587379304570816E-3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9.2559559181662181E-3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7.9602829062902659E-3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8.0584003450106783E-3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7.9605343538167242E-3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7.0251611992253847E-3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7.8600073641318415E-3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7.1444380491231928E-3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7.108616798091277E-3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6.4445002050167038E-3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6.7272948903851961E-3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1.0316130884351711E-2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8.3699246222050643E-3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1.0852178268544056E-2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1.2507952678940374E-2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1.2567898704765008E-2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1.2490848633581164E-2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1.249094142747423E-2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1.5450881417646969E-2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1.2767017820024948E-2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1.4933724767310173E-2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1.7884374177157006E-2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1.6790859156222179E-2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2.4360379722777881E-2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2.101820587683003E-2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1.9363445011212656E-2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1.9063775752863721E-2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1.6096977198488259E-2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1.5414509326706757E-2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1.5364728402941065E-2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2.1824699924239521E-2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1.8533333768559208E-2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1.8835369187343659E-2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1.9211009066534931E-2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2.6847494823121293E-2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3.5841979005787242E-2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3.1759152390738683E-2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3.3131717167163025E-2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4.0500043968385545E-2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5.1186290163183781E-2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4.0999993256377786E-2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4.3368647990025253E-2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4.1916407075311489E-2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4.9912474920916133E-2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4.3010735963593415E-2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3.2041451897147445E-2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2.9356377221278041E-2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3.7988297345718049E-2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3.7988601443674573E-2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3.3678909785466525E-2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3.4638586644832964E-2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4.0002333661279824E-2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3.6794784027029841E-2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3.1071806894394954E-2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3.0231914307355258E-2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2.3871992708810977E-2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2.2130805329643545E-2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2.23301102942055E-2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2.3110842841100585E-2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1.7612313801387787E-2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2.4542088457386035E-2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2.3118853096770905E-2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2.2250233011105416E-2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3.8945749043176658E-2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3.115033988932104E-2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2.760478201225474E-2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3.1669076049186971E-2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3.228761532002556E-2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3.5340070504579262E-2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3.5005663298516489E-2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3.6048220454887168E-2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3.1669603423097659E-2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3.2302609496819006E-2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2.2950224549661155E-2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2.83289091826813E-2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2.1108060621689101E-2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2.6256567219932407E-2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2.5095993714982168E-2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3.3722647344959465E-2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2.6248891869648842E-2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2.6067875190229087E-2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2.3335674800751507E-2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2.3996398961422354E-2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2.3325706381372352E-2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2.1025451119349288E-2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2.0727240529475457E-2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2.0037199920950662E-2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2.1078832399339498E-2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1.9611379960460987E-2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2.1043866915161052E-2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1.7793495680927772E-2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1.4134389442446485E-2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1.2174922285430006E-2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1.4187538204573616E-2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1.1111072055849207E-2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1.2241930006478984E-2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1.489566959233493E-2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1.3823568579322109E-2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1.3523625613733751E-2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1.4916981384113109E-2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1.3247797737971283E-2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1.2927098917829456E-2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1.4089260432603737E-2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1.2751530337480221E-2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1.5034186070894776E-2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2.0094855519000143E-2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1.8675467886464812E-2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1.9280524970205319E-2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1.9994262618468484E-2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2.1767603568163971E-2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2.2078102759709187E-2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2.0400780097750419E-2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1.6495777188121272E-2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1.7956229558160286E-2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1.576604216692936E-2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1.6790823321594602E-2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1.4954396944391728E-2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1.5006060021855826E-2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1.6635809938488406E-2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1.8706051291290375E-2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1.5481402928528757E-2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1.4044934545523732E-2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1.9151803597915962E-2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1.4952824096354239E-2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1.9832016146197125E-2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1.4959913145591591E-2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1.7401397443119984E-2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1.5104775883597977E-2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1.6642104262577652E-2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1.7930190931048494E-2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1.8960364182184608E-2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1.7612169998456328E-2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2.0091729400411422E-2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2.1137502362334859E-2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1.626156636531613E-2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1.7903384617381425E-2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1.777089788412986E-2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1.9282254620161095E-2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1.8789803852355007E-2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2.3332739878367176E-2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2.1964005739485544E-2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2.2025260369980204E-2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1.9892894095835584E-2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2.2928904671096248E-2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1.8244662778738763E-2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2.001960501157958E-2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1.825499999031914E-2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2.2577928975359901E-2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1.8045319184659202E-2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1.8084728511486375E-2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2.1001602985637864E-2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1.6658998690405366E-2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2.1109537442473097E-2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1.5134340891745566E-2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1.492688601002594E-2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1.7680703325505198E-2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1.7642759811433442E-2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1.8394227172484054E-2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1.9770021529310136E-2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1.7401703839216007E-2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1.7749625145930828E-2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1.4918737469266205E-2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1.3223959575229817E-2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1.3326244331720799E-2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1.376725470382174E-2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1.121881296443188E-2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1.2016176096381869E-2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1.4196987335365506E-2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1.2264540497083004E-2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1.3736336543395235E-2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1.3763750794560792E-2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1.5733031326169565E-2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1.4229487663220419E-2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1.3820048525358709E-2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1.2942240515641962E-2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1.3615833884989402E-2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1.4418881056998534E-2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1.4338747014202043E-2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1.2660484773182283E-2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1.3325534780832829E-2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1.144294767821003E-2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1.0155527996672718E-2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1.3564239175270441E-2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1.0943729989208693E-2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1.0475260824905221E-2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1.2581956734298296E-2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1.1961888719431822E-2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1.1012473758648817E-2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1.1568909578424042E-2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1.1470941816500284E-2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1.0117390947499581E-2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1.3827337016199761E-2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1.3309253298961966E-2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1.1650314229930073E-2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1.4347706669451534E-2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1.3457216424736913E-2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1.3243172993389604E-2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1.1525609721629668E-2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1.3133201103654684E-2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1.0260320696872537E-2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1.1808296896108451E-2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9.6856070245702128E-3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1.1213299157148039E-2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1.1855312421269405E-2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9.946297740952962E-3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1.2308142870495637E-2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1.257112040694665E-2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1.0963880686383586E-2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1.1832815868348813E-2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1.0912682703790488E-2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1.0817467293199589E-2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9.9079264698804063E-3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9.6136482893631938E-3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1.0128697787079885E-2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8.8543857488792097E-3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1.0493807403858236E-2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1.1236304774004405E-2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9.2621048869749398E-3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9.0551227879379116E-3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1.059497947369153E-2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9.8569605998635925E-3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9.7639996809875413E-3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1.0161983744671933E-2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9.8230411240320427E-3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1.1289925352689537E-2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9.3300856915696732E-3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9.518716203820889E-3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1.1357209808984076E-2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9.1097754610830629E-3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1.0265090629777504E-2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1.011883519234311E-2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8.6520329799082297E-3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7.6383497376400471E-3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9.2302878305480056E-3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8.3755254103496449E-3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9.8658067787126096E-3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9.620764034494543E-3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9.1467147245566337E-3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9.9831468783405462E-3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9.0831328223901636E-3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1.095959936520287E-2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8.6872955132549414E-3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8.402773338078505E-3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8.1001618105848647E-3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8.8802378900837732E-3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8.499495437632806E-3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9.5779126904718941E-3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8.3128412827047637E-3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8.1900191151649208E-3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9.8119119098418195E-3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8.5684201708208698E-3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9.8980922765957869E-3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9.6932272746458742E-3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8.1887294737874559E-3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1.005138419300056E-2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8.1878005480821598E-3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8.3439735100159125E-3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8.5379540712772622E-3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8.999714657920781E-3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7.8388838961671401E-3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9.9412945180839003E-3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9.6665016415799446E-3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8.9640586122994876E-3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1.2533341953273415E-2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9.168628308112832E-3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8.8633076161565849E-3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8.5885463506816841E-3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7.2436943976797747E-3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6.7926525547361066E-3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7.7243724424305672E-3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6.8751152008742992E-3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7.7761182383421076E-3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7.8849203786720452E-3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7.5147495646778542E-3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7.9298353223994228E-3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6.7207238179033272E-3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7.3172629304597558E-3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6.0945383236070119E-3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8.5202237854542888E-3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8.8149426979631795E-3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8.0377827629498633E-3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8.4980771165242466E-3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8.4658972725482288E-3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9.5917254873068118E-3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8.9899392070841421E-3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8.1231610924630774E-3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8.3803674093464297E-3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9.3080618483202208E-3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7.1982283176973347E-3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7.5029069008682309E-3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6.5076832684603861E-3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6.1792591338732054E-3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6.2766599715852675E-3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6.8891574131291697E-3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6.2917356421703964E-3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7.2889662038367851E-3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7.0968265615800104E-3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7.3024975472208041E-3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9.475854662052214E-3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9.6600705380921487E-3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9.4525921781817204E-3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1.1949689600574128E-2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9.6368705488813038E-3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9.7819702015393296E-3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9.4517533080582562E-3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1.1068241273697613E-2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1.102645627527167E-2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9.7502034957258916E-3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1.1215771553837621E-2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9.5083288774314972E-3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9.0647152934586195E-3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8.5264817067908366E-3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7.571960744267729E-3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7.6996741283850562E-3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8.12740665290888E-3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7.6043072095700343E-3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8.4034849493456742E-3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7.6725934673305364E-3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7.3745743300742284E-3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8.7647388981709987E-3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7.1384700751602852E-3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8.4854856793130356E-3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7.7184115053593972E-3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6.4182114377898704E-3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9.2394323903000602E-3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7.655021451888443E-3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7.553765186594656E-3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7.1641983083846382E-3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8.9231126545956524E-3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1.0126584124045311E-2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7.8551652528224027E-3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8.10645430473933E-3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8.0847782944118915E-3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7.1804628495748396E-3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5.8847530848477794E-3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5.2133365001429018E-3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5.3064756089180268E-3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5.6796474070656983E-3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5.1364133828698567E-3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5.6556263181921076E-3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6.2998504315345191E-3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5.1670646035295699E-3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4.9189490714221231E-3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4.1835942789051981E-3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4.5982929326459001E-3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3.7104847281623945E-3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3.8857399319665556E-3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4.5311703539270987E-3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5.3861810437002139E-3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4.6639984625447516E-3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4.4184702376020568E-3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5.5864199123829188E-3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5.3478864476944324E-3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4.8792743421102918E-3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5.8738173336452832E-3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6.6269050979900126E-3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5.1606272230957954E-3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6.6982867688869666E-3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5.9887798017158175E-3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8.0245544513796157E-3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8.5302037065712686E-3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8.7659136944027369E-3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7.8989045949264362E-3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8.7701110937637335E-3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9.14254199933205E-3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9.6059889300439717E-3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1.0796999035737919E-2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8.3657472539965458E-3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8.8520794768276751E-3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7.7841277364273853E-3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9.7139862458936292E-3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1.1756313199383131E-2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9.5472397620775164E-3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1.1014554219324449E-2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1.0643753693533769E-2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1.0977293361303268E-2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1.0428935350278581E-2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9.1407454603652741E-3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7.2908240180238103E-3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7.2817214488140256E-3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7.2828535669003441E-3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5.7389065198576641E-3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6.6946058352996083E-3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6.0645329722520923E-3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9.4981811010566783E-3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7.2235277308525889E-3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6.6721356792331862E-3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6.6159927358186094E-3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6.9052095450386989E-3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5.2941507797352773E-3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5.7008048949926653E-3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4.7158426307352614E-3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5.7251998352210514E-3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4.9724724202454438E-3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5.8708251501932932E-3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4.9256349127509182E-3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6.0887410134369945E-3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5.1164563399862294E-3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5.5009635770179926E-3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4.928487287993456E-3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6.1629165791281977E-3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6.4726787405780736E-3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5.848405462456149E-3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5.2414971897129384E-3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7.7189933742398764E-3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6.8773024972790227E-3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5.3277873298574752E-3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5.7331304479493585E-3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5.8932138171198948E-3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5.5467412981574128E-3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4.4650522846082421E-3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5.1054583002237098E-3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5.7834948881901179E-3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6.3081603645401144E-3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4.7580150543983712E-3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4.680059183823213E-3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5.7724153747602839E-3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4.8555729803870691E-3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4.0642920592378808E-3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6.9086742903229472E-3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7.0483627120568881E-3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5.5823189918483935E-3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6.6170106969746347E-3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9.1399981298102024E-3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6.7299315830821934E-3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5.9828950379524478E-3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8.6981702372072849E-3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7.3985601044805425E-3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6.8406329689423562E-3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7.3925600093238397E-3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7.4969723271887364E-3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9.3580709467600241E-3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9.1009347843790528E-3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3.0902007117946821E-2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2.0930642056370123E-2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2.1168587972222319E-2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1.9760588767046852E-2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1.7455789480706897E-2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1.1771324327075897E-2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1.3072499327916244E-2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1.3783413639422584E-2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1.3637741604304665E-2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1.4123298348279471E-2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1.4670942643690109E-2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1.6533768311207529E-2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1.2963834561849004E-2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1.8777333356337439E-2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1.6348364265387737E-2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1.4874851741051758E-2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1.2964158506512672E-2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1.4568273522708173E-2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1.204482020394757E-2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1.0681034072713263E-2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1.3399582580689913E-2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1.2172341018081251E-2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1.2139438275514267E-2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1.3875767431551016E-2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1.2690127689724403E-2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1.1363994904773116E-2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1.2141530203337119E-2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1.0912068000336363E-2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9.4007641814136678E-3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9.4697843003933111E-3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7.6561969859612802E-3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1.0349327869610967E-2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1.0030198619483888E-2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9.3440069007151832E-3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9.202602828397825E-3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1.0019385061775462E-2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8.4889328319826991E-3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1.1912296243145803E-2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1.0829482837149918E-2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1.3126036191506926E-2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1.1533189454040421E-2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1.4171477934274061E-2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1.249056088404529E-2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1.0894095891949543E-2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8.8708665083770347E-3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8.914213051724483E-3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8.7599331292908898E-3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7.6985406747522543E-3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9.7588091593046287E-3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1.0271912181425565E-2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9.4400022415815771E-3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1.2091159164929132E-2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1.17056116335249E-2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1.1390453001229714E-2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1.0126559424618611E-2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9.1383613938482624E-3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8.4540718258980709E-3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7.6596864301646354E-3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9.8466831132922091E-3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9.7133851758642049E-3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9.4393665734575898E-3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8.0306013076364893E-3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7.7226767549359613E-3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7.2390651608539233E-3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9.1338742120778155E-3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6.3812410284800163E-3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8.6239777435037791E-3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9.4693276324214707E-3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9.4407878579315079E-3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7.3793754169557621E-3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8.7811929494697443E-3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9.4793801171634464E-3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8.480737942150221E-3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9.2448798760904824E-3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8.9328920703280641E-3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9.3983866635342517E-3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9.3388157363021168E-3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1.0500174809596112E-2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9.4437178471435766E-3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1.1778912522243912E-2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9.2517546575346752E-3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9.719400255356803E-3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1.0470416290519754E-2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7.6576324343588797E-3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7.1438469768887493E-3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6.7399808178067473E-3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6.81439814219358E-3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6.3776782159794864E-3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5.4407730612271036E-3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6.1146817952634743E-3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6.6008976698720898E-3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6.653686573856574E-3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5.8405152280392794E-3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6.2744449607225854E-3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6.94968611920351E-3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6.8241953649122661E-3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6.8399487271367269E-3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7.543041243619218E-3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7.8808823818987198E-3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6.0609385477676005E-3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8.481076502230931E-3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6.6143183549127573E-3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9.0287750343025445E-3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7.2141005804385889E-3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8.3641463114630388E-3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8.3046973048369454E-3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7.0386177123616953E-3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7.3075966223762135E-3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6.9251823002575317E-3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5.7596609179888444E-3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7.4666797139317093E-3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7.2044261757966306E-3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7.1536243447025989E-3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7.8784341220639216E-3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6.9786590431554678E-3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8.666273718525826E-3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7.9143431324170347E-3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8.8537856733975576E-3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6.1087670344076332E-3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8.1100446215547541E-3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6.9304524840256834E-3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7.8975932015095032E-3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7.0254142342139198E-3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6.0970485226847426E-3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8.1313612656833123E-3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6.5061746335748913E-3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7.8315259419385157E-3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7.2460168287593225E-3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6.0512044225224876E-3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5.9748458449634719E-3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7.3485754412731885E-3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7.3603581992062366E-3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7.340362664347384E-3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8.0923046303650152E-3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7.6409486053176179E-3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8.8195048525774398E-3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6.8321324169881388E-3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7.891651273009094E-3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7.1417115294236631E-3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8.5975668971230695E-3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7.8830677274501944E-3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7.2081457158272499E-3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6.710136682342072E-3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9.0162889031610363E-3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7.9343704090105056E-3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8.2511641911389745E-3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7.0495874814932111E-3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6.8859491684083122E-3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5.4623246145021499E-3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6.7936205036555333E-3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5.8061387397089735E-3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5.4060460578191621E-3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4.9174075134159716E-3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5.3214961355655486E-3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5.0494758615868282E-3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4.9627606266461942E-3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5.2036586833787996E-3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4.6526099944213571E-3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5.1040354328714434E-3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4.4980804116365918E-3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3.7417430942040179E-3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3.6992016622509781E-3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4.0809843482352438E-3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3.3874350203737776E-3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3.3021510653783968E-3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3.312101802054743E-3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3.4059299879769067E-3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5.1128895482909376E-3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5.2871330785621467E-3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5.3456121289557736E-3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5.0495780211272604E-3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6.8995220260810652E-3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6.0210936642600904E-3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5.3688449606294165E-3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5.0641226918387416E-3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4.8198527418139578E-3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4.7087180167663632E-3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4.0154276718401116E-3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5.0516567711538351E-3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5.6253436694030596E-3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5.7099695058707624E-3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4.9448532607709299E-3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6.0913999898969794E-3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5.1288518593123793E-3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4.6710400622145222E-3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6.9200000331674019E-3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5.2152125185939121E-3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6.1203809475987364E-3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4.8915466127454569E-3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6.5808660377509156E-3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5.408010713140639E-3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5.520162545507858E-3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4.904783736358974E-3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5.5498236587885798E-3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5.6728394417342697E-3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5.8561433329113143E-3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4.6115672313710703E-3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4.7779085752342187E-3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4.461131609457292E-3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4.7883668802399457E-3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3.8200149458474343E-3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6.4348076769789294E-3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6.8192914018229377E-3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7.5649901476838423E-3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6.1801928437911031E-3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6.21278114865308E-3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7.6501431157667511E-3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6.3662096069796604E-3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6.4846788865306256E-3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7.5815078175671541E-3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8.7157284331270644E-3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7.9825026925166333E-3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7.3907580076946625E-3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7.8468106279177621E-3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7.555607841430269E-3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7.9435221197708683E-3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1.1552907486449425E-2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1.1245166223288335E-2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9.9592839156015887E-3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1.0000175169371203E-2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9.4772747934306796E-3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6.7122339416952979E-3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7.7108451948257797E-3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6.8246776866937656E-3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6.1566144526058846E-3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5.8708587560312858E-3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6.5660337821176196E-3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5.8328588837635075E-3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4.7586415140565899E-3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5.6457070388895979E-3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5.0531465821405819E-3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4.9915250665089434E-3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5.0467085142593699E-3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5.7952477110959251E-3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6.460800655367643E-3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6.2220092018591619E-3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6.4054596407279087E-3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6.5323341679886611E-3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7.2063695525067719E-3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5.7325740545081157E-3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8.1679922081795871E-3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5.8447407323357781E-3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6.8585562985807218E-3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5.11913439275926E-3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5.1675853296257275E-3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4.9196095817113121E-3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5.4340083215178312E-3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4.3122110315294412E-3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4.0719101402847367E-3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5.2154807437337358E-3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5.4643817969024719E-3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5.7171567462770065E-3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6.8879840019725651E-3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8.355370699321258E-3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6.5951723853569597E-3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6.3506782521732565E-3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7.447067553299264E-3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7.7556004543408675E-3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6.8920958845442295E-3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7.6214243336145508E-3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7.4805054094899143E-3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6.9004714323916286E-3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6.403586593494057E-3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5.9417868068427949E-3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6.8098527270231222E-3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5.8668808179253365E-3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6.4287123646605123E-3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6.6230014775328942E-3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5.843933754101467E-3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5.3818815427654418E-3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7.3335594771369436E-3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6.4932762617573867E-3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6.1177056419008582E-3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6.1781622309619458E-3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7.1349997144296165E-3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5.7293399354513856E-3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6.5146606304250535E-3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6.8510760341712693E-3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6.4497986572601158E-3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7.1980428746029031E-3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8.0968785629479071E-3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7.8406051088140832E-3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7.5601209847652451E-3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7.2436077247832499E-3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7.2966400251957388E-3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6.3666334984715314E-3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1.0161895038592252E-2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7.3579593805395867E-3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7.9880514600956902E-3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7.0567613217956196E-3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6.8888441331262009E-3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5.8095079259589382E-3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6.9469494613262836E-3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5.1565404212092596E-3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5.7592492750558749E-3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6.2060780596390683E-3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7.6430130771113266E-3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7.6559975422194494E-3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7.5481672300900448E-3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9.0279158488106477E-3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9.24111159900819E-3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7.0544602365617626E-3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8.7890573491238751E-3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7.8613506986196478E-3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6.1510298093473189E-3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7.0484465653625839E-3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6.5017271493230805E-3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6.5106488562805837E-3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5.3612212172664715E-3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7.3239180562992808E-3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7.7582765839755135E-3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8.588664904591611E-3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1.1214489494033595E-2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1.0091751757904714E-2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1.2872823285336395E-2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1.4535111666376093E-2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1.9013874545435974E-2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1.9546447246143614E-2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2.4608544714194748E-2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2.0918812032394735E-2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2.461675889565431E-2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1.7878891128419096E-2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1.5318527449875961E-2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1.4660158602860837E-2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1.4003369996861744E-2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1.6810883331320053E-2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1.5863306769196533E-2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1.6817466216859464E-2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1.5362024596620926E-2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1.455531320024653E-2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1.6155696808845543E-2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1.9146886138677037E-2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1.4127125958748285E-2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1.5078267889996265E-2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1.4743560310308346E-2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1.4472801629374017E-2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1.2920879351254827E-2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1.7173462973393325E-2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1.3297954014371572E-2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1.2997975415565402E-2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1.4489167045080175E-2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1.5504132671439614E-2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1.182389598377752E-2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1.5960676794185995E-2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1.1631998553955003E-2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1.1226206050384931E-2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1.3313601609117603E-2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1.2780995423247508E-2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1.2570171111201504E-2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1.7510463528557639E-2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1.4048861195750882E-2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1.4858352661996484E-2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1.7185363099347227E-2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1.6178068827396842E-2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1.6618956007773078E-2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1.3634163323450714E-2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1.63622924344295E-2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2.0601933382198769E-2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1.6570897122889158E-2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1.6033502908544689E-2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1.5066454942552229E-2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1.4719999803349247E-2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1.0832590351946338E-2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1.2570173062249721E-2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1.1490464598063237E-2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9.501651658052555E-3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1.0129958567644646E-2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1.4262542099215011E-2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1.1686022580844269E-2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1.2187595580688727E-2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1.1021744256714474E-2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1.0336660292319635E-2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1.0078446174748E-2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1.0883863058130723E-2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1.3277137998020452E-2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9.5156261702218567E-3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1.0765830377726663E-2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1.1943882312707953E-2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1.0752413722540549E-2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1.0285257253907337E-2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1.1598818885621328E-2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1.1527224795772294E-2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1.0712128695418053E-2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1.305181658298536E-2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1.0942899561487687E-2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1.0765876315866304E-2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9.7444839104970163E-3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1.035969641810033E-2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9.2631727710798927E-3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1.059158840539207E-2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8.6606105318816611E-3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1.1845159327584915E-2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9.6752981063615139E-3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9.6827523260102407E-3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9.8491766432017396E-3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1.2164979932776317E-2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9.2332950922863876E-3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1.2286368404563751E-2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9.352081438555206E-3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1.0857427660941171E-2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1.0566037223403275E-2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9.2615511726854872E-3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1.0254765179573772E-2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1.0327910565162119E-2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9.6448957535481012E-3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1.0960211540512847E-2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1.2591979700731977E-2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9.4771603455670768E-3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9.9361190979276662E-3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1.0374299314713309E-2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1.0114585890302416E-2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1.0358691312834968E-2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1.004349047194467E-2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7.9833499303216607E-3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7.0965728296048048E-3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6.4458842366126841E-3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6.3617414364186033E-3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5.3331152534309544E-3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4.6864230290896425E-3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7.8400052301246578E-3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6.8595953520959423E-3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8.2948051192472186E-3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6.7011094271568691E-3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6.5789179962343876E-3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6.8703751102301338E-3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6.1869190291256749E-3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6.0120735542537797E-3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7.7069907993457167E-3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7.4496869316254309E-3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7.0195722229582274E-3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5.7341272307873149E-3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5.8541305558779365E-3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5.960831899644462E-3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5.8745333578328635E-3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6.9428400119937415E-3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7.6655547145229137E-3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6.34793556928555E-3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8.2835020328000074E-3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7.7037613517108201E-3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7.8345330138867124E-3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6.0620035704626995E-3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6.6955083094088199E-3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5.8711745080616308E-3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6.4497716716699393E-3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5.4390735910341825E-3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5.6058588030968052E-3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6.0875086853482523E-3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5.2592161916395919E-3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6.1038655051431513E-3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6.2926801038617353E-3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6.2232689066437077E-3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4.9234410045204862E-3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5.5756592414581254E-3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4.7198280499172332E-3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5.2954764316025717E-3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4.1871852468915094E-3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6.3132698917281512E-3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4.5611805793362072E-3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5.9156333788810949E-3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4.9641871330921798E-3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4.9850285721618247E-3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5.0147813012367615E-3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6.4482685649260244E-3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5.1322743596283037E-3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5.7627632160398949E-3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5.3376876718625932E-3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4.8594835333354534E-3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5.6652132423297931E-3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5.0246669033564093E-3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4.488346455311475E-3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3.8590623684010149E-3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4.8669701276741533E-3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5.2060383059327068E-3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4.1976403326432262E-3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5.1346178485186401E-3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5.5763490101435748E-3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5.4609345093714736E-3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4.5256415551064915E-3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6.3050760404722416E-3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6.7556194278914185E-3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5.3496236829585295E-3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6.4627185136098804E-3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7.0041250759228764E-3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6.9408931308313094E-3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5.6169986090127879E-3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6.765560155289208E-3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7.1162109487368508E-3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6.8223311631024604E-3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6.2638078649874113E-3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6.2113362586669408E-3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6.7936129866965492E-3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6.788316454904921E-3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5.1688868924817232E-3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7.1749175564675884E-3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6.6224155431022563E-3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7.5864118881169371E-3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5.8609181916999681E-3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6.5772665642091308E-3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6.3520340231211911E-3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5.6430713109937528E-3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5.1216003759655916E-3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7.0022992557618293E-3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6.4009336867917746E-3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6.0265295616688912E-3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6.7714230645311586E-3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6.1862744387510228E-3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8.7100774156959587E-3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8.6534271221224597E-3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7.6124399014284088E-3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8.1134286973273771E-3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7.467968671884098E-3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7.6178322053495374E-3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8.007995018730037E-3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7.3786127396267536E-3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8.2476148960365717E-3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7.4489706990699704E-3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8.538742263297738E-3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1.0553743921445672E-2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8.5032127676950616E-3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7.380796887638515E-3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7.6500073809751606E-3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7.7985860271940427E-3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8.277350370473946E-3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8.4376186702639269E-3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8.5741316950161146E-3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7.8625578729482285E-3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8.6797355829552041E-3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8.8794693996018213E-3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8.4242302287415947E-3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9.9124094172202346E-3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8.340495429558871E-3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8.4474846673680878E-3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8.4307765151921971E-3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6.9705833256190671E-3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7.0894895290410914E-3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7.4357099920921415E-3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7.4369478305954364E-3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8.8352444654131966E-3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7.0642411639193579E-3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8.6071740607552572E-3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7.6255935458273156E-3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7.0277751109674193E-3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8.8729170631752386E-3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8.5980727761113193E-3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7.2432935580842529E-3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6.6385890728119607E-3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6.7780825775868719E-3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7.3354807224262682E-3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5.8691394530544332E-3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8.2843905924432516E-3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7.0330733282555806E-3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8.0473065324332231E-3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7.4448539346805252E-3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6.7808182575377794E-3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7.9208589105501694E-3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7.3382579903108116E-3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6.1339608865346286E-3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5.8194577206233051E-3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8.9641955100535197E-3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8.4611902572209585E-3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7.2017934844495479E-3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8.3149524224188191E-3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9.1862854364945512E-3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7.1171208252604192E-3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5.8017767237539151E-3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6.3898298238424479E-3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7.8363765920869514E-3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7.6467921522398608E-3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6.2953695459898058E-3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6.9373432206964103E-3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6.2487793613226535E-3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5.295297527520516E-3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5.5150531150091886E-3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5.3758220779009528E-3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5.0697082535004307E-3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4.4279593795041542E-3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5.1528016716559915E-3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3.8521946439673926E-3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4.297222401740422E-3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5.6425015274500145E-3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5.0090052411052646E-3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4.8126034243614968E-3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5.8396165691835793E-3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5.0852658413044552E-3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4.6517765602527798E-3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4.4320360369434382E-3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4.8413116273272822E-3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5.371457103029921E-3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5.6025047955388018E-3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4.7737491038662618E-3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6.3165983786653288E-3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4.5238355580581764E-3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4.4098338153725986E-3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4.4372786857615979E-3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3.9810452966364679E-3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6.0353635022738937E-3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5.9642578692117648E-3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5.0714217596308474E-3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4.6483014117027913E-3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4.9272886315801295E-3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5.5604478794805956E-3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4.5869578171265999E-3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4.5844715177006138E-3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6.3602873604961868E-3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5.3012386732347741E-3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5.6603758950220162E-3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5.5827651690030554E-3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7.2078333494617454E-3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5.9852177105116297E-3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5.9827470162271811E-3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5.4223761359644745E-3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6.3433403818718573E-3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4.7656422572317685E-3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4.8157648130592373E-3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4.7978290693374117E-3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5.8946620228292942E-3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5.4602639583945772E-3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5.342977104655337E-3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5.2078955841901109E-3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4.7890547245746148E-3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5.0667733019202389E-3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6.4519224664754439E-3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6.3774285453545403E-3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7.5225512815607024E-3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6.9478452452235396E-3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7.5443424328807537E-3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7.133552978080944E-3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6.7789264447629203E-3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5.925985857425777E-3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7.2744830988043597E-3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6.196079395941901E-3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6.451675295061199E-3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9.322644869255237E-3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8.6799232829845394E-3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8.6754636019915031E-3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7.0353282717649695E-3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8.4892202050749956E-3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8.89125728884947E-3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7.1975383211875087E-3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8.1691895321496025E-3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8.0502630649028732E-3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7.817294585479492E-3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5.5192895470113218E-3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6.1659846838599645E-3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6.3034688959283866E-3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5.353499881025142E-3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8.1007024628766706E-3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6.2534854534446876E-3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5.7695586481664998E-3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6.841117972005142E-3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6.0662821576611247E-3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6.620588295564063E-3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5.3410556937473954E-3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5.5036213364014269E-3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4.6242874261577995E-3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6.0000385193202908E-3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5.7997857331673515E-3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5.9215610241486073E-3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4.8555781071146749E-3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5.5335169550972084E-3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5.4781748246279958E-3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4.686003784836518E-3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4.6189166978208157E-3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6.5158065795434487E-3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4.5136950063931515E-3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5.350940031607054E-3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7.8263904311175296E-3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6.1386552100457696E-3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7.5774230984070948E-3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8.2560986797518329E-3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6.7522905333554373E-3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5.5248869579933397E-3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5.9400560748375719E-3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5.4562144657913777E-3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4.4444291210476768E-3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4.1736978749938687E-3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4.1088188542504032E-3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4.1546737770226097E-3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4.5228124622146339E-3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4.0020242766313132E-3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4.7074396174733068E-3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4.8119501663779207E-3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5.0067195504860428E-3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4.1654527185777737E-3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5.2296214432079983E-3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4.0032135034875349E-3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4.1118803745578136E-3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4.2430530701753396E-3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4.2098127393821322E-3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3.7102492415263329E-3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4.391816724774243E-3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4.5993055249794641E-3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5.2773479584792794E-3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4.7634235409480244E-3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6.1366928844233445E-3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4.5084807090291848E-3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4.2273678562570879E-3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3.9593144843843688E-3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4.1633677655028758E-3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3.9951499100770622E-3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4.2323650495389381E-3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3.8203187091189832E-3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4.6942129142342453E-3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5.1056455331848268E-3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4.3245794546069895E-3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8.2034705496271988E-3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6.1236479867595485E-3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7.4477115833616551E-3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6.8042424067916779E-3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8.3231089183487712E-3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6.4792484836468751E-3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6.7262936490789784E-3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5.3347320350772926E-3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4.4779404961923074E-3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4.2450957013998834E-3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4.1544348849111715E-3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3.8828758111644304E-3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3.8780175086011426E-3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3.5811848840477177E-3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4.041394024803165E-3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5.114024916712214E-3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5.978872443782042E-3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5.1208755646857864E-3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5.4664885857171651E-3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5.0325816051875263E-3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6.3456021576729863E-3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4.5935659843263591E-3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5.7746614903480004E-3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4.6516347988442026E-3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5.1226240510430197E-3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4.6387784084027826E-3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5.8617325161813161E-3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4.593666280539835E-3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7.0671311247881641E-3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5.9076493852587772E-3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5.9895487873218118E-3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5.9101780557565212E-3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5.6481513501573603E-3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5.8452978191511733E-3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6.9006344429087341E-3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6.2136930350484556E-3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8.1740357464169036E-3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7.3982195524350067E-3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6.7666392994405414E-3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7.0880793321538623E-3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6.2536586722005405E-3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5.0267811391350916E-3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5.7354066076911433E-3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4.9327101154723347E-3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4.9463357604743741E-3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5.1792233280106544E-3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5.1483523688753965E-3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4.8802422918977715E-3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5.8124872857441747E-3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4.3600790922904108E-3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4.1606257791111413E-3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4.3252575949719154E-3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4.5388131356064679E-3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3.9681300691695358E-3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4.2884001199332781E-3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4.5501376116904224E-3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4.8470797896778793E-3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4.5418377857680062E-3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4.4035192565399228E-3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4.5387159560738412E-3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4.7481021281517303E-3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8.5493270379730594E-3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7.6303791320475193E-3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7.2803836803417088E-3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8.7860667236894681E-3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8.2931279662264434E-3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6.9451385268560119E-3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7.9425618123611756E-3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7.5330521912607366E-3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7.7467651695821114E-3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7.0089868587800992E-3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8.4781830844137054E-3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6.7907820968382878E-3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6.0393593647201718E-3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6.4199612120553239E-3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7.7805437157581611E-3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7.797435633914683E-3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6.969767991901985E-3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7.4999620481683857E-3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6.6190269845325059E-3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6.5937850213475153E-3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8.3833348510032567E-3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7.9852513055184374E-3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9.3328306119880647E-3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8.2124914319394518E-3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7.8396497784480271E-3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7.3798723053819047E-3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7.0335702026269008E-3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7.3071989962126063E-3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6.9992775321185887E-3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6.74970053971264E-3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6.717450307118884E-3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6.052955887935624E-3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5.370552132215275E-3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5.1598495643762985E-3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5.6087432570685099E-3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4.4718711958811773E-3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4.1173338550604451E-3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4.6710132832967523E-3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4.1938900500292798E-3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4.2863549198284886E-3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4.0736005181096907E-3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4.07567307010109E-3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3.7647044704655886E-3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4.7974488644028594E-3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4.3988485543441482E-3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5.7306258824172352E-3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4.6483216708597822E-3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5.0900813321170758E-3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5.7312715169662897E-3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5.3959590841618594E-3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4.6869545626871184E-3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4.210870506138849E-3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4.689256359254392E-3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4.5465357788697178E-3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4.5373128187490208E-3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4.7779965070284839E-3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4.5515264307503956E-3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5.2535148617655122E-3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4.4128083784010638E-3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5.6288961162039427E-3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4.7576680696933653E-3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5.0149743744207663E-3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5.1569637885223348E-3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5.904670261812019E-3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5.1310838616134037E-3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5.1280052154015513E-3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5.3445692917916954E-3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5.8815620289995579E-3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5.458817391957695E-3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5.9397925158397244E-3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5.4762380071907832E-3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6.7227052137487555E-3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6.1563134894376797E-3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4.9993670136151344E-3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7.3473459293723273E-3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5.65046758881361E-3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4.8122801685334064E-3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4.7692496227896165E-3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4.4177115963197552E-3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3.6641035330724067E-3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4.7608796225456704E-3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3.605050591341159E-3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6.1419784345645191E-3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4.6902967928859583E-3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5.3004884396697823E-3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5.2323606943742804E-3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5.4289990755168648E-3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4.5287597688949324E-3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4.7844155363609706E-3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4.5945067406825855E-3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5.1432175557811419E-3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4.5928262376947714E-3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5.7954413413888566E-3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6.4618242361689964E-3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5.4691342698908758E-3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5.1921431597267281E-3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5.690508240358003E-3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5.987139598280654E-3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6.2559547188090611E-3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5.4324405431300715E-3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6.5564434027482145E-3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5.8927300843832735E-3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5.7493755944459215E-3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6.0714506657862368E-3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5.0718308213830374E-3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4.4208462691631249E-3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4.8672890110524397E-3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4.8987939448184052E-3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4.0011404483577834E-3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4.2112554583449372E-3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3.9307566971985026E-3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3.5145886432560425E-3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4.7602570729215164E-3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4.5172370262824765E-3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4.734699414157423E-3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4.0458598294900311E-3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4.9411450147052441E-3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4.2641941142716692E-3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5.7939962621242564E-3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5.19890777450982E-3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4.2038874922265624E-3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4.6031647240303633E-3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5.5403259331045854E-3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4.3335550532417376E-3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3.41824540137053E-3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4.5291958912372825E-3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4.3049940559503402E-3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5.0121359567985978E-3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4.271198117610852E-3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4.2971526368099722E-3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3.9319910047307489E-3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3.9578969061366482E-3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3.101424116402057E-3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3.6193019645985227E-3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3.7322128986416428E-3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4.2952094505510604E-3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5.6536233086084565E-3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4.2985784782948854E-3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4.8959526794804618E-3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4.1090310034948381E-3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3.7038704322196825E-3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4.4635882076705146E-3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3.9835492413648234E-3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3.7912194247663204E-3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4.615466304483562E-3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4.2809706426816235E-3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8.0336723961687631E-3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5.4980138357033932E-3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5.7635743609729942E-3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5.1523624401545879E-3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4.3205772535527213E-3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3.3559988597551991E-3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3.0153827188700005E-3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2.5461890467325119E-3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2.6043817009592388E-3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3.9680189949553978E-3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3.5591445107477824E-3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4.1566957606160165E-3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3.9965020425662924E-3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4.1478429573823215E-3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4.4643377152813243E-3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4.5459847654206863E-3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5.7305289079999499E-3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4.8227526897985148E-3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4.5471907992855097E-3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4.4447689625611098E-3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4.4250990609176599E-3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4.9649082381483141E-3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3.659999269405603E-3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5.5700697403432559E-3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6.0927662902882157E-3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6.6772065205954658E-3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5.5902587930949342E-3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6.2952145288821693E-3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6.403597108286912E-3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6.9483915452735892E-3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8.1918893536541068E-3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6.4138451614418395E-3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7.5445964938653486E-3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6.5509225272013258E-3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6.3753203431389099E-3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4.9606228453997576E-3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5.9594513755790697E-3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4.9185490651508304E-3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5.9028546362028958E-3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5.3624658011217075E-3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4.7576425303702506E-3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6.0298947131898362E-3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5.8557666771387592E-3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5.0223277089451327E-3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6.5175048478790755E-3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5.6860539850086605E-3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5.3405212742941447E-3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5.0783431210889938E-3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6.207114706238877E-3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6.6692750833635761E-3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6.4009682865279081E-3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4.8354308320066718E-3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5.0010168305477699E-3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5.1760159736969676E-3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4.9406025734347343E-3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4.9966092769655641E-3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5.6535548894496917E-3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7.1604004010599655E-3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5.9705318421636377E-3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6.1083490912294059E-3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5.40037879637267E-3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6.8558494438350926E-3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5.8645321008082762E-3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6.4822251046575286E-3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6.9081562626832679E-3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6.4913752813113958E-3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7.0369545142924522E-3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6.1580663602052096E-3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6.4564940411321447E-3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5.5840708891154046E-3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4.8137448497669816E-3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4.4009674818962022E-3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4.5491704159292988E-3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6.4469845037783665E-3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5.6634647966884452E-3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6.0787118355120099E-3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5.7088758869803169E-3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7.6894626812820674E-3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6.4647126187046145E-3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6.2599259615652549E-3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8.0745023192971815E-3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6.1669186328886013E-3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5.8392492191606596E-3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4.9751046804277985E-3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5.2234024242122958E-3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3.600074462926615E-3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5.060387522353561E-3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4.7793931330317729E-3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6.7009840471907011E-3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4.7745933588107404E-3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5.3328878586279939E-3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4.9531471555600455E-3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5.1366562567121887E-3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5.7973384848372545E-3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4.6747801876822403E-3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5.8422694918281344E-3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6.2439485904058354E-3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5.7150450890932668E-3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5.0035099912161046E-3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4.5557391580099207E-3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4.3718654430047466E-3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5.8067191096926023E-3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4.8757024409036434E-3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4.8061398849698622E-3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5.2606983721823226E-3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4.8649726265028821E-3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4.4370011702309937E-3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3.6896854562279168E-3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3.570536159805458E-3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3.2983832147127717E-3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3.1339155154269287E-3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3.0925272483556042E-3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3.7249433190650908E-3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3.3465419397863904E-3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3.6695629680416632E-3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4.5911781193680853E-3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3.434509222813359E-3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3.5924145895469091E-3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3.5872349221722916E-3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3.611702493789904E-3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4.0275584381537846E-3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3.6495764903300247E-3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3.8267583315518775E-3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3.7816221789993831E-3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4.4197418766185863E-3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3.6920595013695697E-3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3.1285734187343549E-3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3.0532955015934939E-3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4.4410335506833865E-3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3.6483232040309928E-3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4.8606800742609551E-3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4.1301428386472478E-3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3.852695682417692E-3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4.5310479493808464E-3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3.3477014889608902E-3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3.0413833740215463E-3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3.1915541724981799E-3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3.9869402409552484E-3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3.0747859261841177E-3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4.9548832859615992E-3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4.1449668427578686E-3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4.0678873571942656E-3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4.8649115249703289E-3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4.1764936450523881E-3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5.114643789203616E-3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4.8044236179764239E-3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4.8678321481996894E-3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4.2311365658172003E-3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3.9942351689905339E-3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3.4061670633820651E-3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3.7193952887875706E-3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4.3165346273537457E-3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4.1746882166655555E-3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4.8652151892555704E-3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5.8433196051821887E-3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6.1653382706040889E-3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6.1951990535981175E-3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6.5130370466058071E-3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6.2816053116719972E-3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6.7801156401385348E-3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6.0699447042802269E-3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5.6807481437131466E-3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5.1660086292474386E-3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4.7350195357775456E-3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3.6535500382568428E-3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5.7463007008412108E-3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4.2385522130736295E-3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3.8117807457765857E-3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4.0641773014614977E-3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3.872571708186378E-3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3.4515401635434022E-3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3.7165027306806375E-3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3.4970481980885967E-3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3.2047725012893232E-3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3.657422600196086E-3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3.5383003945744771E-3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3.8645773373202057E-3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3.872924070013307E-3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4.9388325878957865E-3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5.0714288408096227E-3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4.6932402368429268E-3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4.8351181869423715E-3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4.8491643203366699E-3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4.7232940426259551E-3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4.7309375903462608E-3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4.2078011642989431E-3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5.2258074885381707E-3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5.2385050468183939E-3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4.0553998001479474E-3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4.5314178545039999E-3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4.7834203831564875E-3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4.1724051540730136E-3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4.8407112548157468E-3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5.317464715091532E-3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5.1639054924423021E-3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6.0062866483110268E-3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5.7148430118878057E-3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6.4606379933372206E-3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7.6139884394131729E-3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6.5502327027997156E-3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6.6593942905674563E-3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6.4822515795888019E-3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8.9042789323033975E-3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7.5675376048477128E-3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8.5090076119657358E-3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8.952619680411571E-3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9.7631663244255092E-3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1.455566900703391E-2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1.2949448900089996E-2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1.1875667303318113E-2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1.0260445909750683E-2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1.0340606596694184E-2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8.4614594125980956E-3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8.7148308199286578E-3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7.0409393066018294E-3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6.9161550585354137E-3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6.2761154783070282E-3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7.2480871024398225E-3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6.8613881041801744E-3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6.0765249463530678E-3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5.5648890670905657E-3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6.4150483928783839E-3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4.9691440340901031E-3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5.4382651250643533E-3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4.7810588861133471E-3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4.2994318880761814E-3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3.7391644966013014E-3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4.0508822688615055E-3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4.5447853689270356E-3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3.5692637418513013E-3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3.6781809381351885E-3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4.1816987719309577E-3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4.4029138732960228E-3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4.2854244633449921E-3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4.8954801061198983E-3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3.6171985928747943E-3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3.8986615745424283E-3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3.2159840020288722E-3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3.4537066379874935E-3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3.6618016754607677E-3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3.6396967028535345E-3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3.3254109786745477E-3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4.3769440363798633E-3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3.7109636864899936E-3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4.7425295279957744E-3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6.9184399721871487E-3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6.3833322311813096E-3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8.0109160908312018E-3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7.3810323719148037E-3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9.2498112349881402E-3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1.1495355391124283E-2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9.7629150609063846E-3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9.2560071373350046E-3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8.242369111431367E-3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6.363839562036358E-3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5.069916479272395E-3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4.1654623617556783E-3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3.7706792857920457E-3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3.3416480228403091E-3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3.3008056629628421E-3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4.8610599681252094E-3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6.0222431543594697E-3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6.5850060150474546E-3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8.3341738787735958E-3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7.3394874693612057E-3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7.8014485605593688E-3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7.6043628553534035E-3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7.543417620627906E-3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1.0395038408304651E-2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1.0120694378095112E-2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9.1619277713542255E-3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9.0721178600479385E-3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9.361398267399389E-3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8.3719595586016163E-3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8.6509286872605284E-3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6.1346019848787983E-3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6.7746397006058579E-3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7.8476142106904505E-3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8.6943071280955724E-3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8.7943493911696417E-3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8.3729776009392083E-3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1.0565179432287564E-2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8.1767690546943831E-3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7.6076826723654222E-3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6.5426565783228158E-3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7.2382211845000337E-3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5.6520906759853079E-3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5.8481019039199065E-3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5.8116347480119436E-3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5.2537961346018798E-3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4.4533903050079813E-3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4.707765890122141E-3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4.3094684590769218E-3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4.2426264184562915E-3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5.8792371091059524E-3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4.5321392226341352E-3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4.5515413023282077E-3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4.412320342882965E-3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4.6037992232485746E-3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3.5787037166871748E-3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3.5866074741379718E-3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4.6799516860042117E-3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4.1173829752989321E-3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3.7154299544171466E-3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5.5295858712859931E-3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4.4777688732572356E-3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5.2594004865762246E-3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4.5195328186704627E-3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5.1155567405520713E-3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5.9933224233363848E-3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5.3739132060756714E-3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5.4493037857119503E-3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8.3961871357197109E-3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5.8204125976183451E-3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6.3241492387701714E-3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5.5793351275045177E-3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5.4950871675312866E-3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6.1312121296486013E-3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6.1827330340379072E-3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4.7604518043151038E-3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5.720725308647534E-3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5.1179358217293145E-3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5.8639854348039311E-3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4.9626753025021437E-3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6.7826275453326135E-3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5.7051624464426222E-3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5.4808808383386308E-3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5.7985429063017423E-3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4.6323101991013072E-3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4.7811236788634958E-3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4.9749335403434557E-3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4.7297464854832499E-3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4.3122954037574917E-3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6.2414130974184565E-3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5.3474960677377618E-3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5.2973202640331576E-3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5.6501997153066801E-3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5.7542085225276264E-3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4.3630642368594078E-3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5.2185067491294992E-3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6.0080580236575934E-3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5.5343093480321398E-3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6.3065941595891791E-3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5.5144461877424528E-3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5.2887262194845543E-3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5.733250704287712E-3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7.0082138460210225E-3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5.6785322339794947E-3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5.9232571241174467E-3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5.2181103945262153E-3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6.3986441697014597E-3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5.4253005484913661E-3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5.0147034052823447E-3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4.3071112627523951E-3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4.452849504193993E-3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3.8060434226676538E-3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4.0127764020318792E-3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3.754185776473296E-3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3.2090498284704626E-3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4.7927039525181292E-3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4.5965599080439569E-3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4.3482560351557819E-3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4.3200836016349942E-3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5.0769029610836913E-3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5.2054591002406673E-3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4.7502687996167454E-3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4.9144479543744065E-3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5.0756065663105773E-3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4.2745350386454691E-3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4.4847906467972085E-3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5.159242492059124E-3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4.2831125456097019E-3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4.3237824533885662E-3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5.5701206634618909E-3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4.6531779210290496E-3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5.1304095095611865E-3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5.618776953516957E-3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4.5003363514373347E-3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5.0727069689333161E-3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4.2006749489188087E-3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4.2454785244444449E-3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4.2870852370903104E-3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4.4093281979043506E-3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5.7924883688180995E-3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5.6840776203421718E-3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5.4724697783084947E-3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5.3455054594477155E-3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6.2041464726509416E-3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8.9261313707667128E-3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7.0951228733729735E-3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8.745492955553184E-3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7.9627826564907765E-3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7.0884908771756683E-3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5.7689121788409231E-3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5.4001460325217836E-3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4.3931163993074299E-3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4.1343501425645489E-3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3.8105310146266695E-3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3.9908985971650272E-3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3.6813972577556956E-3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4.4138265610301946E-3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5.4093570999394266E-3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4.7527401693565063E-3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5.6169337469582498E-3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5.0969283738735108E-3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5.7003352570329712E-3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4.7251063957720017E-3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5.6910824229570002E-3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4.9315739256437134E-3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5.8855966433412369E-3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6.3278377537908477E-3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5.8955639250789513E-3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5.6590255087584614E-3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6.508544799400471E-3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9.2706880222569472E-3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6.3555327853841177E-3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5.7125513720625107E-3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7.1220551944981697E-3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5.3905368338927583E-3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5.9922385893864316E-3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6.4111525517899209E-3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8.5582863634874745E-3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1.5339909821635861E-2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1.9207254687676714E-2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1.5790247851987838E-2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1.4592680932615268E-2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1.3094907403052513E-2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1.0681723164875553E-2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1.2186790867831305E-2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8.4928100071708992E-3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1.0121982452319968E-2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1.032360636148711E-2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1.0307788316341628E-2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1.1860982395734099E-2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1.0549125079743328E-2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9.7940372570721589E-3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8.1686669533019753E-3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8.791170836849195E-3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6.8135980079196985E-3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9.5784044478864037E-3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8.4623236624485655E-3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8.7635495972129274E-3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9.8568545135939659E-3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8.5059881284109615E-3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1.0035391649235607E-2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9.8379574239579968E-3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1.0120648924119834E-2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9.6398209534392151E-3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9.0909488464974465E-3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9.8469998515179156E-3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1.3466199039895887E-2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9.747570989979892E-3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9.0010324732555033E-3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9.068105516507009E-3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9.1607374563986987E-3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6.3353817682883047E-3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5.4934382652000926E-3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6.4035954050570667E-3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6.1193624828938375E-3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5.7809626990952979E-3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5.2776160326768306E-3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5.7167631574605911E-3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5.2348174630130473E-3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5.6776424118945238E-3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6.2629166157472304E-3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6.1899823069660482E-3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5.0877709904813178E-3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5.3833448435866267E-3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5.9235360727037433E-3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4.7274680851930552E-3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4.6948939627586526E-3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5.2723475315464268E-3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5.4115596506287408E-3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5.1330263097466577E-3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5.5625508174884965E-3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6.1455279088685156E-3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6.8656689169919877E-3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5.7308321266014723E-3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5.2542069015297467E-3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5.6695479250395437E-3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5.2842631682902498E-3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5.8862917270131408E-3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6.1170324435680613E-3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6.3956058472073515E-3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4.9402250927215582E-3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5.6139001772100138E-3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5.1678604927100028E-3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6.2319073525598833E-3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4.1784328763583619E-3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4.421507198754622E-3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4.376030750350389E-3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4.5640748938720697E-3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4.9972214353464824E-3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7.1708321666309393E-3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7.1583631021259224E-3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7.2663570149541015E-3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7.6264389194548501E-3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1.0119298410283773E-2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8.3035112635353285E-3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8.5497829799908026E-3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9.664993223869052E-3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9.1139420454439801E-3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8.5858453372440469E-3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8.1920163052640327E-3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7.8216118028835765E-3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6.804108166539485E-3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6.7063204724740885E-3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5.9398047624326933E-3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4.9429256786710915E-3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5.7342910103215716E-3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5.5511559943363983E-3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4.7641670277154147E-3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5.0496664004547999E-3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9.7146308467954724E-3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6.9197966279989564E-3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8.5251433285149069E-3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9.521778847712643E-3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1.1059619516433248E-2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1.0626502475732977E-2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1.0711813549628108E-2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1.3026100818443206E-2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1.3775383547357294E-2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1.513893362588409E-2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1.3620860230456144E-2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1.9334560363187286E-2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1.5542776667261875E-2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1.3019291488182323E-2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1.1192450272878204E-2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1.0580234453441265E-2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1.1238585897115124E-2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9.6585524327615149E-3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9.554926605009827E-3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1.0046938743666543E-2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1.0434208646014237E-2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1.3396562199118873E-2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1.066774374655193E-2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1.1328814632328807E-2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1.4001925552363393E-2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1.2755844222535598E-2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1.2686002139311514E-2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1.3328280086443366E-2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1.0950143727206022E-2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9.4915135772416295E-3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5" si="257">C4057*$H$3+D4057*$I$3+E4057*$J$3+$K$3</f>
        <v>9.4755346707455623E-3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7.4427175916013961E-3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7.5082882297728224E-3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6.8946063464256592E-3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6.6324385188482795E-3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1.037479765933272E-2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8.4046312373492957E-3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7.8658081711916669E-3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8.8353032651303284E-3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9.0608222272397163E-3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7.3051946568024467E-3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7.0168028593281763E-3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7.5367097627918166E-3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6.7394478318728813E-3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6.1843463845358392E-3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5.6321958826033355E-3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8.4219308000423321E-3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6.628665606272453E-3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6.0248349265783398E-3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6.2240312477043072E-3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6.7533234478007829E-3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6.3783381463570592E-3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5.0065323021366778E-3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5.0460568469172656E-3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5.5307896481090572E-3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4.6389685541681431E-3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5.1841377508911627E-3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4.5907950611587473E-3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6.0980401759233782E-3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5.4244287906594357E-3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4.8648932422510494E-3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7.0030626386746167E-3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5.2476505078349368E-3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5.4006920597491756E-3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5.5795626533576385E-3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6.8313724980036093E-3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6.2195004001434828E-3</v>
      </c>
      <c r="G4093">
        <f>SQRT((B4093-F4093)^2)</f>
        <v>1.3992584934720449E-3</v>
      </c>
      <c r="H4093" s="12">
        <f>ABS(B4093-F4093)/B4093</f>
        <v>0.18365963708926591</v>
      </c>
      <c r="I4093" s="12">
        <f>B4093/F4093-LN(B4093/F4093)-1</f>
        <v>2.2055343684195039E-2</v>
      </c>
      <c r="K4093" s="14">
        <f>AVERAGE(G4093:G5848)</f>
        <v>3.6210404595972611E-3</v>
      </c>
      <c r="L4093" s="13">
        <f>1-AVERAGE(H4093:H5848)</f>
        <v>0.46086539375898128</v>
      </c>
      <c r="M4093" s="13">
        <f t="shared" ref="M4093" si="258">AVERAGE(I4093:I5848)</f>
        <v>0.18021320237201643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6.0342976238157977E-3</v>
      </c>
      <c r="G4094">
        <f t="shared" ref="G4094:G4157" si="259">SQRT((B4094-F4094)^2)</f>
        <v>6.0387329737289931E-4</v>
      </c>
      <c r="H4094" s="12">
        <f t="shared" ref="H4094:H4157" si="260">ABS(B4094-F4094)/B4094</f>
        <v>9.0969832585263366E-2</v>
      </c>
      <c r="I4094" s="12">
        <f t="shared" ref="I4094:I4157" si="261">B4094/F4094-LN(B4094/F4094)-1</f>
        <v>4.6965044588969107E-3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5.9849427672362815E-3</v>
      </c>
      <c r="G4095">
        <f t="shared" si="259"/>
        <v>1.9943113943936518E-3</v>
      </c>
      <c r="H4095" s="12">
        <f t="shared" si="260"/>
        <v>0.49974833756019221</v>
      </c>
      <c r="I4095" s="12">
        <f t="shared" si="261"/>
        <v>7.2075854481187918E-2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5.9717901465451383E-3</v>
      </c>
      <c r="G4096">
        <f t="shared" si="259"/>
        <v>2.9146164079481823E-3</v>
      </c>
      <c r="H4096" s="12">
        <f t="shared" si="260"/>
        <v>0.95336956848445309</v>
      </c>
      <c r="I4096" s="12">
        <f t="shared" si="261"/>
        <v>0.18149176103368792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5.9682850926753867E-3</v>
      </c>
      <c r="G4097">
        <f t="shared" si="259"/>
        <v>3.4772446619751947E-3</v>
      </c>
      <c r="H4097" s="12">
        <f t="shared" si="260"/>
        <v>1.3959005318102349</v>
      </c>
      <c r="I4097" s="12">
        <f t="shared" si="261"/>
        <v>0.29113876278180362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F4097*$H$3+D4093*$I$3+E4093*$J$3+$K$3</f>
        <v>5.9673510276766041E-3</v>
      </c>
      <c r="G4098">
        <f t="shared" si="259"/>
        <v>3.9766405068404707E-4</v>
      </c>
      <c r="H4098" s="12">
        <f t="shared" si="260"/>
        <v>7.1397917392257509E-2</v>
      </c>
      <c r="I4098" s="12">
        <f t="shared" si="261"/>
        <v>2.3242978127473446E-3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F4098*$H$3+D4093*$I$3+E4093*$J$3+$K$3</f>
        <v>5.9671021078441643E-3</v>
      </c>
      <c r="G4099">
        <f t="shared" si="259"/>
        <v>2.1980580062652029E-3</v>
      </c>
      <c r="H4099" s="12">
        <f t="shared" si="260"/>
        <v>0.58318712836084163</v>
      </c>
      <c r="I4099" s="12">
        <f t="shared" si="261"/>
        <v>9.1077257875427531E-2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F4099*$H$3+D4093*$I$3+E4093*$J$3+$K$3</f>
        <v>5.9670357729712563E-3</v>
      </c>
      <c r="G4100">
        <f t="shared" si="259"/>
        <v>1.2600045492074793E-3</v>
      </c>
      <c r="H4100" s="12">
        <f t="shared" si="260"/>
        <v>0.26768561526557505</v>
      </c>
      <c r="I4100" s="12">
        <f t="shared" si="261"/>
        <v>2.6032003697377348E-2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F4100*$H$3+D4093*$I$3+E4093*$J$3+$K$3</f>
        <v>5.9670180953305457E-3</v>
      </c>
      <c r="G4101">
        <f t="shared" si="259"/>
        <v>2.0163107933405264E-3</v>
      </c>
      <c r="H4101" s="12">
        <f t="shared" si="260"/>
        <v>0.5103670404347308</v>
      </c>
      <c r="I4101" s="12">
        <f t="shared" si="261"/>
        <v>7.444341358691986E-2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F4101*$H$3+D4093*$I$3+E4093*$J$3+$K$3</f>
        <v>5.9670133843999686E-3</v>
      </c>
      <c r="G4102">
        <f t="shared" si="259"/>
        <v>1.2247963284966737E-3</v>
      </c>
      <c r="H4102" s="12">
        <f t="shared" si="260"/>
        <v>0.25827504605087609</v>
      </c>
      <c r="I4102" s="12">
        <f t="shared" si="261"/>
        <v>2.4480571807007134E-2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>F4102*$H$3+D4093*$I$3+E4093*$J$3+$K$3</f>
        <v>5.9670121289797876E-3</v>
      </c>
      <c r="G4103">
        <f t="shared" si="259"/>
        <v>9.4946581713124551E-4</v>
      </c>
      <c r="H4103" s="12">
        <f t="shared" si="260"/>
        <v>0.18922910883535971</v>
      </c>
      <c r="I4103" s="12">
        <f t="shared" si="261"/>
        <v>1.4186153057121009E-2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F4103*$H$3+D4093*$I$3+E4093*$J$3+$K$3</f>
        <v>5.9670117944217197E-3</v>
      </c>
      <c r="G4104">
        <f t="shared" si="259"/>
        <v>2.3841323193506121E-3</v>
      </c>
      <c r="H4104" s="12">
        <f t="shared" si="260"/>
        <v>0.66542353320531256</v>
      </c>
      <c r="I4104" s="12">
        <f t="shared" si="261"/>
        <v>0.11052732747973915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F4104*$H$3+D4093*$I$3+E4093*$J$3+$K$3</f>
        <v>5.9670117052650351E-3</v>
      </c>
      <c r="G4105">
        <f t="shared" si="259"/>
        <v>2.621499426047778E-4</v>
      </c>
      <c r="H4105" s="12">
        <f t="shared" si="260"/>
        <v>4.595202364422124E-2</v>
      </c>
      <c r="I4105" s="12">
        <f t="shared" si="261"/>
        <v>9.9429407933371294E-4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F4105*$H$3+D4093*$I$3+E4093*$J$3+$K$3</f>
        <v>5.9670116815055893E-3</v>
      </c>
      <c r="G4106">
        <f t="shared" si="259"/>
        <v>2.1671200523213884E-3</v>
      </c>
      <c r="H4106" s="12">
        <f t="shared" si="260"/>
        <v>0.26642303361145508</v>
      </c>
      <c r="I4106" s="12">
        <f t="shared" si="261"/>
        <v>5.3360720838925513E-2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F4106*$H$3+D4093*$I$3+E4093*$J$3+$K$3</f>
        <v>5.9670116751739128E-3</v>
      </c>
      <c r="G4107">
        <f t="shared" si="259"/>
        <v>1.7679286052219466E-3</v>
      </c>
      <c r="H4107" s="12">
        <f t="shared" si="260"/>
        <v>0.2285639631507882</v>
      </c>
      <c r="I4107" s="12">
        <f t="shared" si="261"/>
        <v>3.678223350885923E-2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F4107*$H$3+D4093*$I$3+E4093*$J$3+$K$3</f>
        <v>5.9670116734865785E-3</v>
      </c>
      <c r="G4108">
        <f t="shared" si="259"/>
        <v>1.8057877502580923E-3</v>
      </c>
      <c r="H4108" s="12">
        <f t="shared" si="260"/>
        <v>0.43395591863681099</v>
      </c>
      <c r="I4108" s="12">
        <f t="shared" si="261"/>
        <v>5.7808508597193331E-2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F4108*$H$3+D4093*$I$3+E4093*$J$3+$K$3</f>
        <v>5.9670116730369191E-3</v>
      </c>
      <c r="G4109">
        <f t="shared" si="259"/>
        <v>1.0057614356035098E-3</v>
      </c>
      <c r="H4109" s="12">
        <f t="shared" si="260"/>
        <v>0.14424123945137463</v>
      </c>
      <c r="I4109" s="12">
        <f t="shared" si="261"/>
        <v>1.2786858589359573E-2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F4109*$H$3+D4093*$I$3+E4093*$J$3+$K$3</f>
        <v>5.9670116729170896E-3</v>
      </c>
      <c r="G4110">
        <f t="shared" si="259"/>
        <v>1.2964962202569813E-3</v>
      </c>
      <c r="H4110" s="12">
        <f t="shared" si="260"/>
        <v>0.27759167770627058</v>
      </c>
      <c r="I4110" s="12">
        <f t="shared" si="261"/>
        <v>2.7699498043379345E-2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F4110*$H$3+D4093*$I$3+E4093*$J$3+$K$3</f>
        <v>5.9670116728851559E-3</v>
      </c>
      <c r="G4111">
        <f t="shared" si="259"/>
        <v>1.2532693091797525E-3</v>
      </c>
      <c r="H4111" s="12">
        <f t="shared" si="260"/>
        <v>0.26587564879014219</v>
      </c>
      <c r="I4111" s="12">
        <f t="shared" si="261"/>
        <v>2.5731104161113239E-2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F4111*$H$3+D4093*$I$3+E4093*$J$3+$K$3</f>
        <v>5.9670116728766463E-3</v>
      </c>
      <c r="G4112">
        <f t="shared" si="259"/>
        <v>4.9463673374490306E-5</v>
      </c>
      <c r="H4112" s="12">
        <f t="shared" si="260"/>
        <v>8.2213705746024702E-3</v>
      </c>
      <c r="I4112" s="12">
        <f t="shared" si="261"/>
        <v>3.4169383848370316E-5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>F4112*$H$3+D4093*$I$3+E4093*$J$3+$K$3</f>
        <v>5.9670116728743781E-3</v>
      </c>
      <c r="G4113">
        <f t="shared" si="259"/>
        <v>2.7726511349901524E-3</v>
      </c>
      <c r="H4113" s="12">
        <f t="shared" si="260"/>
        <v>0.86798315409525084</v>
      </c>
      <c r="I4113" s="12">
        <f t="shared" si="261"/>
        <v>0.16019605514439861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F4113*$H$3+D4093*$I$3+E4093*$J$3+$K$3</f>
        <v>5.9670116728737736E-3</v>
      </c>
      <c r="G4114">
        <f t="shared" si="259"/>
        <v>1.3023823679760172E-3</v>
      </c>
      <c r="H4114" s="12">
        <f t="shared" si="260"/>
        <v>0.27920383011111832</v>
      </c>
      <c r="I4114" s="12">
        <f t="shared" si="261"/>
        <v>2.7974122663230627E-2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 t="shared" si="257"/>
        <v>4.9740615781669328E-3</v>
      </c>
      <c r="G4115">
        <f t="shared" si="259"/>
        <v>1.4741913577531831E-3</v>
      </c>
      <c r="H4115" s="12">
        <f t="shared" si="260"/>
        <v>0.42121314932040715</v>
      </c>
      <c r="I4115" s="12">
        <f t="shared" si="261"/>
        <v>5.513506185992445E-2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F4115*$H$3+D4115*$I$3+E4115*$J$3+$K$3</f>
        <v>5.0565224665569241E-3</v>
      </c>
      <c r="G4116">
        <f t="shared" si="259"/>
        <v>1.7666784516061941E-3</v>
      </c>
      <c r="H4116" s="12">
        <f t="shared" si="260"/>
        <v>0.25892223793430424</v>
      </c>
      <c r="I4116" s="12">
        <f t="shared" si="261"/>
        <v>4.9736340832758241E-2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F4116*$H$3+D4115*$I$3+E4115*$J$3+$K$3</f>
        <v>5.0784975438241606E-3</v>
      </c>
      <c r="G4117">
        <f t="shared" si="259"/>
        <v>1.2813939117900736E-3</v>
      </c>
      <c r="H4117" s="12">
        <f t="shared" si="260"/>
        <v>0.20148046876789305</v>
      </c>
      <c r="I4117" s="12">
        <f t="shared" si="261"/>
        <v>2.7321669498310497E-2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F4117*$H$3+D4115*$I$3+E4115*$J$3+$K$3</f>
        <v>5.0843537021839531E-3</v>
      </c>
      <c r="G4118">
        <f t="shared" si="259"/>
        <v>1.276340639851342E-3</v>
      </c>
      <c r="H4118" s="12">
        <f t="shared" si="260"/>
        <v>0.20066058376937171</v>
      </c>
      <c r="I4118" s="12">
        <f t="shared" si="261"/>
        <v>2.7063393002441538E-2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F4118*$H$3+D4115*$I$3+E4115*$J$3+$K$3</f>
        <v>5.0859143151600946E-3</v>
      </c>
      <c r="G4119">
        <f t="shared" si="259"/>
        <v>1.6578533593523716E-3</v>
      </c>
      <c r="H4119" s="12">
        <f t="shared" si="260"/>
        <v>0.24583488627849631</v>
      </c>
      <c r="I4119" s="12">
        <f t="shared" si="261"/>
        <v>4.3825629971947944E-2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F4119*$H$3+D4115*$I$3+E4115*$J$3+$K$3</f>
        <v>5.0863302043337938E-3</v>
      </c>
      <c r="G4120">
        <f t="shared" si="259"/>
        <v>3.3800429407748319E-3</v>
      </c>
      <c r="H4120" s="12">
        <f t="shared" si="260"/>
        <v>0.3992315106885671</v>
      </c>
      <c r="I4120" s="12">
        <f t="shared" si="261"/>
        <v>0.15498907699335573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F4120*$H$3+D4115*$I$3+E4115*$J$3+$K$3</f>
        <v>5.0864410350185598E-3</v>
      </c>
      <c r="G4121">
        <f t="shared" si="259"/>
        <v>2.4518380195870286E-3</v>
      </c>
      <c r="H4121" s="12">
        <f t="shared" si="260"/>
        <v>0.32525169230622381</v>
      </c>
      <c r="I4121" s="12">
        <f t="shared" si="261"/>
        <v>8.8618563500909353E-2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F4121*$H$3+D4115*$I$3+E4115*$J$3+$K$3</f>
        <v>5.0864705703887077E-3</v>
      </c>
      <c r="G4122">
        <f t="shared" si="259"/>
        <v>1.1285731217259079E-4</v>
      </c>
      <c r="H4122" s="12">
        <f t="shared" si="260"/>
        <v>2.2691211864162768E-2</v>
      </c>
      <c r="I4122" s="12">
        <f t="shared" si="261"/>
        <v>2.4985067917393522E-4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>F4122*$H$3+D4115*$I$3+E4115*$J$3+$K$3</f>
        <v>5.0864784412964041E-3</v>
      </c>
      <c r="G4123">
        <f t="shared" si="259"/>
        <v>2.5327384761538113E-3</v>
      </c>
      <c r="H4123" s="12">
        <f t="shared" si="260"/>
        <v>0.99177618345037388</v>
      </c>
      <c r="I4123" s="12">
        <f t="shared" si="261"/>
        <v>0.1910912380815748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F4123*$H$3+D4115*$I$3+E4115*$J$3+$K$3</f>
        <v>5.0864805388217658E-3</v>
      </c>
      <c r="G4124">
        <f t="shared" si="259"/>
        <v>1.4823003276072692E-3</v>
      </c>
      <c r="H4124" s="12">
        <f t="shared" si="260"/>
        <v>0.22565836153597971</v>
      </c>
      <c r="I4124" s="12">
        <f t="shared" si="261"/>
        <v>3.5677530609529828E-2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F4124*$H$3+D4115*$I$3+E4115*$J$3+$K$3</f>
        <v>5.0864810977932114E-3</v>
      </c>
      <c r="G4125">
        <f t="shared" si="259"/>
        <v>6.8533037750698276E-4</v>
      </c>
      <c r="H4125" s="12">
        <f t="shared" si="260"/>
        <v>0.15571617994087064</v>
      </c>
      <c r="I4125" s="12">
        <f t="shared" si="261"/>
        <v>9.9845630445296596E-3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F4125*$H$3+D4115*$I$3+E4115*$J$3+$K$3</f>
        <v>5.0864812467540203E-3</v>
      </c>
      <c r="G4126">
        <f t="shared" si="259"/>
        <v>2.8129021128993192E-3</v>
      </c>
      <c r="H4126" s="12">
        <f t="shared" si="260"/>
        <v>1.2372131987903285</v>
      </c>
      <c r="I4126" s="12">
        <f t="shared" si="261"/>
        <v>0.25221565212839026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F4126*$H$3+D4115*$I$3+E4115*$J$3+$K$3</f>
        <v>5.0864812864507229E-3</v>
      </c>
      <c r="G4127">
        <f t="shared" si="259"/>
        <v>3.449046496586396E-3</v>
      </c>
      <c r="H4127" s="12">
        <f t="shared" si="260"/>
        <v>2.1063718188570881</v>
      </c>
      <c r="I4127" s="12">
        <f t="shared" si="261"/>
        <v>0.45537439216439912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F4127*$H$3+D4115*$I$3+E4115*$J$3+$K$3</f>
        <v>5.0864812970295332E-3</v>
      </c>
      <c r="G4128">
        <f t="shared" si="259"/>
        <v>2.5191551048867142E-4</v>
      </c>
      <c r="H4128" s="12">
        <f t="shared" si="260"/>
        <v>5.2107163623667907E-2</v>
      </c>
      <c r="I4128" s="12">
        <f t="shared" si="261"/>
        <v>1.2684964249869424E-3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F4128*$H$3+D4115*$I$3+E4115*$J$3+$K$3</f>
        <v>5.0864812998486896E-3</v>
      </c>
      <c r="G4129">
        <f t="shared" si="259"/>
        <v>3.7759344578832538E-4</v>
      </c>
      <c r="H4129" s="12">
        <f t="shared" si="260"/>
        <v>6.9104736550287552E-2</v>
      </c>
      <c r="I4129" s="12">
        <f t="shared" si="261"/>
        <v>2.6261993639291603E-3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F4129*$H$3+D4115*$I$3+E4115*$J$3+$K$3</f>
        <v>5.0864813005999689E-3</v>
      </c>
      <c r="G4130">
        <f t="shared" si="259"/>
        <v>5.77266827767332E-4</v>
      </c>
      <c r="H4130" s="12">
        <f t="shared" si="260"/>
        <v>0.1019231107534688</v>
      </c>
      <c r="I4130" s="12">
        <f t="shared" si="261"/>
        <v>5.9908143942821734E-3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F4130*$H$3+D4115*$I$3+E4115*$J$3+$K$3</f>
        <v>5.0864813008001785E-3</v>
      </c>
      <c r="G4131">
        <f t="shared" si="259"/>
        <v>2.080903444235822E-3</v>
      </c>
      <c r="H4131" s="12">
        <f t="shared" si="260"/>
        <v>0.29032952998330636</v>
      </c>
      <c r="I4131" s="12">
        <f t="shared" si="261"/>
        <v>6.6150163971379961E-2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F4131*$H$3+D4115*$I$3+E4115*$J$3+$K$3</f>
        <v>5.0864813008535317E-3</v>
      </c>
      <c r="G4132">
        <f t="shared" si="259"/>
        <v>1.539995378903702E-3</v>
      </c>
      <c r="H4132" s="12">
        <f t="shared" si="260"/>
        <v>0.43423135261087537</v>
      </c>
      <c r="I4132" s="12">
        <f t="shared" si="261"/>
        <v>5.7866644698659542E-2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>F4132*$H$3+D4115*$I$3+E4115*$J$3+$K$3</f>
        <v>5.0864813008677503E-3</v>
      </c>
      <c r="G4133">
        <f t="shared" si="259"/>
        <v>1.5505306330692568E-3</v>
      </c>
      <c r="H4133" s="12">
        <f t="shared" si="260"/>
        <v>0.43850459996225782</v>
      </c>
      <c r="I4133" s="12">
        <f t="shared" si="261"/>
        <v>5.877045716616025E-2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F4133*$H$3+D4115*$I$3+E4115*$J$3+$K$3</f>
        <v>5.0864813008715398E-3</v>
      </c>
      <c r="G4134">
        <f t="shared" si="259"/>
        <v>3.2039819238893485E-3</v>
      </c>
      <c r="H4134" s="12">
        <f t="shared" si="260"/>
        <v>1.7019829929641768</v>
      </c>
      <c r="I4134" s="12">
        <f t="shared" si="261"/>
        <v>0.36408449978598201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F4134*$H$3+D4115*$I$3+E4115*$J$3+$K$3</f>
        <v>5.0864813008725494E-3</v>
      </c>
      <c r="G4135">
        <f t="shared" si="259"/>
        <v>1.1783445986366598E-3</v>
      </c>
      <c r="H4135" s="12">
        <f t="shared" si="260"/>
        <v>0.30151058891121063</v>
      </c>
      <c r="I4135" s="12">
        <f t="shared" si="261"/>
        <v>3.1863548414928333E-2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F4135*$H$3+D4115*$I$3+E4115*$J$3+$K$3</f>
        <v>5.0864813008728183E-3</v>
      </c>
      <c r="G4136">
        <f t="shared" si="259"/>
        <v>1.0058226928729933E-3</v>
      </c>
      <c r="H4136" s="12">
        <f t="shared" si="260"/>
        <v>0.16509725941212761</v>
      </c>
      <c r="I4136" s="12">
        <f t="shared" si="261"/>
        <v>1.7304262431336648E-2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 t="shared" ref="F4137" si="265">C4137*$H$3+D4137*$I$3+E4137*$J$3+$K$3</f>
        <v>4.9033681086253457E-3</v>
      </c>
      <c r="G4137">
        <f t="shared" si="259"/>
        <v>1.0064641070076435E-3</v>
      </c>
      <c r="H4137" s="12">
        <f t="shared" si="260"/>
        <v>0.17030333015974522</v>
      </c>
      <c r="I4137" s="12">
        <f t="shared" si="261"/>
        <v>1.856464594309859E-2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F4137*$H$3+D4137*$I$3+E4137*$J$3+$K$3</f>
        <v>4.5865275015032521E-3</v>
      </c>
      <c r="G4138">
        <f t="shared" si="259"/>
        <v>1.3291656170158596E-3</v>
      </c>
      <c r="H4138" s="12">
        <f t="shared" si="260"/>
        <v>0.22468468028791064</v>
      </c>
      <c r="I4138" s="12">
        <f t="shared" si="261"/>
        <v>3.5312339932264347E-2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F4138*$H$3+D4137*$I$3+E4137*$J$3+$K$3</f>
        <v>4.5020923594759552E-3</v>
      </c>
      <c r="G4139">
        <f t="shared" si="259"/>
        <v>7.5182013626278257E-4</v>
      </c>
      <c r="H4139" s="12">
        <f t="shared" si="260"/>
        <v>0.14309719411439709</v>
      </c>
      <c r="I4139" s="12">
        <f t="shared" si="261"/>
        <v>1.2562715780068512E-2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F4139*$H$3+D4137*$I$3+E4137*$J$3+$K$3</f>
        <v>4.4795911615584088E-3</v>
      </c>
      <c r="G4140">
        <f t="shared" si="259"/>
        <v>5.712876020022635E-3</v>
      </c>
      <c r="H4140" s="12">
        <f t="shared" si="260"/>
        <v>0.56049981994020615</v>
      </c>
      <c r="I4140" s="12">
        <f t="shared" si="261"/>
        <v>0.45319477117508811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F4140*$H$3+D4137*$I$3+E4137*$J$3+$K$3</f>
        <v>4.4735947968272283E-3</v>
      </c>
      <c r="G4141">
        <f t="shared" si="259"/>
        <v>7.5723136931304599E-4</v>
      </c>
      <c r="H4141" s="12">
        <f t="shared" si="260"/>
        <v>0.14476324489899697</v>
      </c>
      <c r="I4141" s="12">
        <f t="shared" si="261"/>
        <v>1.2889923793996783E-2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F4141*$H$3+D4137*$I$3+E4137*$J$3+$K$3</f>
        <v>4.471996820127451E-3</v>
      </c>
      <c r="G4142">
        <f t="shared" si="259"/>
        <v>5.1114435791928432E-3</v>
      </c>
      <c r="H4142" s="12">
        <f t="shared" si="260"/>
        <v>0.5333620668789647</v>
      </c>
      <c r="I4142" s="12">
        <f t="shared" si="261"/>
        <v>0.38078746490575144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>F4142*$H$3+D4137*$I$3+E4137*$J$3+$K$3</f>
        <v>4.4715709738610034E-3</v>
      </c>
      <c r="G4143">
        <f t="shared" si="259"/>
        <v>1.0479827732490675E-3</v>
      </c>
      <c r="H4143" s="12">
        <f t="shared" si="260"/>
        <v>0.30610655015744881</v>
      </c>
      <c r="I4143" s="12">
        <f t="shared" si="261"/>
        <v>3.2684932350348417E-2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F4143*$H$3+D4137*$I$3+E4137*$J$3+$K$3</f>
        <v>4.4714574897015205E-3</v>
      </c>
      <c r="G4144">
        <f t="shared" si="259"/>
        <v>9.721304793900154E-4</v>
      </c>
      <c r="H4144" s="12">
        <f t="shared" si="260"/>
        <v>0.17858267100848402</v>
      </c>
      <c r="I4144" s="12">
        <f t="shared" si="261"/>
        <v>2.0683985550309592E-2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F4144*$H$3+D4137*$I$3+E4137*$J$3+$K$3</f>
        <v>4.4714272472044774E-3</v>
      </c>
      <c r="G4145">
        <f t="shared" si="259"/>
        <v>6.4736224704308332E-4</v>
      </c>
      <c r="H4145" s="12">
        <f t="shared" si="260"/>
        <v>0.12646783927539546</v>
      </c>
      <c r="I4145" s="12">
        <f t="shared" si="261"/>
        <v>9.5672103599191427E-3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F4145*$H$3+D4137*$I$3+E4137*$J$3+$K$3</f>
        <v>4.4714191878538903E-3</v>
      </c>
      <c r="G4146">
        <f t="shared" si="259"/>
        <v>1.1011528785003742E-2</v>
      </c>
      <c r="H4146" s="12">
        <f t="shared" si="260"/>
        <v>0.71120362894117406</v>
      </c>
      <c r="I4146" s="12">
        <f t="shared" si="261"/>
        <v>1.2206139506809399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F4146*$H$3+D4137*$I$3+E4137*$J$3+$K$3</f>
        <v>4.4714170401102104E-3</v>
      </c>
      <c r="G4147">
        <f t="shared" si="259"/>
        <v>6.3790547866300496E-3</v>
      </c>
      <c r="H4147" s="12">
        <f t="shared" si="260"/>
        <v>0.58790575087336727</v>
      </c>
      <c r="I4147" s="12">
        <f t="shared" si="261"/>
        <v>0.54012615447209367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F4147*$H$3+D4137*$I$3+E4137*$J$3+$K$3</f>
        <v>4.4714164677560411E-3</v>
      </c>
      <c r="G4148">
        <f t="shared" si="259"/>
        <v>1.8625667456959073E-3</v>
      </c>
      <c r="H4148" s="12">
        <f t="shared" si="260"/>
        <v>0.29405931195716412</v>
      </c>
      <c r="I4148" s="12">
        <f t="shared" si="261"/>
        <v>6.8325544744132216E-2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F4148*$H$3+D4137*$I$3+E4137*$J$3+$K$3</f>
        <v>4.4714163152288567E-3</v>
      </c>
      <c r="G4149">
        <f t="shared" si="259"/>
        <v>2.7355556617263714E-3</v>
      </c>
      <c r="H4149" s="12">
        <f t="shared" si="260"/>
        <v>0.379570736569185</v>
      </c>
      <c r="I4149" s="12">
        <f t="shared" si="261"/>
        <v>0.13444360801799471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F4149*$H$3+D4137*$I$3+E4137*$J$3+$K$3</f>
        <v>4.4714162745817486E-3</v>
      </c>
      <c r="G4150">
        <f t="shared" si="259"/>
        <v>1.999807450214078E-3</v>
      </c>
      <c r="H4150" s="12">
        <f t="shared" si="260"/>
        <v>0.30903080085941148</v>
      </c>
      <c r="I4150" s="12">
        <f t="shared" si="261"/>
        <v>7.7582482220082793E-2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F4150*$H$3+D4137*$I$3+E4137*$J$3+$K$3</f>
        <v>4.4714162637496634E-3</v>
      </c>
      <c r="G4151">
        <f t="shared" si="259"/>
        <v>9.6376920093150251E-4</v>
      </c>
      <c r="H4151" s="12">
        <f t="shared" si="260"/>
        <v>0.27476230751596148</v>
      </c>
      <c r="I4151" s="12">
        <f t="shared" si="261"/>
        <v>2.7219704567923886E-2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F4151*$H$3+D4137*$I$3+E4137*$J$3+$K$3</f>
        <v>4.4714162608630106E-3</v>
      </c>
      <c r="G4152">
        <f t="shared" si="259"/>
        <v>1.6110371949579864E-3</v>
      </c>
      <c r="H4152" s="12">
        <f t="shared" si="260"/>
        <v>0.26486634162670003</v>
      </c>
      <c r="I4152" s="12">
        <f t="shared" si="261"/>
        <v>5.2593902078047705E-2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>F4152*$H$3+D4137*$I$3+E4137*$J$3+$K$3</f>
        <v>4.471416260093744E-3</v>
      </c>
      <c r="G4153">
        <f t="shared" si="259"/>
        <v>3.7461033173350495E-3</v>
      </c>
      <c r="H4153" s="12">
        <f t="shared" si="260"/>
        <v>0.45586789079572598</v>
      </c>
      <c r="I4153" s="12">
        <f t="shared" si="261"/>
        <v>0.2292257772936912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F4153*$H$3+D4137*$I$3+E4137*$J$3+$K$3</f>
        <v>4.4714162598887414E-3</v>
      </c>
      <c r="G4154">
        <f t="shared" si="259"/>
        <v>1.6363594936392523E-3</v>
      </c>
      <c r="H4154" s="12">
        <f t="shared" si="260"/>
        <v>0.26791414087101234</v>
      </c>
      <c r="I4154" s="12">
        <f t="shared" si="261"/>
        <v>5.4102521807302351E-2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F4154*$H$3+D4137*$I$3+E4137*$J$3+$K$3</f>
        <v>4.4714162598341106E-3</v>
      </c>
      <c r="G4155">
        <f t="shared" si="259"/>
        <v>2.1693434457391164E-3</v>
      </c>
      <c r="H4155" s="12">
        <f t="shared" si="260"/>
        <v>0.32667097469563683</v>
      </c>
      <c r="I4155" s="12">
        <f t="shared" si="261"/>
        <v>8.9636841647494858E-2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F4155*$H$3+D4137*$I$3+E4137*$J$3+$K$3</f>
        <v>4.4714162598195519E-3</v>
      </c>
      <c r="G4156">
        <f t="shared" si="259"/>
        <v>6.6365522335433543E-4</v>
      </c>
      <c r="H4156" s="12">
        <f t="shared" si="260"/>
        <v>0.17429014504818122</v>
      </c>
      <c r="I4156" s="12">
        <f t="shared" si="261"/>
        <v>1.224212853962614E-2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F4156*$H$3+D4137*$I$3+E4137*$J$3+$K$3</f>
        <v>4.4714162598156722E-3</v>
      </c>
      <c r="G4157">
        <f t="shared" si="259"/>
        <v>4.9453639927289107E-4</v>
      </c>
      <c r="H4157" s="12">
        <f t="shared" si="260"/>
        <v>0.12435286370591911</v>
      </c>
      <c r="I4157" s="12">
        <f t="shared" si="261"/>
        <v>6.6081386356573457E-3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F4157*$H$3+D4137*$I$3+E4137*$J$3+$K$3</f>
        <v>4.4714162598146383E-3</v>
      </c>
      <c r="G4158">
        <f t="shared" ref="G4158:G4221" si="266">SQRT((B4158-F4158)^2)</f>
        <v>1.1010123510554934E-3</v>
      </c>
      <c r="H4158" s="12">
        <f t="shared" ref="H4158:H4221" si="267">ABS(B4158-F4158)/B4158</f>
        <v>0.32667074358480808</v>
      </c>
      <c r="I4158" s="12">
        <f t="shared" ref="I4158:I4221" si="268">B4158/F4158-LN(B4158/F4158)-1</f>
        <v>3.6439131533346103E-2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ref="F4159" si="269">C4159*$H$3+D4159*$I$3+E4159*$J$3+$K$3</f>
        <v>4.9029051020968752E-3</v>
      </c>
      <c r="G4159">
        <f t="shared" si="266"/>
        <v>6.5034246021753155E-4</v>
      </c>
      <c r="H4159" s="12">
        <f t="shared" si="267"/>
        <v>0.15292954272159162</v>
      </c>
      <c r="I4159" s="12">
        <f t="shared" si="268"/>
        <v>9.6618224579083645E-3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F4159*$H$3+D4159*$I$3+E4159*$J$3+$K$3</f>
        <v>5.3113027411867747E-3</v>
      </c>
      <c r="G4160">
        <f t="shared" si="266"/>
        <v>1.2903413685937289E-3</v>
      </c>
      <c r="H4160" s="12">
        <f t="shared" si="267"/>
        <v>0.32090369666038621</v>
      </c>
      <c r="I4160" s="12">
        <f t="shared" si="268"/>
        <v>3.5373582929839831E-2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F4160*$H$3+D4159*$I$3+E4159*$J$3+$K$3</f>
        <v>5.4201370000697613E-3</v>
      </c>
      <c r="G4161">
        <f t="shared" si="266"/>
        <v>3.0481827659979998E-3</v>
      </c>
      <c r="H4161" s="12">
        <f t="shared" si="267"/>
        <v>1.285093414625208</v>
      </c>
      <c r="I4161" s="12">
        <f t="shared" si="268"/>
        <v>0.26402577608051292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F4161*$H$3+D4159*$I$3+E4159*$J$3+$K$3</f>
        <v>5.4491403408652777E-3</v>
      </c>
      <c r="G4162">
        <f t="shared" si="266"/>
        <v>2.9288831268652967E-3</v>
      </c>
      <c r="H4162" s="12">
        <f t="shared" si="267"/>
        <v>1.1621365908985029</v>
      </c>
      <c r="I4162" s="12">
        <f t="shared" si="268"/>
        <v>0.23360236516808697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>F4162*$H$3+D4159*$I$3+E4159*$J$3+$K$3</f>
        <v>5.456869467575327E-3</v>
      </c>
      <c r="G4163">
        <f t="shared" si="266"/>
        <v>2.4701702650199329E-3</v>
      </c>
      <c r="H4163" s="12">
        <f t="shared" si="267"/>
        <v>0.82705692722805046</v>
      </c>
      <c r="I4163" s="12">
        <f t="shared" si="268"/>
        <v>0.15003475657323051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0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F4163*$H$3+D4159*$I$3+E4159*$J$3+$K$3</f>
        <v>5.4589292095933648E-3</v>
      </c>
      <c r="G4164">
        <f t="shared" si="266"/>
        <v>1.2548274035586813E-3</v>
      </c>
      <c r="H4164" s="12">
        <f t="shared" si="267"/>
        <v>0.29847693073404347</v>
      </c>
      <c r="I4164" s="12">
        <f t="shared" si="268"/>
        <v>3.1325036628394587E-2</v>
      </c>
    </row>
    <row r="4165" spans="1:9" x14ac:dyDescent="0.3">
      <c r="A4165" s="1">
        <v>42573</v>
      </c>
      <c r="B4165" s="10">
        <v>3.110556835646931E-3</v>
      </c>
      <c r="C4165" s="8">
        <f t="shared" si="270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F4164*$H$3+D4159*$I$3+E4159*$J$3+$K$3</f>
        <v>5.4594781121201346E-3</v>
      </c>
      <c r="G4165">
        <f t="shared" si="266"/>
        <v>2.3489212764732036E-3</v>
      </c>
      <c r="H4165" s="12">
        <f t="shared" si="267"/>
        <v>0.75514494689651823</v>
      </c>
      <c r="I4165" s="12">
        <f t="shared" si="268"/>
        <v>0.13230495771991446</v>
      </c>
    </row>
    <row r="4166" spans="1:9" x14ac:dyDescent="0.3">
      <c r="A4166" s="1">
        <v>42576</v>
      </c>
      <c r="B4166" s="10">
        <v>3.898223705702177E-3</v>
      </c>
      <c r="C4166" s="8">
        <f t="shared" si="270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F4165*$H$3+D4159*$I$3+E4159*$J$3+$K$3</f>
        <v>5.4596243896545332E-3</v>
      </c>
      <c r="G4166">
        <f t="shared" si="266"/>
        <v>1.5614006839523562E-3</v>
      </c>
      <c r="H4166" s="12">
        <f t="shared" si="267"/>
        <v>0.40054158043018345</v>
      </c>
      <c r="I4166" s="12">
        <f t="shared" si="268"/>
        <v>5.0868509570639153E-2</v>
      </c>
    </row>
    <row r="4167" spans="1:9" x14ac:dyDescent="0.3">
      <c r="A4167" s="1">
        <v>42577</v>
      </c>
      <c r="B4167" s="10">
        <v>4.2541026056545275E-3</v>
      </c>
      <c r="C4167" s="8">
        <f t="shared" si="270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F4166*$H$3+D4159*$I$3+E4159*$J$3+$K$3</f>
        <v>5.4596633712879301E-3</v>
      </c>
      <c r="G4167">
        <f t="shared" si="266"/>
        <v>1.2055607656334026E-3</v>
      </c>
      <c r="H4167" s="12">
        <f t="shared" si="267"/>
        <v>0.28338779700117683</v>
      </c>
      <c r="I4167" s="12">
        <f t="shared" si="268"/>
        <v>2.8691009053525951E-2</v>
      </c>
    </row>
    <row r="4168" spans="1:9" x14ac:dyDescent="0.3">
      <c r="A4168" s="1">
        <v>42578</v>
      </c>
      <c r="B4168" s="10">
        <v>4.7964853828733525E-3</v>
      </c>
      <c r="C4168" s="8">
        <f t="shared" si="270"/>
        <v>4.2541026056545275E-3</v>
      </c>
      <c r="D4168" s="8">
        <f t="shared" ref="D4168:D4231" si="271">AVERAGE(B4163:B4167)</f>
        <v>3.6907368311187424E-3</v>
      </c>
      <c r="E4168" s="8">
        <f t="shared" si="264"/>
        <v>5.4398281224488651E-3</v>
      </c>
      <c r="F4168" s="8">
        <f>F4167*$H$3+D4159*$I$3+E4159*$J$3+$K$3</f>
        <v>5.4596737595389256E-3</v>
      </c>
      <c r="G4168">
        <f t="shared" si="266"/>
        <v>6.6318837666557318E-4</v>
      </c>
      <c r="H4168" s="12">
        <f t="shared" si="267"/>
        <v>0.13826548477216202</v>
      </c>
      <c r="I4168" s="12">
        <f t="shared" si="268"/>
        <v>8.0352685339337704E-3</v>
      </c>
    </row>
    <row r="4169" spans="1:9" x14ac:dyDescent="0.3">
      <c r="A4169" s="1">
        <v>42579</v>
      </c>
      <c r="B4169" s="10">
        <v>3.985871468572549E-3</v>
      </c>
      <c r="C4169" s="8">
        <f t="shared" si="270"/>
        <v>4.7964853828733525E-3</v>
      </c>
      <c r="D4169" s="8">
        <f t="shared" si="271"/>
        <v>4.0526940671823343E-3</v>
      </c>
      <c r="E4169" s="8">
        <f t="shared" si="264"/>
        <v>4.954079822904126E-3</v>
      </c>
      <c r="F4169" s="8">
        <f>F4168*$H$3+D4159*$I$3+E4159*$J$3+$K$3</f>
        <v>5.4596765279133971E-3</v>
      </c>
      <c r="G4169">
        <f t="shared" si="266"/>
        <v>1.4738050593408481E-3</v>
      </c>
      <c r="H4169" s="12">
        <f t="shared" si="267"/>
        <v>0.36975729673206409</v>
      </c>
      <c r="I4169" s="12">
        <f t="shared" si="268"/>
        <v>4.4689909395590588E-2</v>
      </c>
    </row>
    <row r="4170" spans="1:9" x14ac:dyDescent="0.3">
      <c r="A4170" s="1">
        <v>42580</v>
      </c>
      <c r="B4170" s="10">
        <v>4.0074654209607792E-3</v>
      </c>
      <c r="C4170" s="8">
        <f t="shared" si="270"/>
        <v>3.985871468572549E-3</v>
      </c>
      <c r="D4170" s="8">
        <f t="shared" si="271"/>
        <v>4.0090479996899072E-3</v>
      </c>
      <c r="E4170" s="8">
        <f t="shared" si="264"/>
        <v>4.6420525338965023E-3</v>
      </c>
      <c r="F4170" s="8">
        <f>F4169*$H$3+D4159*$I$3+E4159*$J$3+$K$3</f>
        <v>5.4596772656600318E-3</v>
      </c>
      <c r="G4170">
        <f t="shared" si="266"/>
        <v>1.4522118446992525E-3</v>
      </c>
      <c r="H4170" s="12">
        <f t="shared" si="267"/>
        <v>0.36237663763823286</v>
      </c>
      <c r="I4170" s="12">
        <f t="shared" si="268"/>
        <v>4.3242114663229136E-2</v>
      </c>
    </row>
    <row r="4171" spans="1:9" x14ac:dyDescent="0.3">
      <c r="A4171" s="1">
        <v>42583</v>
      </c>
      <c r="B4171" s="10">
        <v>3.6004953007504857E-3</v>
      </c>
      <c r="C4171" s="8">
        <f t="shared" si="270"/>
        <v>4.0074654209607792E-3</v>
      </c>
      <c r="D4171" s="8">
        <f t="shared" si="271"/>
        <v>4.1884297167526768E-3</v>
      </c>
      <c r="E4171" s="8">
        <f t="shared" si="264"/>
        <v>4.5363017251469039E-3</v>
      </c>
      <c r="F4171" s="8">
        <f>F4170*$H$3+D4159*$I$3+E4159*$J$3+$K$3</f>
        <v>5.4596774622628049E-3</v>
      </c>
      <c r="G4171">
        <f t="shared" si="266"/>
        <v>1.8591821615123192E-3</v>
      </c>
      <c r="H4171" s="12">
        <f t="shared" si="267"/>
        <v>0.51636844550936978</v>
      </c>
      <c r="I4171" s="12">
        <f t="shared" si="268"/>
        <v>7.5788626179052132E-2</v>
      </c>
    </row>
    <row r="4172" spans="1:9" x14ac:dyDescent="0.3">
      <c r="A4172" s="1">
        <v>42584</v>
      </c>
      <c r="B4172" s="10">
        <v>6.6962431651679827E-3</v>
      </c>
      <c r="C4172" s="8">
        <f t="shared" si="270"/>
        <v>3.6004953007504857E-3</v>
      </c>
      <c r="D4172" s="8">
        <f t="shared" si="271"/>
        <v>4.1288840357623386E-3</v>
      </c>
      <c r="E4172" s="8">
        <f t="shared" si="264"/>
        <v>4.3723709671375979E-3</v>
      </c>
      <c r="F4172" s="8">
        <f>F4171*$H$3+D4159*$I$3+E4159*$J$3+$K$3</f>
        <v>5.4596775146556571E-3</v>
      </c>
      <c r="G4172">
        <f t="shared" si="266"/>
        <v>1.2365656505123257E-3</v>
      </c>
      <c r="H4172" s="12">
        <f t="shared" si="267"/>
        <v>0.18466558337436137</v>
      </c>
      <c r="I4172" s="12">
        <f t="shared" si="268"/>
        <v>2.2333679885202962E-2</v>
      </c>
    </row>
    <row r="4173" spans="1:9" x14ac:dyDescent="0.3">
      <c r="A4173" s="1">
        <v>42585</v>
      </c>
      <c r="B4173" s="10">
        <v>3.2092870138525167E-3</v>
      </c>
      <c r="C4173" s="8">
        <f t="shared" si="270"/>
        <v>6.6962431651679827E-3</v>
      </c>
      <c r="D4173" s="8">
        <f t="shared" si="271"/>
        <v>4.6173121476650297E-3</v>
      </c>
      <c r="E4173" s="8">
        <f t="shared" si="264"/>
        <v>4.3825991235181497E-3</v>
      </c>
      <c r="F4173" s="8">
        <f>F4172*$H$3+D4159*$I$3+E4159*$J$3+$K$3</f>
        <v>5.4596775286178756E-3</v>
      </c>
      <c r="G4173">
        <f t="shared" si="266"/>
        <v>2.2503905147653589E-3</v>
      </c>
      <c r="H4173" s="12">
        <f t="shared" si="267"/>
        <v>0.70121198417337194</v>
      </c>
      <c r="I4173" s="12">
        <f t="shared" si="268"/>
        <v>0.11915715011545513</v>
      </c>
    </row>
    <row r="4174" spans="1:9" x14ac:dyDescent="0.3">
      <c r="A4174" s="1">
        <v>42586</v>
      </c>
      <c r="B4174" s="10">
        <v>2.7569986350236579E-3</v>
      </c>
      <c r="C4174" s="8">
        <f t="shared" si="270"/>
        <v>3.2092870138525167E-3</v>
      </c>
      <c r="D4174" s="8">
        <f t="shared" si="271"/>
        <v>4.2998724738608626E-3</v>
      </c>
      <c r="E4174" s="8">
        <f t="shared" si="264"/>
        <v>4.3690373031106209E-3</v>
      </c>
      <c r="F4174" s="8">
        <f>F4173*$H$3+D4159*$I$3+E4159*$J$3+$K$3</f>
        <v>5.4596775323386805E-3</v>
      </c>
      <c r="G4174">
        <f t="shared" si="266"/>
        <v>2.7026788973150227E-3</v>
      </c>
      <c r="H4174" s="12">
        <f t="shared" si="267"/>
        <v>0.98029751011894528</v>
      </c>
      <c r="I4174" s="12">
        <f t="shared" si="268"/>
        <v>0.18822171981136027</v>
      </c>
    </row>
    <row r="4175" spans="1:9" x14ac:dyDescent="0.3">
      <c r="A4175" s="1">
        <v>42587</v>
      </c>
      <c r="B4175" s="10">
        <v>3.2359998024703773E-3</v>
      </c>
      <c r="C4175" s="8">
        <f t="shared" si="270"/>
        <v>2.7569986350236579E-3</v>
      </c>
      <c r="D4175" s="8">
        <f t="shared" si="271"/>
        <v>4.0540979071510847E-3</v>
      </c>
      <c r="E4175" s="8">
        <f t="shared" si="264"/>
        <v>4.2178802658016509E-3</v>
      </c>
      <c r="F4175" s="8">
        <f>F4174*$H$3+D4159*$I$3+E4159*$J$3+$K$3</f>
        <v>5.4596775333302407E-3</v>
      </c>
      <c r="G4175">
        <f t="shared" si="266"/>
        <v>2.2236777308598634E-3</v>
      </c>
      <c r="H4175" s="12">
        <f t="shared" si="267"/>
        <v>0.68716868559828015</v>
      </c>
      <c r="I4175" s="12">
        <f t="shared" si="268"/>
        <v>0.11576075181484335</v>
      </c>
    </row>
    <row r="4176" spans="1:9" x14ac:dyDescent="0.3">
      <c r="A4176" s="1">
        <v>42590</v>
      </c>
      <c r="B4176" s="10">
        <v>2.2401544219025475E-3</v>
      </c>
      <c r="C4176" s="8">
        <f t="shared" si="270"/>
        <v>3.2359998024703773E-3</v>
      </c>
      <c r="D4176" s="8">
        <f t="shared" si="271"/>
        <v>3.8998047834530045E-3</v>
      </c>
      <c r="E4176" s="8">
        <f t="shared" si="264"/>
        <v>3.9914475487580871E-3</v>
      </c>
      <c r="F4176" s="8">
        <f>F4175*$H$3+D4159*$I$3+E4159*$J$3+$K$3</f>
        <v>5.4596775335944824E-3</v>
      </c>
      <c r="G4176">
        <f t="shared" si="266"/>
        <v>3.219523111691935E-3</v>
      </c>
      <c r="H4176" s="12">
        <f t="shared" si="267"/>
        <v>1.4371880260636749</v>
      </c>
      <c r="I4176" s="12">
        <f t="shared" si="268"/>
        <v>0.30115385180284049</v>
      </c>
    </row>
    <row r="4177" spans="1:9" x14ac:dyDescent="0.3">
      <c r="A4177" s="1">
        <v>42591</v>
      </c>
      <c r="B4177" s="10">
        <v>2.8599324882158128E-3</v>
      </c>
      <c r="C4177" s="8">
        <f t="shared" si="270"/>
        <v>2.2401544219025475E-3</v>
      </c>
      <c r="D4177" s="8">
        <f t="shared" si="271"/>
        <v>3.6277366076834169E-3</v>
      </c>
      <c r="E4177" s="8">
        <f t="shared" si="264"/>
        <v>3.8156465791387485E-3</v>
      </c>
      <c r="F4177" s="8">
        <f>F4176*$H$3+D4159*$I$3+E4159*$J$3+$K$3</f>
        <v>5.4596775336649009E-3</v>
      </c>
      <c r="G4177">
        <f t="shared" si="266"/>
        <v>2.5997450454490882E-3</v>
      </c>
      <c r="H4177" s="12">
        <f t="shared" si="267"/>
        <v>0.90902322210793018</v>
      </c>
      <c r="I4177" s="12">
        <f t="shared" si="268"/>
        <v>0.17041980539007562</v>
      </c>
    </row>
    <row r="4178" spans="1:9" x14ac:dyDescent="0.3">
      <c r="A4178" s="1">
        <v>42592</v>
      </c>
      <c r="B4178" s="10">
        <v>3.0896371443225878E-3</v>
      </c>
      <c r="C4178" s="8">
        <f t="shared" si="270"/>
        <v>2.8599324882158128E-3</v>
      </c>
      <c r="D4178" s="8">
        <f t="shared" si="271"/>
        <v>2.8604744722929821E-3</v>
      </c>
      <c r="E4178" s="8">
        <f t="shared" si="264"/>
        <v>3.6437907965315933E-3</v>
      </c>
      <c r="F4178" s="8">
        <f>F4177*$H$3+D4159*$I$3+E4159*$J$3+$K$3</f>
        <v>5.4596775336836663E-3</v>
      </c>
      <c r="G4178">
        <f t="shared" si="266"/>
        <v>2.3700403893610784E-3</v>
      </c>
      <c r="H4178" s="12">
        <f t="shared" si="267"/>
        <v>0.76709344128522794</v>
      </c>
      <c r="I4178" s="12">
        <f t="shared" si="268"/>
        <v>0.13523710408743672</v>
      </c>
    </row>
    <row r="4179" spans="1:9" x14ac:dyDescent="0.3">
      <c r="A4179" s="1">
        <v>42593</v>
      </c>
      <c r="B4179" s="10">
        <v>2.8554385296688314E-3</v>
      </c>
      <c r="C4179" s="8">
        <f t="shared" si="270"/>
        <v>3.0896371443225878E-3</v>
      </c>
      <c r="D4179" s="8">
        <f t="shared" si="271"/>
        <v>2.8365444983869965E-3</v>
      </c>
      <c r="E4179" s="8">
        <f t="shared" si="264"/>
        <v>3.6111488014342013E-3</v>
      </c>
      <c r="F4179" s="8">
        <f>F4178*$H$3+D4159*$I$3+E4159*$J$3+$K$3</f>
        <v>5.4596775336886675E-3</v>
      </c>
      <c r="G4179">
        <f t="shared" si="266"/>
        <v>2.6042390040198361E-3</v>
      </c>
      <c r="H4179" s="12">
        <f t="shared" si="267"/>
        <v>0.91202768925369615</v>
      </c>
      <c r="I4179" s="12">
        <f t="shared" si="268"/>
        <v>0.171169274585107</v>
      </c>
    </row>
    <row r="4180" spans="1:9" x14ac:dyDescent="0.3">
      <c r="A4180" s="1">
        <v>42594</v>
      </c>
      <c r="B4180" s="10">
        <v>2.3430314070647393E-3</v>
      </c>
      <c r="C4180" s="8">
        <f t="shared" si="270"/>
        <v>2.8554385296688314E-3</v>
      </c>
      <c r="D4180" s="8">
        <f t="shared" si="271"/>
        <v>2.8562324773160315E-3</v>
      </c>
      <c r="E4180" s="8">
        <f t="shared" si="264"/>
        <v>3.5601741954853845E-3</v>
      </c>
      <c r="F4180" s="8">
        <f>F4179*$H$3+D4159*$I$3+E4159*$J$3+$K$3</f>
        <v>5.4596775336899998E-3</v>
      </c>
      <c r="G4180">
        <f t="shared" si="266"/>
        <v>3.1166461266252605E-3</v>
      </c>
      <c r="H4180" s="12">
        <f t="shared" si="267"/>
        <v>1.3301768457852967</v>
      </c>
      <c r="I4180" s="12">
        <f t="shared" si="268"/>
        <v>0.27509614112096137</v>
      </c>
    </row>
    <row r="4181" spans="1:9" x14ac:dyDescent="0.3">
      <c r="A4181" s="1">
        <v>42597</v>
      </c>
      <c r="B4181" s="10">
        <v>2.5305376567539626E-3</v>
      </c>
      <c r="C4181" s="8">
        <f t="shared" si="270"/>
        <v>2.3430314070647393E-3</v>
      </c>
      <c r="D4181" s="8">
        <f t="shared" si="271"/>
        <v>2.6776387982349035E-3</v>
      </c>
      <c r="E4181" s="8">
        <f t="shared" si="264"/>
        <v>3.5134754454083663E-3</v>
      </c>
      <c r="F4181" s="8">
        <f t="shared" ref="F4181" si="272">C4181*$H$3+D4181*$I$3+E4181*$J$3+$K$3</f>
        <v>3.1181704665875221E-3</v>
      </c>
      <c r="G4181">
        <f t="shared" si="266"/>
        <v>5.8763280983355941E-4</v>
      </c>
      <c r="H4181" s="12">
        <f t="shared" si="267"/>
        <v>0.23221658380193524</v>
      </c>
      <c r="I4181" s="12">
        <f t="shared" si="268"/>
        <v>2.0360291349778459E-2</v>
      </c>
    </row>
    <row r="4182" spans="1:9" x14ac:dyDescent="0.3">
      <c r="A4182" s="1">
        <v>42598</v>
      </c>
      <c r="B4182" s="10">
        <v>2.2810039966536843E-3</v>
      </c>
      <c r="C4182" s="8">
        <f t="shared" si="270"/>
        <v>2.5305376567539626E-3</v>
      </c>
      <c r="D4182" s="8">
        <f t="shared" si="271"/>
        <v>2.7357154452051871E-3</v>
      </c>
      <c r="E4182" s="8">
        <f t="shared" si="264"/>
        <v>3.4352015824481216E-3</v>
      </c>
      <c r="F4182" s="8">
        <f>F4181*$H$3+D4181*$I$3+E4181*$J$3+$K$3</f>
        <v>3.3247379806956205E-3</v>
      </c>
      <c r="G4182">
        <f t="shared" si="266"/>
        <v>1.0437339840419363E-3</v>
      </c>
      <c r="H4182" s="12">
        <f t="shared" si="267"/>
        <v>0.45757656960405679</v>
      </c>
      <c r="I4182" s="12">
        <f t="shared" si="268"/>
        <v>6.2845476608766271E-2</v>
      </c>
    </row>
    <row r="4183" spans="1:9" x14ac:dyDescent="0.3">
      <c r="A4183" s="1">
        <v>42599</v>
      </c>
      <c r="B4183" s="10">
        <v>4.9585155871868678E-3</v>
      </c>
      <c r="C4183" s="8">
        <f t="shared" si="270"/>
        <v>2.2810039966536843E-3</v>
      </c>
      <c r="D4183" s="8">
        <f t="shared" si="271"/>
        <v>2.6199297468927608E-3</v>
      </c>
      <c r="E4183" s="8">
        <f t="shared" si="264"/>
        <v>3.3561126108145145E-3</v>
      </c>
      <c r="F4183" s="8">
        <f>F4182*$H$3+D4181*$I$3+E4181*$J$3+$K$3</f>
        <v>3.3797863457090799E-3</v>
      </c>
      <c r="G4183">
        <f t="shared" si="266"/>
        <v>1.5787292414777879E-3</v>
      </c>
      <c r="H4183" s="12">
        <f t="shared" si="267"/>
        <v>0.31838747175814647</v>
      </c>
      <c r="I4183" s="12">
        <f t="shared" si="268"/>
        <v>8.3815260834664507E-2</v>
      </c>
    </row>
    <row r="4184" spans="1:9" x14ac:dyDescent="0.3">
      <c r="A4184" s="1">
        <v>42600</v>
      </c>
      <c r="B4184" s="10">
        <v>1.588590225542518E-3</v>
      </c>
      <c r="C4184" s="8">
        <f t="shared" si="270"/>
        <v>4.9585155871868678E-3</v>
      </c>
      <c r="D4184" s="8">
        <f t="shared" si="271"/>
        <v>2.9937054354656168E-3</v>
      </c>
      <c r="E4184" s="8">
        <f t="shared" si="264"/>
        <v>3.4736835814106553E-3</v>
      </c>
      <c r="F4184" s="8">
        <f>F4183*$H$3+D4181*$I$3+E4181*$J$3+$K$3</f>
        <v>3.3944562346494541E-3</v>
      </c>
      <c r="G4184">
        <f t="shared" si="266"/>
        <v>1.8058660091069361E-3</v>
      </c>
      <c r="H4184" s="12">
        <f t="shared" si="267"/>
        <v>1.1367727058060026</v>
      </c>
      <c r="I4184" s="12">
        <f t="shared" si="268"/>
        <v>0.22729210426228019</v>
      </c>
    </row>
    <row r="4185" spans="1:9" x14ac:dyDescent="0.3">
      <c r="A4185" s="1">
        <v>42601</v>
      </c>
      <c r="B4185" s="10">
        <v>4.0128622518192884E-3</v>
      </c>
      <c r="C4185" s="8">
        <f t="shared" si="270"/>
        <v>1.588590225542518E-3</v>
      </c>
      <c r="D4185" s="8">
        <f t="shared" si="271"/>
        <v>2.7403357746403545E-3</v>
      </c>
      <c r="E4185" s="8">
        <f t="shared" ref="E4185:E4248" si="273">AVERAGE(B4163:B4184)</f>
        <v>3.4313350819353159E-3</v>
      </c>
      <c r="F4185" s="8">
        <f>F4184*$H$3+D4181*$I$3+E4181*$J$3+$K$3</f>
        <v>3.3983656267171443E-3</v>
      </c>
      <c r="G4185">
        <f t="shared" si="266"/>
        <v>6.1449662510214406E-4</v>
      </c>
      <c r="H4185" s="12">
        <f t="shared" si="267"/>
        <v>0.1531317514882434</v>
      </c>
      <c r="I4185" s="12">
        <f t="shared" si="268"/>
        <v>1.4611074721874395E-2</v>
      </c>
    </row>
    <row r="4186" spans="1:9" x14ac:dyDescent="0.3">
      <c r="A4186" s="1">
        <v>42604</v>
      </c>
      <c r="B4186" s="10">
        <v>3.0821845135938896E-3</v>
      </c>
      <c r="C4186" s="8">
        <f t="shared" si="270"/>
        <v>4.0128622518192884E-3</v>
      </c>
      <c r="D4186" s="8">
        <f t="shared" si="271"/>
        <v>3.0743019435912644E-3</v>
      </c>
      <c r="E4186" s="8">
        <f t="shared" si="273"/>
        <v>3.4779788569018564E-3</v>
      </c>
      <c r="F4186" s="8">
        <f>F4185*$H$3+D4181*$I$3+E4181*$J$3+$K$3</f>
        <v>3.3994074441706396E-3</v>
      </c>
      <c r="G4186">
        <f t="shared" si="266"/>
        <v>3.1722293057675002E-4</v>
      </c>
      <c r="H4186" s="12">
        <f t="shared" si="267"/>
        <v>0.10292146014544135</v>
      </c>
      <c r="I4186" s="12">
        <f t="shared" si="268"/>
        <v>4.6454067175785152E-3</v>
      </c>
    </row>
    <row r="4187" spans="1:9" x14ac:dyDescent="0.3">
      <c r="A4187" s="1">
        <v>42605</v>
      </c>
      <c r="B4187" s="10">
        <v>3.4867757430195358E-3</v>
      </c>
      <c r="C4187" s="8">
        <f t="shared" si="270"/>
        <v>3.0821845135938896E-3</v>
      </c>
      <c r="D4187" s="8">
        <f t="shared" si="271"/>
        <v>3.1846313149592491E-3</v>
      </c>
      <c r="E4187" s="8">
        <f t="shared" si="273"/>
        <v>3.4269826163363664E-3</v>
      </c>
      <c r="F4187" s="8">
        <f>F4186*$H$3+D4181*$I$3+E4181*$J$3+$K$3</f>
        <v>3.3996850790528957E-3</v>
      </c>
      <c r="G4187">
        <f t="shared" si="266"/>
        <v>8.7090663966640086E-5</v>
      </c>
      <c r="H4187" s="12">
        <f t="shared" si="267"/>
        <v>2.4977420512630924E-2</v>
      </c>
      <c r="I4187" s="12">
        <f t="shared" si="268"/>
        <v>3.226241322618062E-4</v>
      </c>
    </row>
    <row r="4188" spans="1:9" x14ac:dyDescent="0.3">
      <c r="A4188" s="1">
        <v>42606</v>
      </c>
      <c r="B4188" s="10">
        <v>4.1423613700916897E-3</v>
      </c>
      <c r="C4188" s="8">
        <f t="shared" si="270"/>
        <v>3.4867757430195358E-3</v>
      </c>
      <c r="D4188" s="8">
        <f t="shared" si="271"/>
        <v>3.4257856642324197E-3</v>
      </c>
      <c r="E4188" s="8">
        <f t="shared" si="273"/>
        <v>3.444083475762394E-3</v>
      </c>
      <c r="F4188" s="8">
        <f>F4187*$H$3+D4181*$I$3+E4181*$J$3+$K$3</f>
        <v>3.399759066225588E-3</v>
      </c>
      <c r="G4188">
        <f t="shared" si="266"/>
        <v>7.4260230386610174E-4</v>
      </c>
      <c r="H4188" s="12">
        <f t="shared" si="267"/>
        <v>0.17927028511509716</v>
      </c>
      <c r="I4188" s="12">
        <f t="shared" si="268"/>
        <v>2.0866482498354877E-2</v>
      </c>
    </row>
    <row r="4189" spans="1:9" x14ac:dyDescent="0.3">
      <c r="A4189" s="1">
        <v>42607</v>
      </c>
      <c r="B4189" s="10">
        <v>3.0801131875888223E-3</v>
      </c>
      <c r="C4189" s="8">
        <f t="shared" si="270"/>
        <v>4.1423613700916897E-3</v>
      </c>
      <c r="D4189" s="8">
        <f t="shared" si="271"/>
        <v>3.2625548208133843E-3</v>
      </c>
      <c r="E4189" s="8">
        <f t="shared" si="273"/>
        <v>3.4551806423255543E-3</v>
      </c>
      <c r="F4189" s="8">
        <f>F4188*$H$3+D4181*$I$3+E4181*$J$3+$K$3</f>
        <v>3.3997787831346396E-3</v>
      </c>
      <c r="G4189">
        <f t="shared" si="266"/>
        <v>3.1966559554581732E-4</v>
      </c>
      <c r="H4189" s="12">
        <f t="shared" si="267"/>
        <v>0.1037837170510147</v>
      </c>
      <c r="I4189" s="12">
        <f t="shared" si="268"/>
        <v>4.7186097374658509E-3</v>
      </c>
    </row>
    <row r="4190" spans="1:9" x14ac:dyDescent="0.3">
      <c r="A4190" s="1">
        <v>42608</v>
      </c>
      <c r="B4190" s="10">
        <v>8.3320047820389861E-3</v>
      </c>
      <c r="C4190" s="8">
        <f t="shared" si="270"/>
        <v>3.0801131875888223E-3</v>
      </c>
      <c r="D4190" s="8">
        <f t="shared" si="271"/>
        <v>3.5608594132226453E-3</v>
      </c>
      <c r="E4190" s="8">
        <f t="shared" si="273"/>
        <v>3.4018174869589312E-3</v>
      </c>
      <c r="F4190" s="8">
        <f>F4189*$H$3+D4181*$I$3+E4181*$J$3+$K$3</f>
        <v>3.3997840375116946E-3</v>
      </c>
      <c r="G4190">
        <f t="shared" si="266"/>
        <v>4.9322207445272916E-3</v>
      </c>
      <c r="H4190" s="12">
        <f t="shared" si="267"/>
        <v>0.59196086338782583</v>
      </c>
      <c r="I4190" s="12">
        <f t="shared" si="268"/>
        <v>0.5543531230360943</v>
      </c>
    </row>
    <row r="4191" spans="1:9" x14ac:dyDescent="0.3">
      <c r="A4191" s="1">
        <v>42611</v>
      </c>
      <c r="B4191" s="10">
        <v>3.2987854778968187E-3</v>
      </c>
      <c r="C4191" s="8">
        <f t="shared" si="270"/>
        <v>8.3320047820389861E-3</v>
      </c>
      <c r="D4191" s="8">
        <f t="shared" si="271"/>
        <v>4.4246879192665848E-3</v>
      </c>
      <c r="E4191" s="8">
        <f t="shared" si="273"/>
        <v>3.5625229141937331E-3</v>
      </c>
      <c r="F4191" s="8">
        <f>F4190*$H$3+D4181*$I$3+E4181*$J$3+$K$3</f>
        <v>3.3997854377554224E-3</v>
      </c>
      <c r="G4191">
        <f t="shared" si="266"/>
        <v>1.0099995985860368E-4</v>
      </c>
      <c r="H4191" s="12">
        <f t="shared" si="267"/>
        <v>3.0617316747434405E-2</v>
      </c>
      <c r="I4191" s="12">
        <f t="shared" si="268"/>
        <v>4.5021405931922054E-4</v>
      </c>
    </row>
    <row r="4192" spans="1:9" x14ac:dyDescent="0.3">
      <c r="A4192" s="1">
        <v>42612</v>
      </c>
      <c r="B4192" s="10">
        <v>3.6022407360681808E-3</v>
      </c>
      <c r="C4192" s="8">
        <f t="shared" si="270"/>
        <v>3.2987854778968187E-3</v>
      </c>
      <c r="D4192" s="8">
        <f t="shared" si="271"/>
        <v>4.4680081121271703E-3</v>
      </c>
      <c r="E4192" s="8">
        <f t="shared" si="273"/>
        <v>3.5312917327993821E-3</v>
      </c>
      <c r="F4192" s="8">
        <f>F4191*$H$3+D4181*$I$3+E4181*$J$3+$K$3</f>
        <v>3.399785810907649E-3</v>
      </c>
      <c r="G4192">
        <f t="shared" si="266"/>
        <v>2.0245492516053187E-4</v>
      </c>
      <c r="H4192" s="12">
        <f t="shared" si="267"/>
        <v>5.6202497277155865E-2</v>
      </c>
      <c r="I4192" s="12">
        <f t="shared" si="268"/>
        <v>1.7056719649992669E-3</v>
      </c>
    </row>
    <row r="4193" spans="1:9" x14ac:dyDescent="0.3">
      <c r="A4193" s="1">
        <v>42613</v>
      </c>
      <c r="B4193" s="10">
        <v>4.8014670478092603E-3</v>
      </c>
      <c r="C4193" s="8">
        <f t="shared" si="270"/>
        <v>3.6022407360681808E-3</v>
      </c>
      <c r="D4193" s="8">
        <f t="shared" si="271"/>
        <v>4.4911011107368996E-3</v>
      </c>
      <c r="E4193" s="8">
        <f t="shared" si="273"/>
        <v>3.5128724289406267E-3</v>
      </c>
      <c r="F4193" s="8">
        <f>F4192*$H$3+D4181*$I$3+E4181*$J$3+$K$3</f>
        <v>3.3997859103493261E-3</v>
      </c>
      <c r="G4193">
        <f t="shared" si="266"/>
        <v>1.4016811374599342E-3</v>
      </c>
      <c r="H4193" s="12">
        <f t="shared" si="267"/>
        <v>0.29192768033250832</v>
      </c>
      <c r="I4193" s="12">
        <f t="shared" si="268"/>
        <v>6.7076074575934008E-2</v>
      </c>
    </row>
    <row r="4194" spans="1:9" x14ac:dyDescent="0.3">
      <c r="A4194" s="1">
        <v>42614</v>
      </c>
      <c r="B4194" s="10">
        <v>6.0760120958888815E-3</v>
      </c>
      <c r="C4194" s="8">
        <f t="shared" si="270"/>
        <v>4.8014670478092603E-3</v>
      </c>
      <c r="D4194" s="8">
        <f t="shared" si="271"/>
        <v>4.6229222462804134E-3</v>
      </c>
      <c r="E4194" s="8">
        <f t="shared" si="273"/>
        <v>3.5674620538069346E-3</v>
      </c>
      <c r="F4194" s="8">
        <f>F4193*$H$3+D4181*$I$3+E4181*$J$3+$K$3</f>
        <v>3.3997859368496289E-3</v>
      </c>
      <c r="G4194">
        <f t="shared" si="266"/>
        <v>2.6762261590392526E-3</v>
      </c>
      <c r="H4194" s="12">
        <f t="shared" si="267"/>
        <v>0.44045767467283786</v>
      </c>
      <c r="I4194" s="12">
        <f t="shared" si="268"/>
        <v>0.20653879562226285</v>
      </c>
    </row>
    <row r="4195" spans="1:9" x14ac:dyDescent="0.3">
      <c r="A4195" s="1">
        <v>42615</v>
      </c>
      <c r="B4195" s="10">
        <v>4.5240614963944683E-3</v>
      </c>
      <c r="C4195" s="8">
        <f t="shared" si="270"/>
        <v>6.0760120958888815E-3</v>
      </c>
      <c r="D4195" s="8">
        <f t="shared" si="271"/>
        <v>5.2221020279404253E-3</v>
      </c>
      <c r="E4195" s="8">
        <f t="shared" si="273"/>
        <v>3.5392697324760662E-3</v>
      </c>
      <c r="F4195" s="8">
        <f>F4194*$H$3+D4181*$I$3+E4181*$J$3+$K$3</f>
        <v>3.3997859439117185E-3</v>
      </c>
      <c r="G4195">
        <f t="shared" si="266"/>
        <v>1.1242755524827498E-3</v>
      </c>
      <c r="H4195" s="12">
        <f t="shared" si="267"/>
        <v>0.24851022767457101</v>
      </c>
      <c r="I4195" s="12">
        <f t="shared" si="268"/>
        <v>4.4992420059361216E-2</v>
      </c>
    </row>
    <row r="4196" spans="1:9" x14ac:dyDescent="0.3">
      <c r="A4196" s="1">
        <v>42619</v>
      </c>
      <c r="B4196" s="10">
        <v>3.8328852997403834E-3</v>
      </c>
      <c r="C4196" s="8">
        <f t="shared" si="270"/>
        <v>4.5240614963944683E-3</v>
      </c>
      <c r="D4196" s="8">
        <f t="shared" si="271"/>
        <v>4.4605133708115223E-3</v>
      </c>
      <c r="E4196" s="8">
        <f t="shared" si="273"/>
        <v>3.5990322089552457E-3</v>
      </c>
      <c r="F4196" s="8">
        <f>F4195*$H$3+D4181*$I$3+E4181*$J$3+$K$3</f>
        <v>3.3997859457937014E-3</v>
      </c>
      <c r="G4196">
        <f t="shared" si="266"/>
        <v>4.3309935394668202E-4</v>
      </c>
      <c r="H4196" s="12">
        <f t="shared" si="267"/>
        <v>0.11299564690235253</v>
      </c>
      <c r="I4196" s="12">
        <f t="shared" si="268"/>
        <v>7.4847940235103216E-3</v>
      </c>
    </row>
    <row r="4197" spans="1:9" x14ac:dyDescent="0.3">
      <c r="A4197" s="1">
        <v>42620</v>
      </c>
      <c r="B4197" s="10">
        <v>2.9960514355166137E-3</v>
      </c>
      <c r="C4197" s="8">
        <f t="shared" si="270"/>
        <v>3.8328852997403834E-3</v>
      </c>
      <c r="D4197" s="8">
        <f t="shared" si="271"/>
        <v>4.5673333351802358E-3</v>
      </c>
      <c r="E4197" s="8">
        <f t="shared" si="273"/>
        <v>3.647936148260551E-3</v>
      </c>
      <c r="F4197" s="8">
        <f>F4196*$H$3+D4181*$I$3+E4181*$J$3+$K$3</f>
        <v>3.3997859462952329E-3</v>
      </c>
      <c r="G4197">
        <f t="shared" si="266"/>
        <v>4.0373451077861926E-4</v>
      </c>
      <c r="H4197" s="12">
        <f t="shared" si="267"/>
        <v>0.13475553389790276</v>
      </c>
      <c r="I4197" s="12">
        <f t="shared" si="268"/>
        <v>7.664318426740202E-3</v>
      </c>
    </row>
    <row r="4198" spans="1:9" x14ac:dyDescent="0.3">
      <c r="A4198" s="1">
        <v>42621</v>
      </c>
      <c r="B4198" s="10">
        <v>2.7426993039915588E-3</v>
      </c>
      <c r="C4198" s="8">
        <f t="shared" si="270"/>
        <v>2.9960514355166137E-3</v>
      </c>
      <c r="D4198" s="8">
        <f t="shared" si="271"/>
        <v>4.4460954750699224E-3</v>
      </c>
      <c r="E4198" s="8">
        <f t="shared" si="273"/>
        <v>3.6370294043081078E-3</v>
      </c>
      <c r="F4198" s="8">
        <f>F4197*$H$3+D4181*$I$3+E4181*$J$3+$K$3</f>
        <v>3.3997859464288864E-3</v>
      </c>
      <c r="G4198">
        <f t="shared" si="266"/>
        <v>6.570866424373276E-4</v>
      </c>
      <c r="H4198" s="12">
        <f t="shared" si="267"/>
        <v>0.23957662492605128</v>
      </c>
      <c r="I4198" s="12">
        <f t="shared" si="268"/>
        <v>2.1496944745446722E-2</v>
      </c>
    </row>
    <row r="4199" spans="1:9" x14ac:dyDescent="0.3">
      <c r="A4199" s="1">
        <v>42622</v>
      </c>
      <c r="B4199" s="10">
        <v>9.2272629087655385E-3</v>
      </c>
      <c r="C4199" s="8">
        <f t="shared" si="270"/>
        <v>2.7426993039915588E-3</v>
      </c>
      <c r="D4199" s="8">
        <f t="shared" si="271"/>
        <v>4.0343419263063809E-3</v>
      </c>
      <c r="E4199" s="8">
        <f t="shared" si="273"/>
        <v>3.6598723534939713E-3</v>
      </c>
      <c r="F4199" s="8">
        <f>F4198*$H$3+D4181*$I$3+E4181*$J$3+$K$3</f>
        <v>3.3997859464645038E-3</v>
      </c>
      <c r="G4199">
        <f t="shared" si="266"/>
        <v>5.8274769623010347E-3</v>
      </c>
      <c r="H4199" s="12">
        <f t="shared" si="267"/>
        <v>0.63154989945774276</v>
      </c>
      <c r="I4199" s="12">
        <f t="shared" si="268"/>
        <v>0.71562173623153869</v>
      </c>
    </row>
    <row r="4200" spans="1:9" x14ac:dyDescent="0.3">
      <c r="A4200" s="1">
        <v>42625</v>
      </c>
      <c r="B4200" s="10">
        <v>1.0168743546594665E-2</v>
      </c>
      <c r="C4200" s="8">
        <f t="shared" si="270"/>
        <v>9.2272629087655385E-3</v>
      </c>
      <c r="D4200" s="8">
        <f t="shared" si="271"/>
        <v>4.6645920888817123E-3</v>
      </c>
      <c r="E4200" s="8">
        <f t="shared" si="273"/>
        <v>3.9492964635189582E-3</v>
      </c>
      <c r="F4200" s="8">
        <f>F4199*$H$3+D4181*$I$3+E4181*$J$3+$K$3</f>
        <v>3.3997859464739953E-3</v>
      </c>
      <c r="G4200">
        <f t="shared" si="266"/>
        <v>6.7689576001206692E-3</v>
      </c>
      <c r="H4200" s="12">
        <f t="shared" si="267"/>
        <v>0.66566312436775688</v>
      </c>
      <c r="I4200" s="12">
        <f t="shared" si="268"/>
        <v>0.89538904468159219</v>
      </c>
    </row>
    <row r="4201" spans="1:9" x14ac:dyDescent="0.3">
      <c r="A4201" s="1">
        <v>42626</v>
      </c>
      <c r="B4201" s="10">
        <v>8.4676366563374312E-3</v>
      </c>
      <c r="C4201" s="8">
        <f t="shared" si="270"/>
        <v>1.0168743546594665E-2</v>
      </c>
      <c r="D4201" s="8">
        <f t="shared" si="271"/>
        <v>5.793528498921752E-3</v>
      </c>
      <c r="E4201" s="8">
        <f t="shared" si="273"/>
        <v>4.2710740272585987E-3</v>
      </c>
      <c r="F4201" s="8">
        <f>F4200*$H$3+D4181*$I$3+E4181*$J$3+$K$3</f>
        <v>3.399785946476525E-3</v>
      </c>
      <c r="G4201">
        <f t="shared" si="266"/>
        <v>5.0678507098609066E-3</v>
      </c>
      <c r="H4201" s="12">
        <f t="shared" si="267"/>
        <v>0.59849647729841793</v>
      </c>
      <c r="I4201" s="12">
        <f t="shared" si="268"/>
        <v>0.57809920063406395</v>
      </c>
    </row>
    <row r="4202" spans="1:9" x14ac:dyDescent="0.3">
      <c r="A4202" s="1">
        <v>42627</v>
      </c>
      <c r="B4202" s="10">
        <v>6.9638078160121639E-3</v>
      </c>
      <c r="C4202" s="8">
        <f t="shared" si="270"/>
        <v>8.4676366563374312E-3</v>
      </c>
      <c r="D4202" s="8">
        <f t="shared" si="271"/>
        <v>6.7204787702411619E-3</v>
      </c>
      <c r="E4202" s="8">
        <f t="shared" si="273"/>
        <v>4.5261739421071714E-3</v>
      </c>
      <c r="F4202" s="8">
        <f>F4201*$H$3+D4181*$I$3+E4181*$J$3+$K$3</f>
        <v>3.3997859464771994E-3</v>
      </c>
      <c r="G4202">
        <f t="shared" si="266"/>
        <v>3.5640218695349645E-3</v>
      </c>
      <c r="H4202" s="12">
        <f t="shared" si="267"/>
        <v>0.51179210622959259</v>
      </c>
      <c r="I4202" s="12">
        <f t="shared" si="268"/>
        <v>0.33129377253610204</v>
      </c>
    </row>
    <row r="4203" spans="1:9" x14ac:dyDescent="0.3">
      <c r="A4203" s="1">
        <v>42628</v>
      </c>
      <c r="B4203" s="10">
        <v>6.9948108128004135E-3</v>
      </c>
      <c r="C4203" s="8">
        <f t="shared" si="270"/>
        <v>6.9638078160121639E-3</v>
      </c>
      <c r="D4203" s="8">
        <f t="shared" si="271"/>
        <v>7.5140300463402716E-3</v>
      </c>
      <c r="E4203" s="8">
        <f t="shared" si="273"/>
        <v>4.7362092334229632E-3</v>
      </c>
      <c r="F4203" s="8">
        <f t="shared" ref="F4203" si="274">C4203*$H$3+D4203*$I$3+E4203*$J$3+$K$3</f>
        <v>7.0300988421693744E-3</v>
      </c>
      <c r="G4203">
        <f t="shared" si="266"/>
        <v>3.5288029368960895E-5</v>
      </c>
      <c r="H4203" s="12">
        <f t="shared" si="267"/>
        <v>5.0448868902049871E-3</v>
      </c>
      <c r="I4203" s="12">
        <f t="shared" si="268"/>
        <v>1.2640327190949208E-5</v>
      </c>
    </row>
    <row r="4204" spans="1:9" x14ac:dyDescent="0.3">
      <c r="A4204" s="1">
        <v>42629</v>
      </c>
      <c r="B4204" s="10">
        <v>4.9590902251843098E-3</v>
      </c>
      <c r="C4204" s="8">
        <f t="shared" si="270"/>
        <v>6.9948108128004135E-3</v>
      </c>
      <c r="D4204" s="8">
        <f t="shared" si="271"/>
        <v>8.3644523481020416E-3</v>
      </c>
      <c r="E4204" s="8">
        <f t="shared" si="273"/>
        <v>4.9391307405159835E-3</v>
      </c>
      <c r="F4204" s="8">
        <f>F4203*$H$3+D4203*$I$3+E4203*$J$3+$K$3</f>
        <v>7.0477647981197818E-3</v>
      </c>
      <c r="G4204">
        <f t="shared" si="266"/>
        <v>2.0886745729354721E-3</v>
      </c>
      <c r="H4204" s="12">
        <f t="shared" si="267"/>
        <v>0.42118099854854812</v>
      </c>
      <c r="I4204" s="12">
        <f t="shared" si="268"/>
        <v>5.5128357332990596E-2</v>
      </c>
    </row>
    <row r="4205" spans="1:9" x14ac:dyDescent="0.3">
      <c r="A4205" s="1">
        <v>42632</v>
      </c>
      <c r="B4205" s="10">
        <v>6.0432054632260177E-3</v>
      </c>
      <c r="C4205" s="8">
        <f t="shared" si="270"/>
        <v>4.9590902251843098E-3</v>
      </c>
      <c r="D4205" s="8">
        <f t="shared" si="271"/>
        <v>7.5108178113857966E-3</v>
      </c>
      <c r="E4205" s="8">
        <f t="shared" si="273"/>
        <v>5.0608619327219221E-3</v>
      </c>
      <c r="F4205" s="8">
        <f>F4204*$H$3+D4203*$I$3+E4203*$J$3+$K$3</f>
        <v>7.0524726148143311E-3</v>
      </c>
      <c r="G4205">
        <f t="shared" si="266"/>
        <v>1.0092671515883134E-3</v>
      </c>
      <c r="H4205" s="12">
        <f t="shared" si="267"/>
        <v>0.16700857810145359</v>
      </c>
      <c r="I4205" s="12">
        <f t="shared" si="268"/>
        <v>1.1335434337604644E-2</v>
      </c>
    </row>
    <row r="4206" spans="1:9" x14ac:dyDescent="0.3">
      <c r="A4206" s="1">
        <v>42633</v>
      </c>
      <c r="B4206" s="10">
        <v>4.6942630311022811E-3</v>
      </c>
      <c r="C4206" s="8">
        <f t="shared" si="270"/>
        <v>6.0432054632260177E-3</v>
      </c>
      <c r="D4206" s="8">
        <f t="shared" si="271"/>
        <v>6.6857101947120677E-3</v>
      </c>
      <c r="E4206" s="8">
        <f t="shared" si="273"/>
        <v>5.1101660179964292E-3</v>
      </c>
      <c r="F4206" s="8">
        <f>F4205*$H$3+D4203*$I$3+E4203*$J$3+$K$3</f>
        <v>7.0537272051739873E-3</v>
      </c>
      <c r="G4206">
        <f t="shared" si="266"/>
        <v>2.3594641740717062E-3</v>
      </c>
      <c r="H4206" s="12">
        <f t="shared" si="267"/>
        <v>0.50262717671311863</v>
      </c>
      <c r="I4206" s="12">
        <f t="shared" si="268"/>
        <v>7.2716101298714975E-2</v>
      </c>
    </row>
    <row r="4207" spans="1:9" x14ac:dyDescent="0.3">
      <c r="A4207" s="1">
        <v>42634</v>
      </c>
      <c r="B4207" s="10">
        <v>6.7227879047366658E-3</v>
      </c>
      <c r="C4207" s="8">
        <f t="shared" si="270"/>
        <v>4.6942630311022811E-3</v>
      </c>
      <c r="D4207" s="8">
        <f t="shared" si="271"/>
        <v>5.9310354696650363E-3</v>
      </c>
      <c r="E4207" s="8">
        <f t="shared" si="273"/>
        <v>5.2513329637036915E-3</v>
      </c>
      <c r="F4207" s="8">
        <f>F4206*$H$3+D4203*$I$3+E4203*$J$3+$K$3</f>
        <v>7.0540615421018386E-3</v>
      </c>
      <c r="G4207">
        <f t="shared" si="266"/>
        <v>3.3127363736517278E-4</v>
      </c>
      <c r="H4207" s="12">
        <f t="shared" si="267"/>
        <v>4.9276229156622324E-2</v>
      </c>
      <c r="I4207" s="12">
        <f t="shared" si="268"/>
        <v>1.1385076240266745E-3</v>
      </c>
    </row>
    <row r="4208" spans="1:9" x14ac:dyDescent="0.3">
      <c r="A4208" s="1">
        <v>42635</v>
      </c>
      <c r="B4208" s="10">
        <v>4.3364199955514045E-3</v>
      </c>
      <c r="C4208" s="8">
        <f t="shared" si="270"/>
        <v>6.7227879047366658E-3</v>
      </c>
      <c r="D4208" s="8">
        <f t="shared" si="271"/>
        <v>5.8828314874099369E-3</v>
      </c>
      <c r="E4208" s="8">
        <f t="shared" si="273"/>
        <v>5.3745114024726631E-3</v>
      </c>
      <c r="F4208" s="8">
        <f>F4207*$H$3+D4203*$I$3+E4203*$J$3+$K$3</f>
        <v>7.0541506398543148E-3</v>
      </c>
      <c r="G4208">
        <f t="shared" si="266"/>
        <v>2.7177306443029103E-3</v>
      </c>
      <c r="H4208" s="12">
        <f t="shared" si="267"/>
        <v>0.62672219182896116</v>
      </c>
      <c r="I4208" s="12">
        <f t="shared" si="268"/>
        <v>0.10130017979859884</v>
      </c>
    </row>
    <row r="4209" spans="1:9" x14ac:dyDescent="0.3">
      <c r="A4209" s="1">
        <v>42636</v>
      </c>
      <c r="B4209" s="10">
        <v>2.7309756849713198E-3</v>
      </c>
      <c r="C4209" s="8">
        <f t="shared" si="270"/>
        <v>4.3364199955514045E-3</v>
      </c>
      <c r="D4209" s="8">
        <f t="shared" si="271"/>
        <v>5.3511533239601356E-3</v>
      </c>
      <c r="E4209" s="8">
        <f t="shared" si="273"/>
        <v>5.4315221061980038E-3</v>
      </c>
      <c r="F4209" s="8">
        <f>F4208*$H$3+D4203*$I$3+E4203*$J$3+$K$3</f>
        <v>7.0541743835955389E-3</v>
      </c>
      <c r="G4209">
        <f t="shared" si="266"/>
        <v>4.3231986986242196E-3</v>
      </c>
      <c r="H4209" s="12">
        <f t="shared" si="267"/>
        <v>1.5830235041692144</v>
      </c>
      <c r="I4209" s="12">
        <f t="shared" si="268"/>
        <v>0.33610381941097689</v>
      </c>
    </row>
    <row r="4210" spans="1:9" x14ac:dyDescent="0.3">
      <c r="A4210" s="1">
        <v>42639</v>
      </c>
      <c r="B4210" s="10">
        <v>3.9489915176493676E-3</v>
      </c>
      <c r="C4210" s="8">
        <f t="shared" si="270"/>
        <v>2.7309756849713198E-3</v>
      </c>
      <c r="D4210" s="8">
        <f t="shared" si="271"/>
        <v>4.9055304159175373E-3</v>
      </c>
      <c r="E4210" s="8">
        <f t="shared" si="273"/>
        <v>5.3971675581049039E-3</v>
      </c>
      <c r="F4210" s="8">
        <f>F4209*$H$3+D4203*$I$3+E4203*$J$3+$K$3</f>
        <v>7.0541807110867678E-3</v>
      </c>
      <c r="G4210">
        <f t="shared" si="266"/>
        <v>3.1051891934374002E-3</v>
      </c>
      <c r="H4210" s="12">
        <f t="shared" si="267"/>
        <v>0.78632460453745423</v>
      </c>
      <c r="I4210" s="12">
        <f t="shared" si="268"/>
        <v>0.13996888481067993</v>
      </c>
    </row>
    <row r="4211" spans="1:9" x14ac:dyDescent="0.3">
      <c r="A4211" s="1">
        <v>42640</v>
      </c>
      <c r="B4211" s="10">
        <v>4.9669439962969041E-3</v>
      </c>
      <c r="C4211" s="8">
        <f t="shared" si="270"/>
        <v>3.9489915176493676E-3</v>
      </c>
      <c r="D4211" s="8">
        <f t="shared" si="271"/>
        <v>4.4866876268022078E-3</v>
      </c>
      <c r="E4211" s="8">
        <f t="shared" si="273"/>
        <v>5.3883780193575252E-3</v>
      </c>
      <c r="F4211" s="8">
        <f>F4210*$H$3+D4203*$I$3+E4203*$J$3+$K$3</f>
        <v>7.0541823973056693E-3</v>
      </c>
      <c r="G4211">
        <f t="shared" si="266"/>
        <v>2.0872384010087652E-3</v>
      </c>
      <c r="H4211" s="12">
        <f t="shared" si="267"/>
        <v>0.42022587783653326</v>
      </c>
      <c r="I4211" s="12">
        <f t="shared" si="268"/>
        <v>5.4929277439431434E-2</v>
      </c>
    </row>
    <row r="4212" spans="1:9" x14ac:dyDescent="0.3">
      <c r="A4212" s="1">
        <v>42641</v>
      </c>
      <c r="B4212" s="10">
        <v>6.4561504438689675E-3</v>
      </c>
      <c r="C4212" s="8">
        <f t="shared" si="270"/>
        <v>4.9669439962969041E-3</v>
      </c>
      <c r="D4212" s="8">
        <f t="shared" si="271"/>
        <v>4.5412238198411321E-3</v>
      </c>
      <c r="E4212" s="8">
        <f t="shared" si="273"/>
        <v>5.4741430561169842E-3</v>
      </c>
      <c r="F4212" s="8">
        <f>F4211*$H$3+D4203*$I$3+E4203*$J$3+$K$3</f>
        <v>7.0541828466676804E-3</v>
      </c>
      <c r="G4212">
        <f t="shared" si="266"/>
        <v>5.9803240279871286E-4</v>
      </c>
      <c r="H4212" s="12">
        <f t="shared" si="267"/>
        <v>9.2629874101931686E-2</v>
      </c>
      <c r="I4212" s="12">
        <f t="shared" si="268"/>
        <v>3.810526812993098E-3</v>
      </c>
    </row>
    <row r="4213" spans="1:9" x14ac:dyDescent="0.3">
      <c r="A4213" s="1">
        <v>42642</v>
      </c>
      <c r="B4213" s="10">
        <v>7.2000303620241221E-3</v>
      </c>
      <c r="C4213" s="8">
        <f t="shared" si="270"/>
        <v>6.4561504438689675E-3</v>
      </c>
      <c r="D4213" s="8">
        <f t="shared" si="271"/>
        <v>4.4878963276675926E-3</v>
      </c>
      <c r="E4213" s="8">
        <f t="shared" si="273"/>
        <v>5.3888769498365288E-3</v>
      </c>
      <c r="F4213" s="8">
        <f>F4212*$H$3+D4203*$I$3+E4203*$J$3+$K$3</f>
        <v>7.0541829664185728E-3</v>
      </c>
      <c r="G4213">
        <f t="shared" si="266"/>
        <v>1.4584739560554935E-4</v>
      </c>
      <c r="H4213" s="12">
        <f t="shared" si="267"/>
        <v>2.0256497302401338E-2</v>
      </c>
      <c r="I4213" s="12">
        <f t="shared" si="268"/>
        <v>2.1083307813496432E-4</v>
      </c>
    </row>
    <row r="4214" spans="1:9" x14ac:dyDescent="0.3">
      <c r="A4214" s="1">
        <v>42643</v>
      </c>
      <c r="B4214" s="10">
        <v>5.8769867059983855E-3</v>
      </c>
      <c r="C4214" s="8">
        <f t="shared" si="270"/>
        <v>7.2000303620241221E-3</v>
      </c>
      <c r="D4214" s="8">
        <f t="shared" si="271"/>
        <v>5.0606184009621361E-3</v>
      </c>
      <c r="E4214" s="8">
        <f t="shared" si="273"/>
        <v>5.5662062627514055E-3</v>
      </c>
      <c r="F4214" s="8">
        <f>F4213*$H$3+D4203*$I$3+E4203*$J$3+$K$3</f>
        <v>7.0541829983310966E-3</v>
      </c>
      <c r="G4214">
        <f t="shared" si="266"/>
        <v>1.1771962923327111E-3</v>
      </c>
      <c r="H4214" s="12">
        <f t="shared" si="267"/>
        <v>0.20030610093624984</v>
      </c>
      <c r="I4214" s="12">
        <f t="shared" si="268"/>
        <v>1.5697425827216893E-2</v>
      </c>
    </row>
    <row r="4215" spans="1:9" x14ac:dyDescent="0.3">
      <c r="A4215" s="1">
        <v>42646</v>
      </c>
      <c r="B4215" s="10">
        <v>3.8644358179728108E-3</v>
      </c>
      <c r="C4215" s="8">
        <f t="shared" si="270"/>
        <v>5.8769867059983855E-3</v>
      </c>
      <c r="D4215" s="8">
        <f t="shared" si="271"/>
        <v>5.6898206051675488E-3</v>
      </c>
      <c r="E4215" s="8">
        <f t="shared" si="273"/>
        <v>5.669603806839142E-3</v>
      </c>
      <c r="F4215" s="8">
        <f>F4214*$H$3+D4203*$I$3+E4203*$J$3+$K$3</f>
        <v>7.0541830068354943E-3</v>
      </c>
      <c r="G4215">
        <f t="shared" si="266"/>
        <v>3.1897471888626835E-3</v>
      </c>
      <c r="H4215" s="12">
        <f t="shared" si="267"/>
        <v>0.82541083332985654</v>
      </c>
      <c r="I4215" s="12">
        <f t="shared" si="268"/>
        <v>0.14962695887348332</v>
      </c>
    </row>
    <row r="4216" spans="1:9" x14ac:dyDescent="0.3">
      <c r="A4216" s="1">
        <v>42647</v>
      </c>
      <c r="B4216" s="10">
        <v>5.924490928874847E-3</v>
      </c>
      <c r="C4216" s="8">
        <f t="shared" si="270"/>
        <v>3.8644358179728108E-3</v>
      </c>
      <c r="D4216" s="8">
        <f t="shared" si="271"/>
        <v>5.6729094652322376E-3</v>
      </c>
      <c r="E4216" s="8">
        <f t="shared" si="273"/>
        <v>5.6270114782102122E-3</v>
      </c>
      <c r="F4216" s="8">
        <f>F4215*$H$3+D4203*$I$3+E4203*$J$3+$K$3</f>
        <v>7.0541830091018394E-3</v>
      </c>
      <c r="G4216">
        <f t="shared" si="266"/>
        <v>1.1296920802269924E-3</v>
      </c>
      <c r="H4216" s="12">
        <f t="shared" si="267"/>
        <v>0.19068171321203095</v>
      </c>
      <c r="I4216" s="12">
        <f t="shared" si="268"/>
        <v>1.4381019531316097E-2</v>
      </c>
    </row>
    <row r="4217" spans="1:9" x14ac:dyDescent="0.3">
      <c r="A4217" s="1">
        <v>42648</v>
      </c>
      <c r="B4217" s="10">
        <v>3.4841291502790868E-3</v>
      </c>
      <c r="C4217" s="8">
        <f t="shared" si="270"/>
        <v>5.924490928874847E-3</v>
      </c>
      <c r="D4217" s="8">
        <f t="shared" si="271"/>
        <v>5.8644188517478265E-3</v>
      </c>
      <c r="E4217" s="8">
        <f t="shared" si="273"/>
        <v>5.6201241524368476E-3</v>
      </c>
      <c r="F4217" s="8">
        <f>F4216*$H$3+D4203*$I$3+E4203*$J$3+$K$3</f>
        <v>7.0541830097057999E-3</v>
      </c>
      <c r="G4217">
        <f t="shared" si="266"/>
        <v>3.5700538594267131E-3</v>
      </c>
      <c r="H4217" s="12">
        <f t="shared" si="267"/>
        <v>1.024661746290531</v>
      </c>
      <c r="I4217" s="12">
        <f t="shared" si="268"/>
        <v>0.19931231034227781</v>
      </c>
    </row>
    <row r="4218" spans="1:9" x14ac:dyDescent="0.3">
      <c r="A4218" s="1">
        <v>42649</v>
      </c>
      <c r="B4218" s="10">
        <v>4.2291555786521991E-3</v>
      </c>
      <c r="C4218" s="8">
        <f t="shared" si="270"/>
        <v>3.4841291502790868E-3</v>
      </c>
      <c r="D4218" s="8">
        <f t="shared" si="271"/>
        <v>5.27001459302985E-3</v>
      </c>
      <c r="E4218" s="8">
        <f t="shared" si="273"/>
        <v>5.5728545003406937E-3</v>
      </c>
      <c r="F4218" s="8">
        <f>F4217*$H$3+D4203*$I$3+E4203*$J$3+$K$3</f>
        <v>7.0541830098667492E-3</v>
      </c>
      <c r="G4218">
        <f t="shared" si="266"/>
        <v>2.8250274312145501E-3</v>
      </c>
      <c r="H4218" s="12">
        <f t="shared" si="267"/>
        <v>0.66798853309503115</v>
      </c>
      <c r="I4218" s="12">
        <f t="shared" si="268"/>
        <v>0.1111429344798065</v>
      </c>
    </row>
    <row r="4219" spans="1:9" x14ac:dyDescent="0.3">
      <c r="A4219" s="1">
        <v>42650</v>
      </c>
      <c r="B4219" s="10">
        <v>6.4296720984935761E-3</v>
      </c>
      <c r="C4219" s="8">
        <f t="shared" si="270"/>
        <v>4.2291555786521991E-3</v>
      </c>
      <c r="D4219" s="8">
        <f t="shared" si="271"/>
        <v>4.6758396363554651E-3</v>
      </c>
      <c r="E4219" s="8">
        <f t="shared" si="273"/>
        <v>5.5908667857457756E-3</v>
      </c>
      <c r="F4219" s="8">
        <f>F4218*$H$3+D4203*$I$3+E4203*$J$3+$K$3</f>
        <v>7.0541830099096411E-3</v>
      </c>
      <c r="G4219">
        <f t="shared" si="266"/>
        <v>6.2451091141606501E-4</v>
      </c>
      <c r="H4219" s="12">
        <f t="shared" si="267"/>
        <v>9.7129511715283778E-2</v>
      </c>
      <c r="I4219" s="12">
        <f t="shared" si="268"/>
        <v>4.1666544952514428E-3</v>
      </c>
    </row>
    <row r="4220" spans="1:9" x14ac:dyDescent="0.3">
      <c r="A4220" s="1">
        <v>42653</v>
      </c>
      <c r="B4220" s="10">
        <v>4.4504013232233592E-3</v>
      </c>
      <c r="C4220" s="8">
        <f t="shared" si="270"/>
        <v>6.4296720984935761E-3</v>
      </c>
      <c r="D4220" s="8">
        <f t="shared" si="271"/>
        <v>4.7863767148545039E-3</v>
      </c>
      <c r="E4220" s="8">
        <f t="shared" si="273"/>
        <v>5.7469404522447285E-3</v>
      </c>
      <c r="F4220" s="8">
        <f>F4219*$H$3+D4203*$I$3+E4203*$J$3+$K$3</f>
        <v>7.0541830099210712E-3</v>
      </c>
      <c r="G4220">
        <f t="shared" si="266"/>
        <v>2.603781686697712E-3</v>
      </c>
      <c r="H4220" s="12">
        <f t="shared" si="267"/>
        <v>0.58506671591851678</v>
      </c>
      <c r="I4220" s="12">
        <f t="shared" si="268"/>
        <v>9.1514769615655522E-2</v>
      </c>
    </row>
    <row r="4221" spans="1:9" x14ac:dyDescent="0.3">
      <c r="A4221" s="1">
        <v>42654</v>
      </c>
      <c r="B4221" s="10">
        <v>8.3116455091756525E-3</v>
      </c>
      <c r="C4221" s="8">
        <f t="shared" si="270"/>
        <v>4.4504013232233592E-3</v>
      </c>
      <c r="D4221" s="8">
        <f t="shared" si="271"/>
        <v>4.9035698159046138E-3</v>
      </c>
      <c r="E4221" s="8">
        <f t="shared" si="273"/>
        <v>5.8245632713007194E-3</v>
      </c>
      <c r="F4221" s="8">
        <f>F4220*$H$3+D4203*$I$3+E4203*$J$3+$K$3</f>
        <v>7.0541830099241174E-3</v>
      </c>
      <c r="G4221">
        <f t="shared" si="266"/>
        <v>1.2574624992515351E-3</v>
      </c>
      <c r="H4221" s="12">
        <f t="shared" si="267"/>
        <v>0.1512892360319455</v>
      </c>
      <c r="I4221" s="12">
        <f t="shared" si="268"/>
        <v>1.4220879382042195E-2</v>
      </c>
    </row>
    <row r="4222" spans="1:9" x14ac:dyDescent="0.3">
      <c r="A4222" s="1">
        <v>42655</v>
      </c>
      <c r="B4222" s="10">
        <v>3.8739930165939212E-3</v>
      </c>
      <c r="C4222" s="8">
        <f t="shared" si="270"/>
        <v>8.3116455091756525E-3</v>
      </c>
      <c r="D4222" s="8">
        <f t="shared" si="271"/>
        <v>5.3810007319647747E-3</v>
      </c>
      <c r="E4222" s="8">
        <f t="shared" si="273"/>
        <v>5.7829442985920876E-3</v>
      </c>
      <c r="F4222" s="8">
        <f>F4221*$H$3+D4203*$I$3+E4203*$J$3+$K$3</f>
        <v>7.0541830099249293E-3</v>
      </c>
      <c r="G4222">
        <f t="shared" ref="G4222:G4285" si="275">SQRT((B4222-F4222)^2)</f>
        <v>3.1801899933310081E-3</v>
      </c>
      <c r="H4222" s="12">
        <f t="shared" ref="H4222:H4285" si="276">ABS(B4222-F4222)/B4222</f>
        <v>0.8209075183432013</v>
      </c>
      <c r="I4222" s="12">
        <f t="shared" ref="I4222:I4285" si="277">B4222/F4222-LN(B4222/F4222)-1</f>
        <v>0.14851172318739048</v>
      </c>
    </row>
    <row r="4223" spans="1:9" x14ac:dyDescent="0.3">
      <c r="A4223" s="1">
        <v>42656</v>
      </c>
      <c r="B4223" s="10">
        <v>8.8635908125025732E-3</v>
      </c>
      <c r="C4223" s="8">
        <f t="shared" si="270"/>
        <v>3.8739930165939212E-3</v>
      </c>
      <c r="D4223" s="8">
        <f t="shared" si="271"/>
        <v>5.4589735052277422E-3</v>
      </c>
      <c r="E4223" s="8">
        <f t="shared" si="273"/>
        <v>5.4968192745011449E-3</v>
      </c>
      <c r="F4223" s="8">
        <f>F4222*$H$3+D4203*$I$3+E4203*$J$3+$K$3</f>
        <v>7.0541830099251452E-3</v>
      </c>
      <c r="G4223">
        <f t="shared" si="275"/>
        <v>1.809407802577428E-3</v>
      </c>
      <c r="H4223" s="12">
        <f t="shared" si="276"/>
        <v>0.20413936528129892</v>
      </c>
      <c r="I4223" s="12">
        <f t="shared" si="277"/>
        <v>2.8170207349508258E-2</v>
      </c>
    </row>
    <row r="4224" spans="1:9" x14ac:dyDescent="0.3">
      <c r="A4224" s="1">
        <v>42657</v>
      </c>
      <c r="B4224" s="10">
        <v>6.4240985707295292E-3</v>
      </c>
      <c r="C4224" s="8">
        <f t="shared" si="270"/>
        <v>8.8635908125025732E-3</v>
      </c>
      <c r="D4224" s="8">
        <f t="shared" si="271"/>
        <v>6.3858605519978157E-3</v>
      </c>
      <c r="E4224" s="8">
        <f t="shared" si="273"/>
        <v>5.5148171906904695E-3</v>
      </c>
      <c r="F4224" s="8">
        <f>F4223*$H$3+D4203*$I$3+E4203*$J$3+$K$3</f>
        <v>7.0541830099252025E-3</v>
      </c>
      <c r="G4224">
        <f t="shared" si="275"/>
        <v>6.3008443919567326E-4</v>
      </c>
      <c r="H4224" s="12">
        <f t="shared" si="276"/>
        <v>9.808137783977372E-2</v>
      </c>
      <c r="I4224" s="12">
        <f t="shared" si="277"/>
        <v>4.2437726945105947E-3</v>
      </c>
    </row>
    <row r="4225" spans="1:9" x14ac:dyDescent="0.3">
      <c r="A4225" s="1">
        <v>42660</v>
      </c>
      <c r="B4225" s="10">
        <v>3.0362347786108447E-3</v>
      </c>
      <c r="C4225" s="8">
        <f t="shared" si="270"/>
        <v>6.4240985707295292E-3</v>
      </c>
      <c r="D4225" s="8">
        <f t="shared" si="271"/>
        <v>6.3847458464450068E-3</v>
      </c>
      <c r="E4225" s="8">
        <f t="shared" si="273"/>
        <v>5.490284952268532E-3</v>
      </c>
      <c r="F4225" s="8">
        <f t="shared" ref="F4225" si="278">C4225*$H$3+D4225*$I$3+E4225*$J$3+$K$3</f>
        <v>6.403623303576628E-3</v>
      </c>
      <c r="G4225">
        <f t="shared" si="275"/>
        <v>3.3673885249657833E-3</v>
      </c>
      <c r="H4225" s="12">
        <f t="shared" si="276"/>
        <v>1.1090672396903543</v>
      </c>
      <c r="I4225" s="12">
        <f t="shared" si="277"/>
        <v>0.22038903538617904</v>
      </c>
    </row>
    <row r="4226" spans="1:9" x14ac:dyDescent="0.3">
      <c r="A4226" s="1">
        <v>42661</v>
      </c>
      <c r="B4226" s="10">
        <v>6.1889031774971922E-3</v>
      </c>
      <c r="C4226" s="8">
        <f t="shared" si="270"/>
        <v>3.0362347786108447E-3</v>
      </c>
      <c r="D4226" s="8">
        <f t="shared" si="271"/>
        <v>6.1019125375225049E-3</v>
      </c>
      <c r="E4226" s="8">
        <f t="shared" si="273"/>
        <v>5.310349677987187E-3</v>
      </c>
      <c r="F4226" s="8">
        <f>F4225*$H$3+D4225*$I$3+E4225*$J$3+$K$3</f>
        <v>6.3981668309805008E-3</v>
      </c>
      <c r="G4226">
        <f t="shared" si="275"/>
        <v>2.092636534833086E-4</v>
      </c>
      <c r="H4226" s="12">
        <f t="shared" si="276"/>
        <v>3.3812720522788227E-2</v>
      </c>
      <c r="I4226" s="12">
        <f t="shared" si="277"/>
        <v>5.4682417399298799E-4</v>
      </c>
    </row>
    <row r="4227" spans="1:9" x14ac:dyDescent="0.3">
      <c r="A4227" s="1">
        <v>42662</v>
      </c>
      <c r="B4227" s="10">
        <v>3.1032679263436444E-3</v>
      </c>
      <c r="C4227" s="8">
        <f t="shared" si="270"/>
        <v>6.1889031774971922E-3</v>
      </c>
      <c r="D4227" s="8">
        <f t="shared" si="271"/>
        <v>5.6773640711868124E-3</v>
      </c>
      <c r="E4227" s="8">
        <f t="shared" si="273"/>
        <v>5.366250266728682E-3</v>
      </c>
      <c r="F4227" s="8">
        <f>F4226*$H$3+D4225*$I$3+E4225*$J$3+$K$3</f>
        <v>6.3967127306276232E-3</v>
      </c>
      <c r="G4227">
        <f t="shared" si="275"/>
        <v>3.2934448042839788E-3</v>
      </c>
      <c r="H4227" s="12">
        <f t="shared" si="276"/>
        <v>1.0612827775281415</v>
      </c>
      <c r="I4227" s="12">
        <f t="shared" si="277"/>
        <v>0.20846329264696672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9">B4227</f>
        <v>3.1032679263436444E-3</v>
      </c>
      <c r="D4228" s="8">
        <f t="shared" si="271"/>
        <v>5.5232190531367565E-3</v>
      </c>
      <c r="E4228" s="8">
        <f t="shared" si="273"/>
        <v>5.2326167423249383E-3</v>
      </c>
      <c r="F4228" s="8">
        <f>F4227*$H$3+D4225*$I$3+E4225*$J$3+$K$3</f>
        <v>6.3963252260999292E-3</v>
      </c>
      <c r="G4228">
        <f t="shared" si="275"/>
        <v>2.0139210244358241E-3</v>
      </c>
      <c r="H4228" s="12">
        <f t="shared" si="276"/>
        <v>0.45954707319582472</v>
      </c>
      <c r="I4228" s="12">
        <f t="shared" si="277"/>
        <v>6.3270218620325114E-2</v>
      </c>
    </row>
    <row r="4229" spans="1:9" x14ac:dyDescent="0.3">
      <c r="A4229" s="1">
        <v>42664</v>
      </c>
      <c r="B4229" s="10">
        <v>4.5992807736016375E-3</v>
      </c>
      <c r="C4229" s="8">
        <f t="shared" si="279"/>
        <v>4.382404201664105E-3</v>
      </c>
      <c r="D4229" s="8">
        <f t="shared" si="271"/>
        <v>4.6269817309690636E-3</v>
      </c>
      <c r="E4229" s="8">
        <f t="shared" si="273"/>
        <v>5.2184413409868402E-3</v>
      </c>
      <c r="F4229" s="8">
        <f>F4228*$H$3+D4225*$I$3+E4225*$J$3+$K$3</f>
        <v>6.3962219596653347E-3</v>
      </c>
      <c r="G4229">
        <f t="shared" si="275"/>
        <v>1.7969411860636973E-3</v>
      </c>
      <c r="H4229" s="12">
        <f t="shared" si="276"/>
        <v>0.39070047568688349</v>
      </c>
      <c r="I4229" s="12">
        <f t="shared" si="277"/>
        <v>4.8869656301877562E-2</v>
      </c>
    </row>
    <row r="4230" spans="1:9" x14ac:dyDescent="0.3">
      <c r="A4230" s="1">
        <v>42667</v>
      </c>
      <c r="B4230" s="10">
        <v>4.1569928882835457E-3</v>
      </c>
      <c r="C4230" s="8">
        <f t="shared" si="279"/>
        <v>4.5992807736016375E-3</v>
      </c>
      <c r="D4230" s="8">
        <f t="shared" si="271"/>
        <v>4.2620181715434854E-3</v>
      </c>
      <c r="E4230" s="8">
        <f t="shared" si="273"/>
        <v>5.121918289571612E-3</v>
      </c>
      <c r="F4230" s="8">
        <f>F4229*$H$3+D4225*$I$3+E4225*$J$3+$K$3</f>
        <v>6.3961944400991065E-3</v>
      </c>
      <c r="G4230">
        <f t="shared" si="275"/>
        <v>2.2392015518155608E-3</v>
      </c>
      <c r="H4230" s="12">
        <f t="shared" si="276"/>
        <v>0.53865898066045148</v>
      </c>
      <c r="I4230" s="12">
        <f t="shared" si="277"/>
        <v>8.0827836662612063E-2</v>
      </c>
    </row>
    <row r="4231" spans="1:9" x14ac:dyDescent="0.3">
      <c r="A4231" s="1">
        <v>42668</v>
      </c>
      <c r="B4231" s="10">
        <v>2.5168323404923636E-3</v>
      </c>
      <c r="C4231" s="8">
        <f t="shared" si="279"/>
        <v>4.1569928882835457E-3</v>
      </c>
      <c r="D4231" s="8">
        <f t="shared" si="271"/>
        <v>4.4861697934780254E-3</v>
      </c>
      <c r="E4231" s="8">
        <f t="shared" si="273"/>
        <v>5.1137625119685275E-3</v>
      </c>
      <c r="F4231" s="8">
        <f>F4230*$H$3+D4225*$I$3+E4225*$J$3+$K$3</f>
        <v>6.3961871063848326E-3</v>
      </c>
      <c r="G4231">
        <f t="shared" si="275"/>
        <v>3.879354765892469E-3</v>
      </c>
      <c r="H4231" s="12">
        <f t="shared" si="276"/>
        <v>1.5413640008827754</v>
      </c>
      <c r="I4231" s="12">
        <f t="shared" si="277"/>
        <v>0.32619042543024079</v>
      </c>
    </row>
    <row r="4232" spans="1:9" x14ac:dyDescent="0.3">
      <c r="A4232" s="1">
        <v>42669</v>
      </c>
      <c r="B4232" s="10">
        <v>5.1721159261026188E-3</v>
      </c>
      <c r="C4232" s="8">
        <f t="shared" si="279"/>
        <v>2.5168323404923636E-3</v>
      </c>
      <c r="D4232" s="8">
        <f t="shared" ref="D4232:D4295" si="280">AVERAGE(B4227:B4231)</f>
        <v>3.7517556260770594E-3</v>
      </c>
      <c r="E4232" s="8">
        <f t="shared" si="273"/>
        <v>5.1040287235831205E-3</v>
      </c>
      <c r="F4232" s="8">
        <f>F4231*$H$3+D4225*$I$3+E4225*$J$3+$K$3</f>
        <v>6.3961851520166349E-3</v>
      </c>
      <c r="G4232">
        <f t="shared" si="275"/>
        <v>1.2240692259140162E-3</v>
      </c>
      <c r="H4232" s="12">
        <f t="shared" si="276"/>
        <v>0.23666701276674548</v>
      </c>
      <c r="I4232" s="12">
        <f t="shared" si="277"/>
        <v>2.1044978437608108E-2</v>
      </c>
    </row>
    <row r="4233" spans="1:9" x14ac:dyDescent="0.3">
      <c r="A4233" s="1">
        <v>42670</v>
      </c>
      <c r="B4233" s="10">
        <v>4.2078606989286527E-3</v>
      </c>
      <c r="C4233" s="8">
        <f t="shared" si="279"/>
        <v>5.1721159261026188E-3</v>
      </c>
      <c r="D4233" s="8">
        <f t="shared" si="280"/>
        <v>4.1655252260288543E-3</v>
      </c>
      <c r="E4233" s="8">
        <f t="shared" si="273"/>
        <v>5.1596252876037222E-3</v>
      </c>
      <c r="F4233" s="8">
        <f>F4232*$H$3+D4225*$I$3+E4225*$J$3+$K$3</f>
        <v>6.3961846311952732E-3</v>
      </c>
      <c r="G4233">
        <f t="shared" si="275"/>
        <v>2.1883239322666205E-3</v>
      </c>
      <c r="H4233" s="12">
        <f t="shared" si="276"/>
        <v>0.5200561731579616</v>
      </c>
      <c r="I4233" s="12">
        <f t="shared" si="277"/>
        <v>7.6617714766567424E-2</v>
      </c>
    </row>
    <row r="4234" spans="1:9" x14ac:dyDescent="0.3">
      <c r="A4234" s="1">
        <v>42671</v>
      </c>
      <c r="B4234" s="10">
        <v>6.4185573358873111E-3</v>
      </c>
      <c r="C4234" s="8">
        <f t="shared" si="279"/>
        <v>4.2078606989286527E-3</v>
      </c>
      <c r="D4234" s="8">
        <f t="shared" si="280"/>
        <v>4.1306165254817642E-3</v>
      </c>
      <c r="E4234" s="8">
        <f t="shared" si="273"/>
        <v>5.1251215013597105E-3</v>
      </c>
      <c r="F4234" s="8">
        <f>F4233*$H$3+D4225*$I$3+E4225*$J$3+$K$3</f>
        <v>6.3961844924011147E-3</v>
      </c>
      <c r="G4234">
        <f t="shared" si="275"/>
        <v>2.2372843486196357E-5</v>
      </c>
      <c r="H4234" s="12">
        <f t="shared" si="276"/>
        <v>3.4856498610841653E-3</v>
      </c>
      <c r="I4234" s="12">
        <f t="shared" si="277"/>
        <v>6.1032217970602431E-6</v>
      </c>
    </row>
    <row r="4235" spans="1:9" x14ac:dyDescent="0.3">
      <c r="A4235" s="1">
        <v>42674</v>
      </c>
      <c r="B4235" s="10">
        <v>2.8403478597247033E-3</v>
      </c>
      <c r="C4235" s="8">
        <f t="shared" si="279"/>
        <v>6.4185573358873111E-3</v>
      </c>
      <c r="D4235" s="8">
        <f t="shared" si="280"/>
        <v>4.4944718379388987E-3</v>
      </c>
      <c r="E4235" s="8">
        <f t="shared" si="273"/>
        <v>5.1234127237241812E-3</v>
      </c>
      <c r="F4235" s="8">
        <f>F4234*$H$3+D4225*$I$3+E4225*$J$3+$K$3</f>
        <v>6.3961844554137328E-3</v>
      </c>
      <c r="G4235">
        <f t="shared" si="275"/>
        <v>3.5558365956890295E-3</v>
      </c>
      <c r="H4235" s="12">
        <f t="shared" si="276"/>
        <v>1.2519017991105055</v>
      </c>
      <c r="I4235" s="12">
        <f t="shared" si="277"/>
        <v>0.25584420093008808</v>
      </c>
    </row>
    <row r="4236" spans="1:9" x14ac:dyDescent="0.3">
      <c r="A4236" s="1">
        <v>42675</v>
      </c>
      <c r="B4236" s="10">
        <v>1.0159780344001451E-2</v>
      </c>
      <c r="C4236" s="8">
        <f t="shared" si="279"/>
        <v>2.8403478597247033E-3</v>
      </c>
      <c r="D4236" s="8">
        <f t="shared" si="280"/>
        <v>4.2311428322271295E-3</v>
      </c>
      <c r="E4236" s="8">
        <f t="shared" si="273"/>
        <v>4.925245337256026E-3</v>
      </c>
      <c r="F4236" s="8">
        <f>F4235*$H$3+D4225*$I$3+E4225*$J$3+$K$3</f>
        <v>6.3961844455569317E-3</v>
      </c>
      <c r="G4236">
        <f t="shared" si="275"/>
        <v>3.7635958984445191E-3</v>
      </c>
      <c r="H4236" s="12">
        <f t="shared" si="276"/>
        <v>0.37044067598042368</v>
      </c>
      <c r="I4236" s="12">
        <f t="shared" si="277"/>
        <v>0.12567746918171885</v>
      </c>
    </row>
    <row r="4237" spans="1:9" x14ac:dyDescent="0.3">
      <c r="A4237" s="1">
        <v>42676</v>
      </c>
      <c r="B4237" s="10">
        <v>4.8478591722399935E-3</v>
      </c>
      <c r="C4237" s="8">
        <f t="shared" si="279"/>
        <v>1.0159780344001451E-2</v>
      </c>
      <c r="D4237" s="8">
        <f t="shared" si="280"/>
        <v>5.7597324329289479E-3</v>
      </c>
      <c r="E4237" s="8">
        <f t="shared" si="273"/>
        <v>5.1199177753470737E-3</v>
      </c>
      <c r="F4237" s="8">
        <f>F4236*$H$3+D4225*$I$3+E4225*$J$3+$K$3</f>
        <v>6.3961844429301839E-3</v>
      </c>
      <c r="G4237">
        <f t="shared" si="275"/>
        <v>1.5483252706901904E-3</v>
      </c>
      <c r="H4237" s="12">
        <f t="shared" si="276"/>
        <v>0.31938330212978816</v>
      </c>
      <c r="I4237" s="12">
        <f t="shared" si="277"/>
        <v>3.5094290958474605E-2</v>
      </c>
    </row>
    <row r="4238" spans="1:9" x14ac:dyDescent="0.3">
      <c r="A4238" s="1">
        <v>42677</v>
      </c>
      <c r="B4238" s="10">
        <v>4.7786251038528099E-3</v>
      </c>
      <c r="C4238" s="8">
        <f t="shared" si="279"/>
        <v>4.8478591722399935E-3</v>
      </c>
      <c r="D4238" s="8">
        <f t="shared" si="280"/>
        <v>5.694881082156422E-3</v>
      </c>
      <c r="E4238" s="8">
        <f t="shared" si="273"/>
        <v>5.1646188369046733E-3</v>
      </c>
      <c r="F4238" s="8">
        <f>F4237*$H$3+D4225*$I$3+E4225*$J$3+$K$3</f>
        <v>6.3961844422301796E-3</v>
      </c>
      <c r="G4238">
        <f t="shared" si="275"/>
        <v>1.6175593383773697E-3</v>
      </c>
      <c r="H4238" s="12">
        <f t="shared" si="276"/>
        <v>0.33849889941631911</v>
      </c>
      <c r="I4238" s="12">
        <f t="shared" si="277"/>
        <v>3.8654344283147735E-2</v>
      </c>
    </row>
    <row r="4239" spans="1:9" x14ac:dyDescent="0.3">
      <c r="A4239" s="1">
        <v>42678</v>
      </c>
      <c r="B4239" s="10">
        <v>6.8539890398977444E-3</v>
      </c>
      <c r="C4239" s="8">
        <f t="shared" si="279"/>
        <v>4.7786251038528099E-3</v>
      </c>
      <c r="D4239" s="8">
        <f t="shared" si="280"/>
        <v>5.8090339631412533E-3</v>
      </c>
      <c r="E4239" s="8">
        <f t="shared" si="273"/>
        <v>5.1125340266763991E-3</v>
      </c>
      <c r="F4239" s="8">
        <f>F4238*$H$3+D4225*$I$3+E4225*$J$3+$K$3</f>
        <v>6.3961844420436344E-3</v>
      </c>
      <c r="G4239">
        <f t="shared" si="275"/>
        <v>4.5780459785410999E-4</v>
      </c>
      <c r="H4239" s="12">
        <f t="shared" si="276"/>
        <v>6.6793891147065507E-2</v>
      </c>
      <c r="I4239" s="12">
        <f t="shared" si="277"/>
        <v>2.4454471285504376E-3</v>
      </c>
    </row>
    <row r="4240" spans="1:9" x14ac:dyDescent="0.3">
      <c r="A4240" s="1">
        <v>42681</v>
      </c>
      <c r="B4240" s="10">
        <v>9.3859372466076549E-3</v>
      </c>
      <c r="C4240" s="8">
        <f t="shared" si="279"/>
        <v>6.8539890398977444E-3</v>
      </c>
      <c r="D4240" s="8">
        <f t="shared" si="280"/>
        <v>5.8961203039433405E-3</v>
      </c>
      <c r="E4240" s="8">
        <f t="shared" si="273"/>
        <v>5.2657094762045198E-3</v>
      </c>
      <c r="F4240" s="8">
        <f>F4239*$H$3+D4225*$I$3+E4225*$J$3+$K$3</f>
        <v>6.3961844419939216E-3</v>
      </c>
      <c r="G4240">
        <f t="shared" si="275"/>
        <v>2.9897528046137333E-3</v>
      </c>
      <c r="H4240" s="12">
        <f t="shared" si="276"/>
        <v>0.31853534986016607</v>
      </c>
      <c r="I4240" s="12">
        <f t="shared" si="277"/>
        <v>8.3916647255823928E-2</v>
      </c>
    </row>
    <row r="4241" spans="1:9" x14ac:dyDescent="0.3">
      <c r="A4241" s="1">
        <v>42682</v>
      </c>
      <c r="B4241" s="10">
        <v>6.7692801722526582E-3</v>
      </c>
      <c r="C4241" s="8">
        <f t="shared" si="279"/>
        <v>9.3859372466076549E-3</v>
      </c>
      <c r="D4241" s="8">
        <f t="shared" si="280"/>
        <v>7.2052381813199314E-3</v>
      </c>
      <c r="E4241" s="8">
        <f t="shared" si="273"/>
        <v>5.5001086429297677E-3</v>
      </c>
      <c r="F4241" s="8">
        <f>F4240*$H$3+D4225*$I$3+E4225*$J$3+$K$3</f>
        <v>6.3961844419806735E-3</v>
      </c>
      <c r="G4241">
        <f t="shared" si="275"/>
        <v>3.7309573027198475E-4</v>
      </c>
      <c r="H4241" s="12">
        <f t="shared" si="276"/>
        <v>5.5116012453038592E-2</v>
      </c>
      <c r="I4241" s="12">
        <f t="shared" si="277"/>
        <v>1.6378601505644408E-3</v>
      </c>
    </row>
    <row r="4242" spans="1:9" x14ac:dyDescent="0.3">
      <c r="A4242" s="1">
        <v>42683</v>
      </c>
      <c r="B4242" s="10">
        <v>1.175262875125333E-2</v>
      </c>
      <c r="C4242" s="8">
        <f t="shared" si="279"/>
        <v>6.7692801722526582E-3</v>
      </c>
      <c r="D4242" s="8">
        <f t="shared" si="280"/>
        <v>6.5271381469701722E-3</v>
      </c>
      <c r="E4242" s="8">
        <f t="shared" si="273"/>
        <v>5.51554537355518E-3</v>
      </c>
      <c r="F4242" s="8">
        <f>F4241*$H$3+D4225*$I$3+E4225*$J$3+$K$3</f>
        <v>6.3961844419771433E-3</v>
      </c>
      <c r="G4242">
        <f t="shared" si="275"/>
        <v>5.3564443092761864E-3</v>
      </c>
      <c r="H4242" s="12">
        <f t="shared" si="276"/>
        <v>0.45576563530137559</v>
      </c>
      <c r="I4242" s="12">
        <f t="shared" si="277"/>
        <v>0.22906838385168804</v>
      </c>
    </row>
    <row r="4243" spans="1:9" x14ac:dyDescent="0.3">
      <c r="A4243" s="1">
        <v>42684</v>
      </c>
      <c r="B4243" s="10">
        <v>9.6061975024886708E-3</v>
      </c>
      <c r="C4243" s="8">
        <f t="shared" si="279"/>
        <v>1.175262875125333E-2</v>
      </c>
      <c r="D4243" s="8">
        <f t="shared" si="280"/>
        <v>7.9080920627728393E-3</v>
      </c>
      <c r="E4243" s="8">
        <f t="shared" si="273"/>
        <v>5.8474648021019978E-3</v>
      </c>
      <c r="F4243" s="8">
        <f>F4242*$H$3+D4225*$I$3+E4225*$J$3+$K$3</f>
        <v>6.3961844419762022E-3</v>
      </c>
      <c r="G4243">
        <f t="shared" si="275"/>
        <v>3.2100130605124686E-3</v>
      </c>
      <c r="H4243" s="12">
        <f t="shared" si="276"/>
        <v>0.33416063532743862</v>
      </c>
      <c r="I4243" s="12">
        <f t="shared" si="277"/>
        <v>9.5156910584236254E-2</v>
      </c>
    </row>
    <row r="4244" spans="1:9" x14ac:dyDescent="0.3">
      <c r="A4244" s="1">
        <v>42685</v>
      </c>
      <c r="B4244" s="10">
        <v>5.3144719414779272E-3</v>
      </c>
      <c r="C4244" s="8">
        <f t="shared" si="279"/>
        <v>9.6061975024886708E-3</v>
      </c>
      <c r="D4244" s="8">
        <f t="shared" si="280"/>
        <v>8.8736065425000128E-3</v>
      </c>
      <c r="E4244" s="8">
        <f t="shared" si="273"/>
        <v>5.9063080745253155E-3</v>
      </c>
      <c r="F4244" s="8">
        <f>F4243*$H$3+D4225*$I$3+E4225*$J$3+$K$3</f>
        <v>6.3961844419759516E-3</v>
      </c>
      <c r="G4244">
        <f t="shared" si="275"/>
        <v>1.0817125004980244E-3</v>
      </c>
      <c r="H4244" s="12">
        <f t="shared" si="276"/>
        <v>0.2035409185352112</v>
      </c>
      <c r="I4244" s="12">
        <f t="shared" si="277"/>
        <v>1.614957390509586E-2</v>
      </c>
    </row>
    <row r="4245" spans="1:9" x14ac:dyDescent="0.3">
      <c r="A4245" s="1">
        <v>42688</v>
      </c>
      <c r="B4245" s="10">
        <v>4.6935436725768376E-3</v>
      </c>
      <c r="C4245" s="8">
        <f t="shared" si="279"/>
        <v>5.3144719414779272E-3</v>
      </c>
      <c r="D4245" s="8">
        <f t="shared" si="280"/>
        <v>8.5657031228160482E-3</v>
      </c>
      <c r="E4245" s="8">
        <f t="shared" si="273"/>
        <v>5.9717843892927716E-3</v>
      </c>
      <c r="F4245" s="8">
        <f>F4244*$H$3+D4225*$I$3+E4225*$J$3+$K$3</f>
        <v>6.3961844419758848E-3</v>
      </c>
      <c r="G4245">
        <f t="shared" si="275"/>
        <v>1.7026407693990471E-3</v>
      </c>
      <c r="H4245" s="12">
        <f t="shared" si="276"/>
        <v>0.3627623152517227</v>
      </c>
      <c r="I4245" s="12">
        <f t="shared" si="277"/>
        <v>4.3317432588053428E-2</v>
      </c>
    </row>
    <row r="4246" spans="1:9" x14ac:dyDescent="0.3">
      <c r="A4246" s="1">
        <v>42689</v>
      </c>
      <c r="B4246" s="10">
        <v>3.7331338041469327E-3</v>
      </c>
      <c r="C4246" s="8">
        <f t="shared" si="279"/>
        <v>4.6935436725768376E-3</v>
      </c>
      <c r="D4246" s="8">
        <f t="shared" si="280"/>
        <v>7.627224408009883E-3</v>
      </c>
      <c r="E4246" s="8">
        <f t="shared" si="273"/>
        <v>5.7822367920234187E-3</v>
      </c>
      <c r="F4246" s="8">
        <f>F4245*$H$3+D4225*$I$3+E4225*$J$3+$K$3</f>
        <v>6.3961844419758674E-3</v>
      </c>
      <c r="G4246">
        <f t="shared" si="275"/>
        <v>2.6630506378289348E-3</v>
      </c>
      <c r="H4246" s="12">
        <f t="shared" si="276"/>
        <v>0.71335526063134902</v>
      </c>
      <c r="I4246" s="12">
        <f t="shared" si="277"/>
        <v>0.12210370672559634</v>
      </c>
    </row>
    <row r="4247" spans="1:9" x14ac:dyDescent="0.3">
      <c r="A4247" s="1">
        <v>42690</v>
      </c>
      <c r="B4247" s="10">
        <v>2.6445853632017457E-3</v>
      </c>
      <c r="C4247" s="8">
        <f t="shared" si="279"/>
        <v>3.7331338041469327E-3</v>
      </c>
      <c r="D4247" s="8">
        <f t="shared" si="280"/>
        <v>7.0199951343887399E-3</v>
      </c>
      <c r="E4247" s="8">
        <f t="shared" si="273"/>
        <v>5.6599202117242099E-3</v>
      </c>
      <c r="F4247" s="8">
        <f t="shared" ref="F4247" si="281">C4247*$H$3+D4247*$I$3+E4247*$J$3+$K$3</f>
        <v>6.0398323407680008E-3</v>
      </c>
      <c r="G4247">
        <f t="shared" si="275"/>
        <v>3.3952469775662551E-3</v>
      </c>
      <c r="H4247" s="12">
        <f t="shared" si="276"/>
        <v>1.2838485097927408</v>
      </c>
      <c r="I4247" s="12">
        <f t="shared" si="277"/>
        <v>0.26371937580375859</v>
      </c>
    </row>
    <row r="4248" spans="1:9" x14ac:dyDescent="0.3">
      <c r="A4248" s="1">
        <v>42691</v>
      </c>
      <c r="B4248" s="10">
        <v>2.8420197598309064E-3</v>
      </c>
      <c r="C4248" s="8">
        <f t="shared" si="279"/>
        <v>2.6445853632017457E-3</v>
      </c>
      <c r="D4248" s="8">
        <f t="shared" si="280"/>
        <v>5.1983864567784217E-3</v>
      </c>
      <c r="E4248" s="8">
        <f t="shared" si="273"/>
        <v>5.6421179655692516E-3</v>
      </c>
      <c r="F4248" s="8">
        <f>F4247*$H$3+D4247*$I$3+E4247*$J$3+$K$3</f>
        <v>6.6545465351474653E-3</v>
      </c>
      <c r="G4248">
        <f t="shared" si="275"/>
        <v>3.8125267753165589E-3</v>
      </c>
      <c r="H4248" s="12">
        <f t="shared" si="276"/>
        <v>1.3414849640395869</v>
      </c>
      <c r="I4248" s="12">
        <f t="shared" si="277"/>
        <v>0.27786473086729879</v>
      </c>
    </row>
    <row r="4249" spans="1:9" x14ac:dyDescent="0.3">
      <c r="A4249" s="1">
        <v>42692</v>
      </c>
      <c r="B4249" s="10">
        <v>2.6203444772980437E-3</v>
      </c>
      <c r="C4249" s="8">
        <f t="shared" si="279"/>
        <v>2.8420197598309064E-3</v>
      </c>
      <c r="D4249" s="8">
        <f t="shared" si="280"/>
        <v>3.8455509082468697E-3</v>
      </c>
      <c r="E4249" s="8">
        <f t="shared" ref="E4249:E4312" si="282">AVERAGE(B4227:B4248)</f>
        <v>5.4899869011298744E-3</v>
      </c>
      <c r="F4249" s="8">
        <f>F4248*$H$3+D4247*$I$3+E4247*$J$3+$K$3</f>
        <v>6.8183622807997417E-3</v>
      </c>
      <c r="G4249">
        <f t="shared" si="275"/>
        <v>4.1980178035016975E-3</v>
      </c>
      <c r="H4249" s="12">
        <f t="shared" si="276"/>
        <v>1.6020862294527263</v>
      </c>
      <c r="I4249" s="12">
        <f t="shared" si="277"/>
        <v>0.34062053744622789</v>
      </c>
    </row>
    <row r="4250" spans="1:9" x14ac:dyDescent="0.3">
      <c r="A4250" s="1">
        <v>42695</v>
      </c>
      <c r="B4250" s="10">
        <v>3.0990597492443739E-3</v>
      </c>
      <c r="C4250" s="8">
        <f t="shared" si="279"/>
        <v>2.6203444772980437E-3</v>
      </c>
      <c r="D4250" s="8">
        <f t="shared" si="280"/>
        <v>3.3067254154108931E-3</v>
      </c>
      <c r="E4250" s="8">
        <f t="shared" si="282"/>
        <v>5.4680358352641656E-3</v>
      </c>
      <c r="F4250" s="8">
        <f>F4249*$H$3+D4247*$I$3+E4247*$J$3+$K$3</f>
        <v>6.8620176880914195E-3</v>
      </c>
      <c r="G4250">
        <f t="shared" si="275"/>
        <v>3.7629579388470456E-3</v>
      </c>
      <c r="H4250" s="12">
        <f t="shared" si="276"/>
        <v>1.2142256824072353</v>
      </c>
      <c r="I4250" s="12">
        <f t="shared" si="277"/>
        <v>0.24652791064381696</v>
      </c>
    </row>
    <row r="4251" spans="1:9" x14ac:dyDescent="0.3">
      <c r="A4251" s="1">
        <v>42696</v>
      </c>
      <c r="B4251" s="10">
        <v>3.7404055795609318E-3</v>
      </c>
      <c r="C4251" s="8">
        <f t="shared" si="279"/>
        <v>3.0990597492443739E-3</v>
      </c>
      <c r="D4251" s="8">
        <f t="shared" si="280"/>
        <v>2.9878286307444004E-3</v>
      </c>
      <c r="E4251" s="8">
        <f t="shared" si="282"/>
        <v>5.4097019965178147E-3</v>
      </c>
      <c r="F4251" s="8">
        <f>F4250*$H$3+D4247*$I$3+E4247*$J$3+$K$3</f>
        <v>6.8736514573497645E-3</v>
      </c>
      <c r="G4251">
        <f t="shared" si="275"/>
        <v>3.1332458777888327E-3</v>
      </c>
      <c r="H4251" s="12">
        <f t="shared" si="276"/>
        <v>0.83767543683234191</v>
      </c>
      <c r="I4251" s="12">
        <f t="shared" si="277"/>
        <v>0.15266715577588874</v>
      </c>
    </row>
    <row r="4252" spans="1:9" x14ac:dyDescent="0.3">
      <c r="A4252" s="1">
        <v>42697</v>
      </c>
      <c r="B4252" s="10">
        <v>3.5237881684167861E-3</v>
      </c>
      <c r="C4252" s="8">
        <f t="shared" si="279"/>
        <v>3.7404055795609318E-3</v>
      </c>
      <c r="D4252" s="8">
        <f t="shared" si="280"/>
        <v>2.9892829858272005E-3</v>
      </c>
      <c r="E4252" s="8">
        <f t="shared" si="282"/>
        <v>5.3706622149705093E-3</v>
      </c>
      <c r="F4252" s="8">
        <f>F4251*$H$3+D4247*$I$3+E4247*$J$3+$K$3</f>
        <v>6.876751751117547E-3</v>
      </c>
      <c r="G4252">
        <f t="shared" si="275"/>
        <v>3.3529635827007609E-3</v>
      </c>
      <c r="H4252" s="12">
        <f t="shared" si="276"/>
        <v>0.95152245891308063</v>
      </c>
      <c r="I4252" s="12">
        <f t="shared" si="277"/>
        <v>0.18103025761428992</v>
      </c>
    </row>
    <row r="4253" spans="1:9" x14ac:dyDescent="0.3">
      <c r="A4253" s="1">
        <v>42699</v>
      </c>
      <c r="B4253" s="10">
        <v>1.4087067715477827E-3</v>
      </c>
      <c r="C4253" s="8">
        <f t="shared" si="279"/>
        <v>3.5237881684167861E-3</v>
      </c>
      <c r="D4253" s="8">
        <f t="shared" si="280"/>
        <v>3.1651235468702086E-3</v>
      </c>
      <c r="E4253" s="8">
        <f t="shared" si="282"/>
        <v>5.3418801822492923E-3</v>
      </c>
      <c r="F4253" s="8">
        <f>F4252*$H$3+D4247*$I$3+E4247*$J$3+$K$3</f>
        <v>6.8775779512280279E-3</v>
      </c>
      <c r="G4253">
        <f t="shared" si="275"/>
        <v>5.4688711796802448E-3</v>
      </c>
      <c r="H4253" s="12">
        <f t="shared" si="276"/>
        <v>3.8821927246586982</v>
      </c>
      <c r="I4253" s="12">
        <f t="shared" si="277"/>
        <v>0.79042044633252129</v>
      </c>
    </row>
    <row r="4254" spans="1:9" x14ac:dyDescent="0.3">
      <c r="A4254" s="1">
        <v>42702</v>
      </c>
      <c r="B4254" s="10">
        <v>2.8390751990349339E-3</v>
      </c>
      <c r="C4254" s="8">
        <f t="shared" si="279"/>
        <v>1.4087067715477827E-3</v>
      </c>
      <c r="D4254" s="8">
        <f t="shared" si="280"/>
        <v>2.8784609492135838E-3</v>
      </c>
      <c r="E4254" s="8">
        <f t="shared" si="282"/>
        <v>5.2915108382063569E-3</v>
      </c>
      <c r="F4254" s="8">
        <f>F4253*$H$3+D4247*$I$3+E4247*$J$3+$K$3</f>
        <v>6.8777981260481217E-3</v>
      </c>
      <c r="G4254">
        <f t="shared" si="275"/>
        <v>4.0387229270131882E-3</v>
      </c>
      <c r="H4254" s="12">
        <f t="shared" si="276"/>
        <v>1.4225487681291575</v>
      </c>
      <c r="I4254" s="12">
        <f t="shared" si="277"/>
        <v>0.29760858355301201</v>
      </c>
    </row>
    <row r="4255" spans="1:9" x14ac:dyDescent="0.3">
      <c r="A4255" s="1">
        <v>42703</v>
      </c>
      <c r="B4255" s="10">
        <v>3.6772443295865261E-3</v>
      </c>
      <c r="C4255" s="8">
        <f t="shared" si="279"/>
        <v>2.8390751990349339E-3</v>
      </c>
      <c r="D4255" s="8">
        <f t="shared" si="280"/>
        <v>2.9222070935609615E-3</v>
      </c>
      <c r="E4255" s="8">
        <f t="shared" si="282"/>
        <v>5.1854635324305532E-3</v>
      </c>
      <c r="F4255" s="8">
        <f>F4254*$H$3+D4247*$I$3+E4247*$J$3+$K$3</f>
        <v>6.8778568006365032E-3</v>
      </c>
      <c r="G4255">
        <f t="shared" si="275"/>
        <v>3.2006124710499771E-3</v>
      </c>
      <c r="H4255" s="12">
        <f t="shared" si="276"/>
        <v>0.87038341327998126</v>
      </c>
      <c r="I4255" s="12">
        <f t="shared" si="277"/>
        <v>0.16079318068986437</v>
      </c>
    </row>
    <row r="4256" spans="1:9" x14ac:dyDescent="0.3">
      <c r="A4256" s="1">
        <v>42704</v>
      </c>
      <c r="B4256" s="10">
        <v>5.0629087216674407E-3</v>
      </c>
      <c r="C4256" s="8">
        <f t="shared" si="279"/>
        <v>3.6772443295865261E-3</v>
      </c>
      <c r="D4256" s="8">
        <f t="shared" si="280"/>
        <v>3.0378440096293924E-3</v>
      </c>
      <c r="E4256" s="8">
        <f t="shared" si="282"/>
        <v>5.1613446065513656E-3</v>
      </c>
      <c r="F4256" s="8">
        <f>F4255*$H$3+D4247*$I$3+E4247*$J$3+$K$3</f>
        <v>6.8778724368810124E-3</v>
      </c>
      <c r="G4256">
        <f t="shared" si="275"/>
        <v>1.8149637152135717E-3</v>
      </c>
      <c r="H4256" s="12">
        <f t="shared" si="276"/>
        <v>0.35848240902431744</v>
      </c>
      <c r="I4256" s="12">
        <f t="shared" si="277"/>
        <v>4.248373207111289E-2</v>
      </c>
    </row>
    <row r="4257" spans="1:9" x14ac:dyDescent="0.3">
      <c r="A4257" s="1">
        <v>42705</v>
      </c>
      <c r="B4257" s="10">
        <v>4.0083225139587791E-3</v>
      </c>
      <c r="C4257" s="8">
        <f t="shared" si="279"/>
        <v>5.0629087216674407E-3</v>
      </c>
      <c r="D4257" s="8">
        <f t="shared" si="280"/>
        <v>3.3023446380506943E-3</v>
      </c>
      <c r="E4257" s="8">
        <f t="shared" si="282"/>
        <v>5.0997242149959168E-3</v>
      </c>
      <c r="F4257" s="8">
        <f>F4256*$H$3+D4247*$I$3+E4247*$J$3+$K$3</f>
        <v>6.8778766037980556E-3</v>
      </c>
      <c r="G4257">
        <f t="shared" si="275"/>
        <v>2.8695540898392765E-3</v>
      </c>
      <c r="H4257" s="12">
        <f t="shared" si="276"/>
        <v>0.71589900259926698</v>
      </c>
      <c r="I4257" s="12">
        <f t="shared" si="277"/>
        <v>0.12272202634862883</v>
      </c>
    </row>
    <row r="4258" spans="1:9" x14ac:dyDescent="0.3">
      <c r="A4258" s="1">
        <v>42706</v>
      </c>
      <c r="B4258" s="10">
        <v>3.0079714114733393E-3</v>
      </c>
      <c r="C4258" s="8">
        <f t="shared" si="279"/>
        <v>4.0083225139587791E-3</v>
      </c>
      <c r="D4258" s="8">
        <f t="shared" si="280"/>
        <v>3.3992515071590923E-3</v>
      </c>
      <c r="E4258" s="8">
        <f t="shared" si="282"/>
        <v>5.1528139720065569E-3</v>
      </c>
      <c r="F4258" s="8">
        <f>F4257*$H$3+D4247*$I$3+E4247*$J$3+$K$3</f>
        <v>6.8778777142435741E-3</v>
      </c>
      <c r="G4258">
        <f t="shared" si="275"/>
        <v>3.8699063027702349E-3</v>
      </c>
      <c r="H4258" s="12">
        <f t="shared" si="276"/>
        <v>1.2865502271760987</v>
      </c>
      <c r="I4258" s="12">
        <f t="shared" si="277"/>
        <v>0.26438428478884823</v>
      </c>
    </row>
    <row r="4259" spans="1:9" x14ac:dyDescent="0.3">
      <c r="A4259" s="1">
        <v>42709</v>
      </c>
      <c r="B4259" s="10">
        <v>4.8998073609774267E-3</v>
      </c>
      <c r="C4259" s="8">
        <f t="shared" si="279"/>
        <v>3.0079714114733393E-3</v>
      </c>
      <c r="D4259" s="8">
        <f t="shared" si="280"/>
        <v>3.7191044351442041E-3</v>
      </c>
      <c r="E4259" s="8">
        <f t="shared" si="282"/>
        <v>4.8277317478007337E-3</v>
      </c>
      <c r="F4259" s="8">
        <f>F4258*$H$3+D4247*$I$3+E4247*$J$3+$K$3</f>
        <v>6.8778780101672122E-3</v>
      </c>
      <c r="G4259">
        <f t="shared" si="275"/>
        <v>1.9780706491897854E-3</v>
      </c>
      <c r="H4259" s="12">
        <f t="shared" si="276"/>
        <v>0.40370375883414211</v>
      </c>
      <c r="I4259" s="12">
        <f t="shared" si="277"/>
        <v>5.1515312788466439E-2</v>
      </c>
    </row>
    <row r="4260" spans="1:9" x14ac:dyDescent="0.3">
      <c r="A4260" s="1">
        <v>42710</v>
      </c>
      <c r="B4260" s="10">
        <v>3.3896952709826012E-3</v>
      </c>
      <c r="C4260" s="8">
        <f t="shared" si="279"/>
        <v>4.8998073609774267E-3</v>
      </c>
      <c r="D4260" s="8">
        <f t="shared" si="280"/>
        <v>4.1312508675327032E-3</v>
      </c>
      <c r="E4260" s="8">
        <f t="shared" si="282"/>
        <v>4.8300930291069804E-3</v>
      </c>
      <c r="F4260" s="8">
        <f>F4259*$H$3+D4247*$I$3+E4247*$J$3+$K$3</f>
        <v>6.8778780890281725E-3</v>
      </c>
      <c r="G4260">
        <f t="shared" si="275"/>
        <v>3.4881828180455712E-3</v>
      </c>
      <c r="H4260" s="12">
        <f t="shared" si="276"/>
        <v>1.0290549855339712</v>
      </c>
      <c r="I4260" s="12">
        <f t="shared" si="277"/>
        <v>0.2004104268878939</v>
      </c>
    </row>
    <row r="4261" spans="1:9" x14ac:dyDescent="0.3">
      <c r="A4261" s="1">
        <v>42711</v>
      </c>
      <c r="B4261" s="10">
        <v>6.2872056375522373E-3</v>
      </c>
      <c r="C4261" s="8">
        <f t="shared" si="279"/>
        <v>3.3896952709826012E-3</v>
      </c>
      <c r="D4261" s="8">
        <f t="shared" si="280"/>
        <v>4.0737410558119181E-3</v>
      </c>
      <c r="E4261" s="8">
        <f t="shared" si="282"/>
        <v>4.7669598548856062E-3</v>
      </c>
      <c r="F4261" s="8">
        <f>F4260*$H$3+D4247*$I$3+E4247*$J$3+$K$3</f>
        <v>6.8778781100439015E-3</v>
      </c>
      <c r="G4261">
        <f t="shared" si="275"/>
        <v>5.9067247249166427E-4</v>
      </c>
      <c r="H4261" s="12">
        <f t="shared" si="276"/>
        <v>9.3948330393982066E-2</v>
      </c>
      <c r="I4261" s="12">
        <f t="shared" si="277"/>
        <v>3.9134292207789745E-3</v>
      </c>
    </row>
    <row r="4262" spans="1:9" x14ac:dyDescent="0.3">
      <c r="A4262" s="1">
        <v>42712</v>
      </c>
      <c r="B4262" s="10">
        <v>3.9749209114040198E-3</v>
      </c>
      <c r="C4262" s="8">
        <f t="shared" si="279"/>
        <v>6.2872056375522373E-3</v>
      </c>
      <c r="D4262" s="8">
        <f t="shared" si="280"/>
        <v>4.3186004389888762E-3</v>
      </c>
      <c r="E4262" s="8">
        <f t="shared" si="282"/>
        <v>4.7411969729608113E-3</v>
      </c>
      <c r="F4262" s="8">
        <f>F4261*$H$3+D4247*$I$3+E4247*$J$3+$K$3</f>
        <v>6.8778781156444025E-3</v>
      </c>
      <c r="G4262">
        <f t="shared" si="275"/>
        <v>2.9029572042403827E-3</v>
      </c>
      <c r="H4262" s="12">
        <f t="shared" si="276"/>
        <v>0.73031822995819096</v>
      </c>
      <c r="I4262" s="12">
        <f t="shared" si="277"/>
        <v>0.12623371288588392</v>
      </c>
    </row>
    <row r="4263" spans="1:9" x14ac:dyDescent="0.3">
      <c r="A4263" s="1">
        <v>42713</v>
      </c>
      <c r="B4263" s="10">
        <v>2.5588126714099053E-3</v>
      </c>
      <c r="C4263" s="8">
        <f t="shared" si="279"/>
        <v>3.9749209114040198E-3</v>
      </c>
      <c r="D4263" s="8">
        <f t="shared" si="280"/>
        <v>4.311920118477924E-3</v>
      </c>
      <c r="E4263" s="8">
        <f t="shared" si="282"/>
        <v>4.4952416849970084E-3</v>
      </c>
      <c r="F4263" s="8">
        <f>F4262*$H$3+D4247*$I$3+E4247*$J$3+$K$3</f>
        <v>6.8778781171368849E-3</v>
      </c>
      <c r="G4263">
        <f t="shared" si="275"/>
        <v>4.31906544572698E-3</v>
      </c>
      <c r="H4263" s="12">
        <f t="shared" si="276"/>
        <v>1.6879177964001468</v>
      </c>
      <c r="I4263" s="12">
        <f t="shared" si="277"/>
        <v>0.36080202748783807</v>
      </c>
    </row>
    <row r="4264" spans="1:9" x14ac:dyDescent="0.3">
      <c r="A4264" s="1">
        <v>42716</v>
      </c>
      <c r="B4264" s="10">
        <v>3.3655305252097496E-3</v>
      </c>
      <c r="C4264" s="8">
        <f t="shared" si="279"/>
        <v>2.5588126714099053E-3</v>
      </c>
      <c r="D4264" s="8">
        <f t="shared" si="280"/>
        <v>4.2220883704652381E-3</v>
      </c>
      <c r="E4264" s="8">
        <f t="shared" si="282"/>
        <v>4.3038567985950659E-3</v>
      </c>
      <c r="F4264" s="8">
        <f>F4263*$H$3+D4247*$I$3+E4247*$J$3+$K$3</f>
        <v>6.8778781175346179E-3</v>
      </c>
      <c r="G4264">
        <f t="shared" si="275"/>
        <v>3.5123475923248683E-3</v>
      </c>
      <c r="H4264" s="12">
        <f t="shared" si="276"/>
        <v>1.0436237514458344</v>
      </c>
      <c r="I4264" s="12">
        <f t="shared" si="277"/>
        <v>0.20405144403299236</v>
      </c>
    </row>
    <row r="4265" spans="1:9" x14ac:dyDescent="0.3">
      <c r="A4265" s="1">
        <v>42717</v>
      </c>
      <c r="B4265" s="10">
        <v>4.8555913021172637E-3</v>
      </c>
      <c r="C4265" s="8">
        <f t="shared" si="279"/>
        <v>3.3655305252097496E-3</v>
      </c>
      <c r="D4265" s="8">
        <f t="shared" si="280"/>
        <v>3.9152330033117022E-3</v>
      </c>
      <c r="E4265" s="8">
        <f t="shared" si="282"/>
        <v>3.9226250610476313E-3</v>
      </c>
      <c r="F4265" s="8">
        <f>F4264*$H$3+D4247*$I$3+E4247*$J$3+$K$3</f>
        <v>6.8778781176406095E-3</v>
      </c>
      <c r="G4265">
        <f t="shared" si="275"/>
        <v>2.0222868155233458E-3</v>
      </c>
      <c r="H4265" s="12">
        <f t="shared" si="276"/>
        <v>0.41648620934005187</v>
      </c>
      <c r="I4265" s="12">
        <f t="shared" si="277"/>
        <v>5.4151585361909893E-2</v>
      </c>
    </row>
    <row r="4266" spans="1:9" x14ac:dyDescent="0.3">
      <c r="A4266" s="1">
        <v>42718</v>
      </c>
      <c r="B4266" s="10">
        <v>7.3990578124794827E-3</v>
      </c>
      <c r="C4266" s="8">
        <f t="shared" si="279"/>
        <v>4.8555913021172637E-3</v>
      </c>
      <c r="D4266" s="8">
        <f t="shared" si="280"/>
        <v>4.2084122095386355E-3</v>
      </c>
      <c r="E4266" s="8">
        <f t="shared" si="282"/>
        <v>3.7066884155762046E-3</v>
      </c>
      <c r="F4266" s="8">
        <f>F4265*$H$3+D4247*$I$3+E4247*$J$3+$K$3</f>
        <v>6.877878117668856E-3</v>
      </c>
      <c r="G4266">
        <f t="shared" si="275"/>
        <v>5.2117969481062665E-4</v>
      </c>
      <c r="H4266" s="12">
        <f t="shared" si="276"/>
        <v>7.0438656923532697E-2</v>
      </c>
      <c r="I4266" s="12">
        <f t="shared" si="277"/>
        <v>2.7337547836021603E-3</v>
      </c>
    </row>
    <row r="4267" spans="1:9" x14ac:dyDescent="0.3">
      <c r="A4267" s="1">
        <v>42719</v>
      </c>
      <c r="B4267" s="10">
        <v>5.7306973085458936E-3</v>
      </c>
      <c r="C4267" s="8">
        <f t="shared" si="279"/>
        <v>7.3990578124794827E-3</v>
      </c>
      <c r="D4267" s="8">
        <f t="shared" si="280"/>
        <v>4.4307826445240846E-3</v>
      </c>
      <c r="E4267" s="8">
        <f t="shared" si="282"/>
        <v>3.8014423188035482E-3</v>
      </c>
      <c r="F4267" s="8">
        <f>F4266*$H$3+D4247*$I$3+E4247*$J$3+$K$3</f>
        <v>6.877878117676383E-3</v>
      </c>
      <c r="G4267">
        <f t="shared" si="275"/>
        <v>1.1471808091304894E-3</v>
      </c>
      <c r="H4267" s="12">
        <f t="shared" si="276"/>
        <v>0.20018171391110778</v>
      </c>
      <c r="I4267" s="12">
        <f t="shared" si="277"/>
        <v>1.5680135812267348E-2</v>
      </c>
    </row>
    <row r="4268" spans="1:9" x14ac:dyDescent="0.3">
      <c r="A4268" s="1">
        <v>42720</v>
      </c>
      <c r="B4268" s="10">
        <v>4.0931221611850395E-3</v>
      </c>
      <c r="C4268" s="8">
        <f t="shared" si="279"/>
        <v>5.7306973085458936E-3</v>
      </c>
      <c r="D4268" s="8">
        <f t="shared" si="280"/>
        <v>4.7819379239524588E-3</v>
      </c>
      <c r="E4268" s="8">
        <f t="shared" si="282"/>
        <v>3.8485856658930506E-3</v>
      </c>
      <c r="F4268" s="8">
        <f>F4267*$H$3+D4247*$I$3+E4247*$J$3+$K$3</f>
        <v>6.8778781176783892E-3</v>
      </c>
      <c r="G4268">
        <f t="shared" si="275"/>
        <v>2.7847559564933497E-3</v>
      </c>
      <c r="H4268" s="12">
        <f t="shared" si="276"/>
        <v>0.68035007185984109</v>
      </c>
      <c r="I4268" s="12">
        <f t="shared" si="277"/>
        <v>0.11411623549618488</v>
      </c>
    </row>
    <row r="4269" spans="1:9" x14ac:dyDescent="0.3">
      <c r="A4269" s="1">
        <v>42723</v>
      </c>
      <c r="B4269" s="10">
        <v>2.8460090748849702E-3</v>
      </c>
      <c r="C4269" s="8">
        <f t="shared" si="279"/>
        <v>4.0931221611850395E-3</v>
      </c>
      <c r="D4269" s="8">
        <f t="shared" si="280"/>
        <v>5.0887998219074863E-3</v>
      </c>
      <c r="E4269" s="8">
        <f t="shared" si="282"/>
        <v>3.8649487730311465E-3</v>
      </c>
      <c r="F4269" s="8">
        <f t="shared" ref="F4269" si="283">C4269*$H$3+D4269*$I$3+E4269*$J$3+$K$3</f>
        <v>4.8853545562965303E-3</v>
      </c>
      <c r="G4269">
        <f t="shared" si="275"/>
        <v>2.0393454814115601E-3</v>
      </c>
      <c r="H4269" s="12">
        <f t="shared" si="276"/>
        <v>0.7165632391716763</v>
      </c>
      <c r="I4269" s="12">
        <f t="shared" si="277"/>
        <v>0.12288354564572135</v>
      </c>
    </row>
    <row r="4270" spans="1:9" x14ac:dyDescent="0.3">
      <c r="A4270" s="1">
        <v>42724</v>
      </c>
      <c r="B4270" s="10">
        <v>2.3813177847968269E-3</v>
      </c>
      <c r="C4270" s="8">
        <f t="shared" si="279"/>
        <v>2.8460090748849702E-3</v>
      </c>
      <c r="D4270" s="8">
        <f t="shared" si="280"/>
        <v>4.9848955318425297E-3</v>
      </c>
      <c r="E4270" s="8">
        <f t="shared" si="282"/>
        <v>3.8741043962894749E-3</v>
      </c>
      <c r="F4270" s="8">
        <f>F4269*$H$3+D4269*$I$3+E4269*$J$3+$K$3</f>
        <v>5.0964772889773441E-3</v>
      </c>
      <c r="G4270">
        <f t="shared" si="275"/>
        <v>2.7151595041805172E-3</v>
      </c>
      <c r="H4270" s="12">
        <f t="shared" si="276"/>
        <v>1.1401920069278673</v>
      </c>
      <c r="I4270" s="12">
        <f t="shared" si="277"/>
        <v>0.2281433446882728</v>
      </c>
    </row>
    <row r="4271" spans="1:9" x14ac:dyDescent="0.3">
      <c r="A4271" s="1">
        <v>42725</v>
      </c>
      <c r="B4271" s="10">
        <v>1.2410298235072397E-3</v>
      </c>
      <c r="C4271" s="8">
        <f t="shared" si="279"/>
        <v>2.3813177847968269E-3</v>
      </c>
      <c r="D4271" s="8">
        <f t="shared" si="280"/>
        <v>4.4900408283784421E-3</v>
      </c>
      <c r="E4271" s="8">
        <f t="shared" si="282"/>
        <v>3.853163397424289E-3</v>
      </c>
      <c r="F4271" s="8">
        <f>F4270*$H$3+D4269*$I$3+E4269*$J$3+$K$3</f>
        <v>5.1527395783379564E-3</v>
      </c>
      <c r="G4271">
        <f t="shared" si="275"/>
        <v>3.9117097548307164E-3</v>
      </c>
      <c r="H4271" s="12">
        <f t="shared" si="276"/>
        <v>3.1519869069511501</v>
      </c>
      <c r="I4271" s="12">
        <f t="shared" si="277"/>
        <v>0.66443553612665451</v>
      </c>
    </row>
    <row r="4272" spans="1:9" x14ac:dyDescent="0.3">
      <c r="A4272" s="1">
        <v>42726</v>
      </c>
      <c r="B4272" s="10">
        <v>2.6056726492975791E-3</v>
      </c>
      <c r="C4272" s="8">
        <f t="shared" si="279"/>
        <v>1.2410298235072397E-3</v>
      </c>
      <c r="D4272" s="8">
        <f t="shared" si="280"/>
        <v>3.2584352305839942E-3</v>
      </c>
      <c r="E4272" s="8">
        <f t="shared" si="282"/>
        <v>3.7904672767974349E-3</v>
      </c>
      <c r="F4272" s="8">
        <f>F4271*$H$3+D4269*$I$3+E4269*$J$3+$K$3</f>
        <v>5.1677329670834641E-3</v>
      </c>
      <c r="G4272">
        <f t="shared" si="275"/>
        <v>2.562060317785885E-3</v>
      </c>
      <c r="H4272" s="12">
        <f t="shared" si="276"/>
        <v>0.98326254392567281</v>
      </c>
      <c r="I4272" s="12">
        <f t="shared" si="277"/>
        <v>0.18896291546486754</v>
      </c>
    </row>
    <row r="4273" spans="1:9" x14ac:dyDescent="0.3">
      <c r="A4273" s="1">
        <v>42727</v>
      </c>
      <c r="B4273" s="10">
        <v>1.2735015591392933E-3</v>
      </c>
      <c r="C4273" s="8">
        <f t="shared" si="279"/>
        <v>2.6056726492975791E-3</v>
      </c>
      <c r="D4273" s="8">
        <f t="shared" si="280"/>
        <v>2.6334302987343311E-3</v>
      </c>
      <c r="E4273" s="8">
        <f t="shared" si="282"/>
        <v>3.7680405904362167E-3</v>
      </c>
      <c r="F4273" s="8">
        <f>F4272*$H$3+D4269*$I$3+E4269*$J$3+$K$3</f>
        <v>5.1717285689089265E-3</v>
      </c>
      <c r="G4273">
        <f t="shared" si="275"/>
        <v>3.8982270097696332E-3</v>
      </c>
      <c r="H4273" s="12">
        <f t="shared" si="276"/>
        <v>3.0610304179009273</v>
      </c>
      <c r="I4273" s="12">
        <f t="shared" si="277"/>
        <v>0.64767966180294856</v>
      </c>
    </row>
    <row r="4274" spans="1:9" x14ac:dyDescent="0.3">
      <c r="A4274" s="1">
        <v>42731</v>
      </c>
      <c r="B4274" s="10">
        <v>2.7588962285949835E-3</v>
      </c>
      <c r="C4274" s="8">
        <f t="shared" si="279"/>
        <v>1.2735015591392933E-3</v>
      </c>
      <c r="D4274" s="8">
        <f t="shared" si="280"/>
        <v>2.0695061783251819E-3</v>
      </c>
      <c r="E4274" s="8">
        <f t="shared" si="282"/>
        <v>3.6559085895079601E-3</v>
      </c>
      <c r="F4274" s="8">
        <f>F4273*$H$3+D4269*$I$3+E4269*$J$3+$K$3</f>
        <v>5.1727933604793054E-3</v>
      </c>
      <c r="G4274">
        <f t="shared" si="275"/>
        <v>2.413897131884322E-3</v>
      </c>
      <c r="H4274" s="12">
        <f t="shared" si="276"/>
        <v>0.87495031776299959</v>
      </c>
      <c r="I4274" s="12">
        <f t="shared" si="277"/>
        <v>0.16192962742234984</v>
      </c>
    </row>
    <row r="4275" spans="1:9" x14ac:dyDescent="0.3">
      <c r="A4275" s="1">
        <v>42732</v>
      </c>
      <c r="B4275" s="10">
        <v>4.336260681268027E-3</v>
      </c>
      <c r="C4275" s="8">
        <f t="shared" si="279"/>
        <v>2.7588962285949835E-3</v>
      </c>
      <c r="D4275" s="8">
        <f t="shared" si="280"/>
        <v>2.0520836090671844E-3</v>
      </c>
      <c r="E4275" s="8">
        <f t="shared" si="282"/>
        <v>3.6211407740615142E-3</v>
      </c>
      <c r="F4275" s="8">
        <f>F4274*$H$3+D4269*$I$3+E4269*$J$3+$K$3</f>
        <v>5.1730771177548995E-3</v>
      </c>
      <c r="G4275">
        <f t="shared" si="275"/>
        <v>8.3681643648687246E-4</v>
      </c>
      <c r="H4275" s="12">
        <f t="shared" si="276"/>
        <v>0.19298111852495159</v>
      </c>
      <c r="I4275" s="12">
        <f t="shared" si="277"/>
        <v>1.4691550083146154E-2</v>
      </c>
    </row>
    <row r="4276" spans="1:9" x14ac:dyDescent="0.3">
      <c r="A4276" s="1">
        <v>42733</v>
      </c>
      <c r="B4276" s="10">
        <v>2.89841936558568E-3</v>
      </c>
      <c r="C4276" s="8">
        <f t="shared" si="279"/>
        <v>4.336260681268027E-3</v>
      </c>
      <c r="D4276" s="8">
        <f t="shared" si="280"/>
        <v>2.4430721883614247E-3</v>
      </c>
      <c r="E4276" s="8">
        <f t="shared" si="282"/>
        <v>3.7542114063215254E-3</v>
      </c>
      <c r="F4276" s="8">
        <f>F4275*$H$3+D4269*$I$3+E4269*$J$3+$K$3</f>
        <v>5.1731527364897696E-3</v>
      </c>
      <c r="G4276">
        <f t="shared" si="275"/>
        <v>2.2747333709040897E-3</v>
      </c>
      <c r="H4276" s="12">
        <f t="shared" si="276"/>
        <v>0.78481858005542171</v>
      </c>
      <c r="I4276" s="12">
        <f t="shared" si="277"/>
        <v>0.13959780850308601</v>
      </c>
    </row>
    <row r="4277" spans="1:9" x14ac:dyDescent="0.3">
      <c r="A4277" s="1">
        <v>42734</v>
      </c>
      <c r="B4277" s="10">
        <v>5.1652442417365095E-3</v>
      </c>
      <c r="C4277" s="8">
        <f t="shared" si="279"/>
        <v>2.89841936558568E-3</v>
      </c>
      <c r="D4277" s="8">
        <f t="shared" si="280"/>
        <v>2.7745500967771126E-3</v>
      </c>
      <c r="E4277" s="8">
        <f t="shared" si="282"/>
        <v>3.7569088684374684E-3</v>
      </c>
      <c r="F4277" s="8">
        <f>F4276*$H$3+D4269*$I$3+E4269*$J$3+$K$3</f>
        <v>5.1731728881953118E-3</v>
      </c>
      <c r="G4277">
        <f t="shared" si="275"/>
        <v>7.928646458802216E-6</v>
      </c>
      <c r="H4277" s="12">
        <f t="shared" si="276"/>
        <v>1.5349993316359954E-3</v>
      </c>
      <c r="I4277" s="12">
        <f t="shared" si="277"/>
        <v>1.1757044307003639E-6</v>
      </c>
    </row>
    <row r="4278" spans="1:9" x14ac:dyDescent="0.3">
      <c r="A4278" s="1">
        <v>42738</v>
      </c>
      <c r="B4278" s="10">
        <v>7.7201255984700812E-3</v>
      </c>
      <c r="C4278" s="8">
        <f t="shared" si="279"/>
        <v>5.1652442417365095E-3</v>
      </c>
      <c r="D4278" s="8">
        <f t="shared" si="280"/>
        <v>3.2864644152648982E-3</v>
      </c>
      <c r="E4278" s="8">
        <f t="shared" si="282"/>
        <v>3.8245452280806498E-3</v>
      </c>
      <c r="F4278" s="8">
        <f>F4277*$H$3+D4269*$I$3+E4269*$J$3+$K$3</f>
        <v>5.17317825844168E-3</v>
      </c>
      <c r="G4278">
        <f t="shared" si="275"/>
        <v>2.5469473400284012E-3</v>
      </c>
      <c r="H4278" s="12">
        <f t="shared" si="276"/>
        <v>0.32991009116913034</v>
      </c>
      <c r="I4278" s="12">
        <f t="shared" si="277"/>
        <v>9.1993669998615912E-2</v>
      </c>
    </row>
    <row r="4279" spans="1:9" x14ac:dyDescent="0.3">
      <c r="A4279" s="1">
        <v>42739</v>
      </c>
      <c r="B4279" s="10">
        <v>3.0008580748590846E-3</v>
      </c>
      <c r="C4279" s="8">
        <f t="shared" si="279"/>
        <v>7.7201255984700812E-3</v>
      </c>
      <c r="D4279" s="8">
        <f t="shared" si="280"/>
        <v>4.5757892231310564E-3</v>
      </c>
      <c r="E4279" s="8">
        <f t="shared" si="282"/>
        <v>3.94532781338986E-3</v>
      </c>
      <c r="F4279" s="8">
        <f>F4278*$H$3+D4269*$I$3+E4269*$J$3+$K$3</f>
        <v>5.1731796895635269E-3</v>
      </c>
      <c r="G4279">
        <f t="shared" si="275"/>
        <v>2.1723216147044424E-3</v>
      </c>
      <c r="H4279" s="12">
        <f t="shared" si="276"/>
        <v>0.723900151394681</v>
      </c>
      <c r="I4279" s="12">
        <f t="shared" si="277"/>
        <v>0.12466925384364513</v>
      </c>
    </row>
    <row r="4280" spans="1:9" x14ac:dyDescent="0.3">
      <c r="A4280" s="1">
        <v>42740</v>
      </c>
      <c r="B4280" s="10">
        <v>3.7006999537525977E-3</v>
      </c>
      <c r="C4280" s="8">
        <f t="shared" si="279"/>
        <v>3.0008580748590846E-3</v>
      </c>
      <c r="D4280" s="8">
        <f t="shared" si="280"/>
        <v>4.6241815923838761E-3</v>
      </c>
      <c r="E4280" s="8">
        <f t="shared" si="282"/>
        <v>3.8995339752489655E-3</v>
      </c>
      <c r="F4280" s="8">
        <f>F4279*$H$3+D4269*$I$3+E4269*$J$3+$K$3</f>
        <v>5.173180070944491E-3</v>
      </c>
      <c r="G4280">
        <f t="shared" si="275"/>
        <v>1.4724801171918933E-3</v>
      </c>
      <c r="H4280" s="12">
        <f t="shared" si="276"/>
        <v>0.39789232728764284</v>
      </c>
      <c r="I4280" s="12">
        <f t="shared" si="277"/>
        <v>5.0328300593416309E-2</v>
      </c>
    </row>
    <row r="4281" spans="1:9" x14ac:dyDescent="0.3">
      <c r="A4281" s="1">
        <v>42741</v>
      </c>
      <c r="B4281" s="10">
        <v>5.1260118239844889E-3</v>
      </c>
      <c r="C4281" s="8">
        <f t="shared" si="279"/>
        <v>3.7006999537525977E-3</v>
      </c>
      <c r="D4281" s="8">
        <f t="shared" si="280"/>
        <v>4.4970694468807913E-3</v>
      </c>
      <c r="E4281" s="8">
        <f t="shared" si="282"/>
        <v>3.9310216362616586E-3</v>
      </c>
      <c r="F4281" s="8">
        <f>F4280*$H$3+D4269*$I$3+E4269*$J$3+$K$3</f>
        <v>5.1731801725790521E-3</v>
      </c>
      <c r="G4281">
        <f t="shared" si="275"/>
        <v>4.7168348594563148E-5</v>
      </c>
      <c r="H4281" s="12">
        <f t="shared" si="276"/>
        <v>9.2017635179582596E-3</v>
      </c>
      <c r="I4281" s="12">
        <f t="shared" si="277"/>
        <v>4.1822126793489289E-5</v>
      </c>
    </row>
    <row r="4282" spans="1:9" x14ac:dyDescent="0.3">
      <c r="A4282" s="1">
        <v>42744</v>
      </c>
      <c r="B4282" s="10">
        <v>2.215798442746721E-3</v>
      </c>
      <c r="C4282" s="8">
        <f t="shared" si="279"/>
        <v>5.1260118239844889E-3</v>
      </c>
      <c r="D4282" s="8">
        <f t="shared" si="280"/>
        <v>4.9425879385605522E-3</v>
      </c>
      <c r="E4282" s="8">
        <f t="shared" si="282"/>
        <v>3.9413036573074343E-3</v>
      </c>
      <c r="F4282" s="8">
        <f>F4281*$H$3+D4269*$I$3+E4269*$J$3+$K$3</f>
        <v>5.173180199663739E-3</v>
      </c>
      <c r="G4282">
        <f t="shared" si="275"/>
        <v>2.957381756917018E-3</v>
      </c>
      <c r="H4282" s="12">
        <f t="shared" si="276"/>
        <v>1.3346799509665801</v>
      </c>
      <c r="I4282" s="12">
        <f t="shared" si="277"/>
        <v>0.27619904905984072</v>
      </c>
    </row>
    <row r="4283" spans="1:9" x14ac:dyDescent="0.3">
      <c r="A4283" s="1">
        <v>42745</v>
      </c>
      <c r="B4283" s="10">
        <v>4.3820412897689759E-3</v>
      </c>
      <c r="C4283" s="8">
        <f t="shared" si="279"/>
        <v>2.215798442746721E-3</v>
      </c>
      <c r="D4283" s="8">
        <f t="shared" si="280"/>
        <v>4.3526987787625955E-3</v>
      </c>
      <c r="E4283" s="8">
        <f t="shared" si="282"/>
        <v>3.8879447105694396E-3</v>
      </c>
      <c r="F4283" s="8">
        <f>F4282*$H$3+D4269*$I$3+E4269*$J$3+$K$3</f>
        <v>5.1731802068815617E-3</v>
      </c>
      <c r="G4283">
        <f t="shared" si="275"/>
        <v>7.9113891711258578E-4</v>
      </c>
      <c r="H4283" s="12">
        <f t="shared" si="276"/>
        <v>0.18054118270398478</v>
      </c>
      <c r="I4283" s="12">
        <f t="shared" si="277"/>
        <v>1.3042099049707989E-2</v>
      </c>
    </row>
    <row r="4284" spans="1:9" x14ac:dyDescent="0.3">
      <c r="A4284" s="1">
        <v>42746</v>
      </c>
      <c r="B4284" s="10">
        <v>4.4748315588242589E-3</v>
      </c>
      <c r="C4284" s="8">
        <f t="shared" si="279"/>
        <v>4.3820412897689759E-3</v>
      </c>
      <c r="D4284" s="8">
        <f t="shared" si="280"/>
        <v>3.6850819170223732E-3</v>
      </c>
      <c r="E4284" s="8">
        <f t="shared" si="282"/>
        <v>3.8013463311247458E-3</v>
      </c>
      <c r="F4284" s="8">
        <f>F4283*$H$3+D4269*$I$3+E4269*$J$3+$K$3</f>
        <v>5.1731802088050456E-3</v>
      </c>
      <c r="G4284">
        <f t="shared" si="275"/>
        <v>6.9834864998078675E-4</v>
      </c>
      <c r="H4284" s="12">
        <f t="shared" si="276"/>
        <v>0.15606143846993753</v>
      </c>
      <c r="I4284" s="12">
        <f t="shared" si="277"/>
        <v>1.0024846544740118E-2</v>
      </c>
    </row>
    <row r="4285" spans="1:9" x14ac:dyDescent="0.3">
      <c r="A4285" s="1">
        <v>42747</v>
      </c>
      <c r="B4285" s="10">
        <v>7.0142317110237495E-3</v>
      </c>
      <c r="C4285" s="8">
        <f t="shared" si="279"/>
        <v>4.4748315588242589E-3</v>
      </c>
      <c r="D4285" s="8">
        <f t="shared" si="280"/>
        <v>3.9798766138154085E-3</v>
      </c>
      <c r="E4285" s="8">
        <f t="shared" si="282"/>
        <v>3.8240695423711209E-3</v>
      </c>
      <c r="F4285" s="8">
        <f>F4284*$H$3+D4269*$I$3+E4269*$J$3+$K$3</f>
        <v>5.1731802093176365E-3</v>
      </c>
      <c r="G4285">
        <f t="shared" si="275"/>
        <v>1.8410515017061131E-3</v>
      </c>
      <c r="H4285" s="12">
        <f t="shared" si="276"/>
        <v>0.26247372164975225</v>
      </c>
      <c r="I4285" s="12">
        <f t="shared" si="277"/>
        <v>5.1430331252590999E-2</v>
      </c>
    </row>
    <row r="4286" spans="1:9" x14ac:dyDescent="0.3">
      <c r="A4286" s="1">
        <v>42748</v>
      </c>
      <c r="B4286" s="10">
        <v>2.3922879394624786E-3</v>
      </c>
      <c r="C4286" s="8">
        <f t="shared" si="279"/>
        <v>7.0142317110237495E-3</v>
      </c>
      <c r="D4286" s="8">
        <f t="shared" si="280"/>
        <v>4.6425829652696395E-3</v>
      </c>
      <c r="E4286" s="8">
        <f t="shared" si="282"/>
        <v>4.0265885896262959E-3</v>
      </c>
      <c r="F4286" s="8">
        <f>F4285*$H$3+D4269*$I$3+E4269*$J$3+$K$3</f>
        <v>5.1731802094542373E-3</v>
      </c>
      <c r="G4286">
        <f t="shared" ref="G4286:G4349" si="284">SQRT((B4286-F4286)^2)</f>
        <v>2.7808922699917586E-3</v>
      </c>
      <c r="H4286" s="12">
        <f t="shared" ref="H4286:H4349" si="285">ABS(B4286-F4286)/B4286</f>
        <v>1.1624404504654215</v>
      </c>
      <c r="I4286" s="12">
        <f t="shared" ref="I4286:I4349" si="286">B4286/F4286-LN(B4286/F4286)-1</f>
        <v>0.23367790214105133</v>
      </c>
    </row>
    <row r="4287" spans="1:9" x14ac:dyDescent="0.3">
      <c r="A4287" s="1">
        <v>42752</v>
      </c>
      <c r="B4287" s="10">
        <v>3.6472534712912071E-3</v>
      </c>
      <c r="C4287" s="8">
        <f t="shared" si="279"/>
        <v>2.3922879394624786E-3</v>
      </c>
      <c r="D4287" s="8">
        <f t="shared" si="280"/>
        <v>4.0958381883652367E-3</v>
      </c>
      <c r="E4287" s="8">
        <f t="shared" si="282"/>
        <v>3.9823502902741467E-3</v>
      </c>
      <c r="F4287" s="8">
        <f>F4286*$H$3+D4269*$I$3+E4269*$J$3+$K$3</f>
        <v>5.1731802094906404E-3</v>
      </c>
      <c r="G4287">
        <f t="shared" si="284"/>
        <v>1.5259267381994334E-3</v>
      </c>
      <c r="H4287" s="12">
        <f t="shared" si="285"/>
        <v>0.4183769376629648</v>
      </c>
      <c r="I4287" s="12">
        <f t="shared" si="286"/>
        <v>5.4544420181920961E-2</v>
      </c>
    </row>
    <row r="4288" spans="1:9" x14ac:dyDescent="0.3">
      <c r="A4288" s="1">
        <v>42753</v>
      </c>
      <c r="B4288" s="10">
        <v>2.9661499232759214E-3</v>
      </c>
      <c r="C4288" s="8">
        <f t="shared" si="279"/>
        <v>3.6472534712912071E-3</v>
      </c>
      <c r="D4288" s="8">
        <f t="shared" si="280"/>
        <v>4.3821291940741346E-3</v>
      </c>
      <c r="E4288" s="8">
        <f t="shared" si="282"/>
        <v>3.9274258434184167E-3</v>
      </c>
      <c r="F4288" s="8">
        <f>F4287*$H$3+D4269*$I$3+E4269*$J$3+$K$3</f>
        <v>5.173180209500341E-3</v>
      </c>
      <c r="G4288">
        <f t="shared" si="284"/>
        <v>2.2070302862244196E-3</v>
      </c>
      <c r="H4288" s="12">
        <f t="shared" si="285"/>
        <v>0.74407239799493918</v>
      </c>
      <c r="I4288" s="12">
        <f t="shared" si="286"/>
        <v>0.12959353053478928</v>
      </c>
    </row>
    <row r="4289" spans="1:9" x14ac:dyDescent="0.3">
      <c r="A4289" s="1">
        <v>42754</v>
      </c>
      <c r="B4289" s="10">
        <v>4.2516306497976716E-3</v>
      </c>
      <c r="C4289" s="8">
        <f t="shared" si="279"/>
        <v>2.9661499232759214E-3</v>
      </c>
      <c r="D4289" s="8">
        <f t="shared" si="280"/>
        <v>4.098950920775524E-3</v>
      </c>
      <c r="E4289" s="8">
        <f t="shared" si="282"/>
        <v>3.7259300302728E-3</v>
      </c>
      <c r="F4289" s="8">
        <f>F4288*$H$3+D4269*$I$3+E4269*$J$3+$K$3</f>
        <v>5.1731802095029266E-3</v>
      </c>
      <c r="G4289">
        <f t="shared" si="284"/>
        <v>9.2154955970525504E-4</v>
      </c>
      <c r="H4289" s="12">
        <f t="shared" si="285"/>
        <v>0.21675202660163109</v>
      </c>
      <c r="I4289" s="12">
        <f t="shared" si="286"/>
        <v>1.8045182771762036E-2</v>
      </c>
    </row>
    <row r="4290" spans="1:9" x14ac:dyDescent="0.3">
      <c r="A4290" s="1">
        <v>42755</v>
      </c>
      <c r="B4290" s="10">
        <v>4.4072679949519128E-3</v>
      </c>
      <c r="C4290" s="8">
        <f t="shared" si="279"/>
        <v>4.2516306497976716E-3</v>
      </c>
      <c r="D4290" s="8">
        <f t="shared" si="280"/>
        <v>4.0543107389702055E-3</v>
      </c>
      <c r="E4290" s="8">
        <f t="shared" si="282"/>
        <v>3.6586997276024254E-3</v>
      </c>
      <c r="F4290" s="8">
        <f>F4289*$H$3+D4269*$I$3+E4269*$J$3+$K$3</f>
        <v>5.1731802095036153E-3</v>
      </c>
      <c r="G4290">
        <f t="shared" si="284"/>
        <v>7.6591221455170246E-4</v>
      </c>
      <c r="H4290" s="12">
        <f t="shared" si="285"/>
        <v>0.17378389864854571</v>
      </c>
      <c r="I4290" s="12">
        <f t="shared" si="286"/>
        <v>1.2178208073137631E-2</v>
      </c>
    </row>
    <row r="4291" spans="1:9" x14ac:dyDescent="0.3">
      <c r="A4291" s="1">
        <v>42758</v>
      </c>
      <c r="B4291" s="10">
        <v>4.6566475854949432E-3</v>
      </c>
      <c r="C4291" s="8">
        <f t="shared" si="279"/>
        <v>4.4072679949519128E-3</v>
      </c>
      <c r="D4291" s="8">
        <f t="shared" si="280"/>
        <v>3.532917995755838E-3</v>
      </c>
      <c r="E4291" s="8">
        <f t="shared" si="282"/>
        <v>3.6729790836827381E-3</v>
      </c>
      <c r="F4291" s="8">
        <f t="shared" ref="F4291" si="287">C4291*$H$3+D4291*$I$3+E4291*$J$3+$K$3</f>
        <v>4.1344860215318316E-3</v>
      </c>
      <c r="G4291">
        <f t="shared" si="284"/>
        <v>5.2216156396311161E-4</v>
      </c>
      <c r="H4291" s="12">
        <f t="shared" si="285"/>
        <v>0.11213250613802084</v>
      </c>
      <c r="I4291" s="12">
        <f t="shared" si="286"/>
        <v>7.3614244472197665E-3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8">B4291</f>
        <v>4.6566475854949432E-3</v>
      </c>
      <c r="D4292" s="8">
        <f t="shared" si="280"/>
        <v>3.9857899249623307E-3</v>
      </c>
      <c r="E4292" s="8">
        <f t="shared" si="282"/>
        <v>3.7552808341650102E-3</v>
      </c>
      <c r="F4292" s="8">
        <f>F4291*$H$3+D4291*$I$3+E4291*$J$3+$K$3</f>
        <v>4.0617921049363008E-3</v>
      </c>
      <c r="G4292">
        <f t="shared" si="284"/>
        <v>4.9915251661926483E-4</v>
      </c>
      <c r="H4292" s="12">
        <f t="shared" si="285"/>
        <v>0.10944060014677898</v>
      </c>
      <c r="I4292" s="12">
        <f t="shared" si="286"/>
        <v>6.9842509090973781E-3</v>
      </c>
    </row>
    <row r="4293" spans="1:9" x14ac:dyDescent="0.3">
      <c r="A4293" s="1">
        <v>42760</v>
      </c>
      <c r="B4293" s="10">
        <v>4.404323590589853E-3</v>
      </c>
      <c r="C4293" s="8">
        <f t="shared" si="288"/>
        <v>4.5609446215555656E-3</v>
      </c>
      <c r="D4293" s="8">
        <f t="shared" si="280"/>
        <v>4.1685281550152024E-3</v>
      </c>
      <c r="E4293" s="8">
        <f t="shared" si="282"/>
        <v>3.8543547812904077E-3</v>
      </c>
      <c r="F4293" s="8">
        <f>F4292*$H$3+D4291*$I$3+E4291*$J$3+$K$3</f>
        <v>4.0424198368800828E-3</v>
      </c>
      <c r="G4293">
        <f t="shared" si="284"/>
        <v>3.6190375370977017E-4</v>
      </c>
      <c r="H4293" s="12">
        <f t="shared" si="285"/>
        <v>8.2170109953547232E-2</v>
      </c>
      <c r="I4293" s="12">
        <f t="shared" si="286"/>
        <v>3.7833029106626448E-3</v>
      </c>
    </row>
    <row r="4294" spans="1:9" x14ac:dyDescent="0.3">
      <c r="A4294" s="1">
        <v>42761</v>
      </c>
      <c r="B4294" s="10">
        <v>1.9184127349224172E-3</v>
      </c>
      <c r="C4294" s="8">
        <f t="shared" si="288"/>
        <v>4.404323590589853E-3</v>
      </c>
      <c r="D4294" s="8">
        <f t="shared" si="280"/>
        <v>4.4561628884779896E-3</v>
      </c>
      <c r="E4294" s="8">
        <f t="shared" si="282"/>
        <v>3.9981408616123447E-3</v>
      </c>
      <c r="F4294" s="8">
        <f>F4293*$H$3+D4291*$I$3+E4291*$J$3+$K$3</f>
        <v>4.0372573035180395E-3</v>
      </c>
      <c r="G4294">
        <f t="shared" si="284"/>
        <v>2.1188445685956223E-3</v>
      </c>
      <c r="H4294" s="12">
        <f t="shared" si="285"/>
        <v>1.1044779520196997</v>
      </c>
      <c r="I4294" s="12">
        <f t="shared" si="286"/>
        <v>0.21924466076204552</v>
      </c>
    </row>
    <row r="4295" spans="1:9" x14ac:dyDescent="0.3">
      <c r="A4295" s="1">
        <v>42762</v>
      </c>
      <c r="B4295" s="10">
        <v>2.2896096791734256E-3</v>
      </c>
      <c r="C4295" s="8">
        <f t="shared" si="288"/>
        <v>1.9184127349224172E-3</v>
      </c>
      <c r="D4295" s="8">
        <f t="shared" si="280"/>
        <v>3.9895193055029376E-3</v>
      </c>
      <c r="E4295" s="8">
        <f t="shared" si="282"/>
        <v>3.9669017745952917E-3</v>
      </c>
      <c r="F4295" s="8">
        <f>F4294*$H$3+D4291*$I$3+E4291*$J$3+$K$3</f>
        <v>4.0358815352994262E-3</v>
      </c>
      <c r="G4295">
        <f t="shared" si="284"/>
        <v>1.7462718561260006E-3</v>
      </c>
      <c r="H4295" s="12">
        <f t="shared" si="285"/>
        <v>0.76269412730488806</v>
      </c>
      <c r="I4295" s="12">
        <f t="shared" si="286"/>
        <v>0.13415679362953181</v>
      </c>
    </row>
    <row r="4296" spans="1:9" x14ac:dyDescent="0.3">
      <c r="A4296" s="1">
        <v>42765</v>
      </c>
      <c r="B4296" s="10">
        <v>7.2960041119462752E-3</v>
      </c>
      <c r="C4296" s="8">
        <f t="shared" si="288"/>
        <v>2.2896096791734256E-3</v>
      </c>
      <c r="D4296" s="8">
        <f t="shared" ref="D4296:D4359" si="289">AVERAGE(B4291:B4295)</f>
        <v>3.565987642347241E-3</v>
      </c>
      <c r="E4296" s="8">
        <f t="shared" si="282"/>
        <v>4.0130885073241173E-3</v>
      </c>
      <c r="F4296" s="8">
        <f>F4295*$H$3+D4291*$I$3+E4291*$J$3+$K$3</f>
        <v>4.0355149055735506E-3</v>
      </c>
      <c r="G4296">
        <f t="shared" si="284"/>
        <v>3.2604892063727246E-3</v>
      </c>
      <c r="H4296" s="12">
        <f t="shared" si="285"/>
        <v>0.44688697489000723</v>
      </c>
      <c r="I4296" s="12">
        <f t="shared" si="286"/>
        <v>0.21575583276692156</v>
      </c>
    </row>
    <row r="4297" spans="1:9" x14ac:dyDescent="0.3">
      <c r="A4297" s="1">
        <v>42766</v>
      </c>
      <c r="B4297" s="10">
        <v>4.8083049399421669E-3</v>
      </c>
      <c r="C4297" s="8">
        <f t="shared" si="288"/>
        <v>7.2960041119462752E-3</v>
      </c>
      <c r="D4297" s="8">
        <f t="shared" si="289"/>
        <v>4.0938589476375072E-3</v>
      </c>
      <c r="E4297" s="8">
        <f t="shared" si="282"/>
        <v>4.2193206838400847E-3</v>
      </c>
      <c r="F4297" s="8">
        <f>F4296*$H$3+D4291*$I$3+E4291*$J$3+$K$3</f>
        <v>4.0354172020839098E-3</v>
      </c>
      <c r="G4297">
        <f t="shared" si="284"/>
        <v>7.7288773785825701E-4</v>
      </c>
      <c r="H4297" s="12">
        <f t="shared" si="285"/>
        <v>0.16074016675563699</v>
      </c>
      <c r="I4297" s="12">
        <f t="shared" si="286"/>
        <v>1.6291178289271624E-2</v>
      </c>
    </row>
    <row r="4298" spans="1:9" x14ac:dyDescent="0.3">
      <c r="A4298" s="1">
        <v>42767</v>
      </c>
      <c r="B4298" s="10">
        <v>5.5375110324113255E-3</v>
      </c>
      <c r="C4298" s="8">
        <f t="shared" si="288"/>
        <v>4.8083049399421669E-3</v>
      </c>
      <c r="D4298" s="8">
        <f t="shared" si="289"/>
        <v>4.1433310113148268E-3</v>
      </c>
      <c r="E4298" s="8">
        <f t="shared" si="282"/>
        <v>4.2407772410525462E-3</v>
      </c>
      <c r="F4298" s="8">
        <f>F4297*$H$3+D4291*$I$3+E4291*$J$3+$K$3</f>
        <v>4.0353911649919499E-3</v>
      </c>
      <c r="G4298">
        <f t="shared" si="284"/>
        <v>1.5021198674193756E-3</v>
      </c>
      <c r="H4298" s="12">
        <f t="shared" si="285"/>
        <v>0.27126264103626951</v>
      </c>
      <c r="I4298" s="12">
        <f t="shared" si="286"/>
        <v>5.5794608384670319E-2</v>
      </c>
    </row>
    <row r="4299" spans="1:9" x14ac:dyDescent="0.3">
      <c r="A4299" s="1">
        <v>42768</v>
      </c>
      <c r="B4299" s="10">
        <v>3.6670608900533056E-3</v>
      </c>
      <c r="C4299" s="8">
        <f t="shared" si="288"/>
        <v>5.5375110324113255E-3</v>
      </c>
      <c r="D4299" s="8">
        <f t="shared" si="289"/>
        <v>4.369968499679122E-3</v>
      </c>
      <c r="E4299" s="8">
        <f t="shared" si="282"/>
        <v>4.3607359531809831E-3</v>
      </c>
      <c r="F4299" s="8">
        <f>F4298*$H$3+D4291*$I$3+E4291*$J$3+$K$3</f>
        <v>4.0353842263435944E-3</v>
      </c>
      <c r="G4299">
        <f t="shared" si="284"/>
        <v>3.6832333629028885E-4</v>
      </c>
      <c r="H4299" s="12">
        <f t="shared" si="285"/>
        <v>0.10044102002487741</v>
      </c>
      <c r="I4299" s="12">
        <f t="shared" si="286"/>
        <v>4.4376025524615059E-3</v>
      </c>
    </row>
    <row r="4300" spans="1:9" x14ac:dyDescent="0.3">
      <c r="A4300" s="1">
        <v>42769</v>
      </c>
      <c r="B4300" s="10">
        <v>3.9929184397420794E-3</v>
      </c>
      <c r="C4300" s="8">
        <f t="shared" si="288"/>
        <v>3.6670608900533056E-3</v>
      </c>
      <c r="D4300" s="8">
        <f t="shared" si="289"/>
        <v>4.7196981307053004E-3</v>
      </c>
      <c r="E4300" s="8">
        <f t="shared" si="282"/>
        <v>4.292636709922657E-3</v>
      </c>
      <c r="F4300" s="8">
        <f>F4299*$H$3+D4291*$I$3+E4291*$J$3+$K$3</f>
        <v>4.035382377256873E-3</v>
      </c>
      <c r="G4300">
        <f t="shared" si="284"/>
        <v>4.2463937514793625E-5</v>
      </c>
      <c r="H4300" s="12">
        <f t="shared" si="285"/>
        <v>1.0634812144456565E-2</v>
      </c>
      <c r="I4300" s="12">
        <f t="shared" si="286"/>
        <v>5.5757241243847844E-5</v>
      </c>
    </row>
    <row r="4301" spans="1:9" x14ac:dyDescent="0.3">
      <c r="A4301" s="1">
        <v>42772</v>
      </c>
      <c r="B4301" s="10">
        <v>2.603623260059364E-3</v>
      </c>
      <c r="C4301" s="8">
        <f t="shared" si="288"/>
        <v>3.9929184397420794E-3</v>
      </c>
      <c r="D4301" s="8">
        <f t="shared" si="289"/>
        <v>5.0603598828190309E-3</v>
      </c>
      <c r="E4301" s="8">
        <f t="shared" si="282"/>
        <v>4.123218202707747E-3</v>
      </c>
      <c r="F4301" s="8">
        <f>F4300*$H$3+D4291*$I$3+E4291*$J$3+$K$3</f>
        <v>4.0353818844920675E-3</v>
      </c>
      <c r="G4301">
        <f t="shared" si="284"/>
        <v>1.4317586244327035E-3</v>
      </c>
      <c r="H4301" s="12">
        <f t="shared" si="285"/>
        <v>0.54991006049011049</v>
      </c>
      <c r="I4301" s="12">
        <f t="shared" si="286"/>
        <v>8.339563205245959E-2</v>
      </c>
    </row>
    <row r="4302" spans="1:9" x14ac:dyDescent="0.3">
      <c r="A4302" s="1">
        <v>42773</v>
      </c>
      <c r="B4302" s="10">
        <v>2.936513935426795E-3</v>
      </c>
      <c r="C4302" s="8">
        <f t="shared" si="288"/>
        <v>2.603623260059364E-3</v>
      </c>
      <c r="D4302" s="8">
        <f t="shared" si="289"/>
        <v>4.1218837124416489E-3</v>
      </c>
      <c r="E4302" s="8">
        <f t="shared" si="282"/>
        <v>4.1051620747623047E-3</v>
      </c>
      <c r="F4302" s="8">
        <f>F4301*$H$3+D4291*$I$3+E4291*$J$3+$K$3</f>
        <v>4.0353817531747268E-3</v>
      </c>
      <c r="G4302">
        <f t="shared" si="284"/>
        <v>1.0988678177479318E-3</v>
      </c>
      <c r="H4302" s="12">
        <f t="shared" si="285"/>
        <v>0.37420827617772623</v>
      </c>
      <c r="I4302" s="12">
        <f t="shared" si="286"/>
        <v>4.5569497687538485E-2</v>
      </c>
    </row>
    <row r="4303" spans="1:9" x14ac:dyDescent="0.3">
      <c r="A4303" s="1">
        <v>42774</v>
      </c>
      <c r="B4303" s="10">
        <v>3.2711972813523433E-3</v>
      </c>
      <c r="C4303" s="8">
        <f t="shared" si="288"/>
        <v>2.936513935426795E-3</v>
      </c>
      <c r="D4303" s="8">
        <f t="shared" si="289"/>
        <v>3.7475255115385743E-3</v>
      </c>
      <c r="E4303" s="8">
        <f t="shared" si="282"/>
        <v>4.0704263466565865E-3</v>
      </c>
      <c r="F4303" s="8">
        <f>F4302*$H$3+D4291*$I$3+E4291*$J$3+$K$3</f>
        <v>4.0353817181798483E-3</v>
      </c>
      <c r="G4303">
        <f t="shared" si="284"/>
        <v>7.6418443682750494E-4</v>
      </c>
      <c r="H4303" s="12">
        <f t="shared" si="285"/>
        <v>0.23361001220677954</v>
      </c>
      <c r="I4303" s="12">
        <f t="shared" si="286"/>
        <v>2.0573799038819951E-2</v>
      </c>
    </row>
    <row r="4304" spans="1:9" x14ac:dyDescent="0.3">
      <c r="A4304" s="1">
        <v>42775</v>
      </c>
      <c r="B4304" s="10">
        <v>3.4320849635362163E-3</v>
      </c>
      <c r="C4304" s="8">
        <f t="shared" si="288"/>
        <v>3.2711972813523433E-3</v>
      </c>
      <c r="D4304" s="8">
        <f t="shared" si="289"/>
        <v>3.2942627613267773E-3</v>
      </c>
      <c r="E4304" s="8">
        <f t="shared" si="282"/>
        <v>3.9861165947187617E-3</v>
      </c>
      <c r="F4304" s="8">
        <f>F4303*$H$3+D4291*$I$3+E4291*$J$3+$K$3</f>
        <v>4.0353817088540321E-3</v>
      </c>
      <c r="G4304">
        <f t="shared" si="284"/>
        <v>6.0329674531781584E-4</v>
      </c>
      <c r="H4304" s="12">
        <f t="shared" si="285"/>
        <v>0.17578141325971566</v>
      </c>
      <c r="I4304" s="12">
        <f t="shared" si="286"/>
        <v>1.2431179898374056E-2</v>
      </c>
    </row>
    <row r="4305" spans="1:9" x14ac:dyDescent="0.3">
      <c r="A4305" s="1">
        <v>42776</v>
      </c>
      <c r="B4305" s="10">
        <v>2.9034136074454807E-3</v>
      </c>
      <c r="C4305" s="8">
        <f t="shared" si="288"/>
        <v>3.4320849635362163E-3</v>
      </c>
      <c r="D4305" s="8">
        <f t="shared" si="289"/>
        <v>3.2472675760233591E-3</v>
      </c>
      <c r="E4305" s="8">
        <f t="shared" si="282"/>
        <v>4.0414023456637393E-3</v>
      </c>
      <c r="F4305" s="8">
        <f>F4304*$H$3+D4291*$I$3+E4291*$J$3+$K$3</f>
        <v>4.0353817063687857E-3</v>
      </c>
      <c r="G4305">
        <f t="shared" si="284"/>
        <v>1.131968098923305E-3</v>
      </c>
      <c r="H4305" s="12">
        <f t="shared" si="285"/>
        <v>0.38987490312110507</v>
      </c>
      <c r="I4305" s="12">
        <f t="shared" si="286"/>
        <v>4.8702958183229006E-2</v>
      </c>
    </row>
    <row r="4306" spans="1:9" x14ac:dyDescent="0.3">
      <c r="A4306" s="1">
        <v>42779</v>
      </c>
      <c r="B4306" s="10">
        <v>3.5384936250812318E-3</v>
      </c>
      <c r="C4306" s="8">
        <f t="shared" si="288"/>
        <v>2.9034136074454807E-3</v>
      </c>
      <c r="D4306" s="8">
        <f t="shared" si="289"/>
        <v>3.0293666095640402E-3</v>
      </c>
      <c r="E4306" s="8">
        <f t="shared" si="282"/>
        <v>3.9741919964672153E-3</v>
      </c>
      <c r="F4306" s="8">
        <f>F4305*$H$3+D4291*$I$3+E4291*$J$3+$K$3</f>
        <v>4.0353817057064909E-3</v>
      </c>
      <c r="G4306">
        <f t="shared" si="284"/>
        <v>4.9688808062525909E-4</v>
      </c>
      <c r="H4306" s="12">
        <f t="shared" si="285"/>
        <v>0.14042361899517403</v>
      </c>
      <c r="I4306" s="12">
        <f t="shared" si="286"/>
        <v>8.2669314672731975E-3</v>
      </c>
    </row>
    <row r="4307" spans="1:9" x14ac:dyDescent="0.3">
      <c r="A4307" s="1">
        <v>42780</v>
      </c>
      <c r="B4307" s="10">
        <v>3.7355059126170423E-3</v>
      </c>
      <c r="C4307" s="8">
        <f t="shared" si="288"/>
        <v>3.5384936250812318E-3</v>
      </c>
      <c r="D4307" s="8">
        <f t="shared" si="289"/>
        <v>3.2163406825684139E-3</v>
      </c>
      <c r="E4307" s="8">
        <f t="shared" si="282"/>
        <v>3.9316311812970777E-3</v>
      </c>
      <c r="F4307" s="8">
        <f>F4306*$H$3+D4291*$I$3+E4291*$J$3+$K$3</f>
        <v>4.0353817055299949E-3</v>
      </c>
      <c r="G4307">
        <f t="shared" si="284"/>
        <v>2.9987579291295254E-4</v>
      </c>
      <c r="H4307" s="12">
        <f t="shared" si="285"/>
        <v>8.0277156542596345E-2</v>
      </c>
      <c r="I4307" s="12">
        <f t="shared" si="286"/>
        <v>2.9060044673598906E-3</v>
      </c>
    </row>
    <row r="4308" spans="1:9" x14ac:dyDescent="0.3">
      <c r="A4308" s="1">
        <v>42781</v>
      </c>
      <c r="B4308" s="10">
        <v>3.5238081228901323E-3</v>
      </c>
      <c r="C4308" s="8">
        <f t="shared" si="288"/>
        <v>3.7355059126170423E-3</v>
      </c>
      <c r="D4308" s="8">
        <f t="shared" si="289"/>
        <v>3.3761390780064626E-3</v>
      </c>
      <c r="E4308" s="8">
        <f t="shared" si="282"/>
        <v>3.7825981904604095E-3</v>
      </c>
      <c r="F4308" s="8">
        <f>F4307*$H$3+D4291*$I$3+E4291*$J$3+$K$3</f>
        <v>4.0353817054829605E-3</v>
      </c>
      <c r="G4308">
        <f t="shared" si="284"/>
        <v>5.1157358259282812E-4</v>
      </c>
      <c r="H4308" s="12">
        <f t="shared" si="285"/>
        <v>0.14517634466806589</v>
      </c>
      <c r="I4308" s="12">
        <f t="shared" si="286"/>
        <v>8.7865950809158377E-3</v>
      </c>
    </row>
    <row r="4309" spans="1:9" x14ac:dyDescent="0.3">
      <c r="A4309" s="1">
        <v>42782</v>
      </c>
      <c r="B4309" s="10">
        <v>3.9030693551045195E-3</v>
      </c>
      <c r="C4309" s="8">
        <f t="shared" si="288"/>
        <v>3.5238081228901323E-3</v>
      </c>
      <c r="D4309" s="8">
        <f t="shared" si="289"/>
        <v>3.4266612463140209E-3</v>
      </c>
      <c r="E4309" s="8">
        <f t="shared" si="282"/>
        <v>3.834030926070757E-3</v>
      </c>
      <c r="F4309" s="8">
        <f>F4308*$H$3+D4291*$I$3+E4291*$J$3+$K$3</f>
        <v>4.0353817054704262E-3</v>
      </c>
      <c r="G4309">
        <f t="shared" si="284"/>
        <v>1.3231235036590674E-4</v>
      </c>
      <c r="H4309" s="12">
        <f t="shared" si="285"/>
        <v>3.3899564247523752E-2</v>
      </c>
      <c r="I4309" s="12">
        <f t="shared" si="286"/>
        <v>5.4957495283414204E-4</v>
      </c>
    </row>
    <row r="4310" spans="1:9" x14ac:dyDescent="0.3">
      <c r="A4310" s="1">
        <v>42783</v>
      </c>
      <c r="B4310" s="10">
        <v>3.3401022052143067E-3</v>
      </c>
      <c r="C4310" s="8">
        <f t="shared" si="288"/>
        <v>3.9030693551045195E-3</v>
      </c>
      <c r="D4310" s="8">
        <f t="shared" si="289"/>
        <v>3.5208581246276814E-3</v>
      </c>
      <c r="E4310" s="8">
        <f t="shared" si="282"/>
        <v>3.8456589207895441E-3</v>
      </c>
      <c r="F4310" s="8">
        <f>F4309*$H$3+D4291*$I$3+E4291*$J$3+$K$3</f>
        <v>4.035381705467086E-3</v>
      </c>
      <c r="G4310">
        <f t="shared" si="284"/>
        <v>6.9527950025277934E-4</v>
      </c>
      <c r="H4310" s="12">
        <f t="shared" si="285"/>
        <v>0.20816114523901794</v>
      </c>
      <c r="I4310" s="12">
        <f t="shared" si="286"/>
        <v>1.6803644138285501E-2</v>
      </c>
    </row>
    <row r="4311" spans="1:9" x14ac:dyDescent="0.3">
      <c r="A4311" s="1">
        <v>42787</v>
      </c>
      <c r="B4311" s="10">
        <v>2.7926949587407067E-3</v>
      </c>
      <c r="C4311" s="8">
        <f t="shared" si="288"/>
        <v>3.3401022052143067E-3</v>
      </c>
      <c r="D4311" s="8">
        <f t="shared" si="289"/>
        <v>3.6081958441814463E-3</v>
      </c>
      <c r="E4311" s="8">
        <f t="shared" si="282"/>
        <v>3.862656751786743E-3</v>
      </c>
      <c r="F4311" s="8">
        <f>F4310*$H$3+D4291*$I$3+E4291*$J$3+$K$3</f>
        <v>4.0353817054661952E-3</v>
      </c>
      <c r="G4311">
        <f t="shared" si="284"/>
        <v>1.2426867467254885E-3</v>
      </c>
      <c r="H4311" s="12">
        <f t="shared" si="285"/>
        <v>0.4449776166337357</v>
      </c>
      <c r="I4311" s="12">
        <f t="shared" si="286"/>
        <v>6.0146073757607166E-2</v>
      </c>
    </row>
    <row r="4312" spans="1:9" x14ac:dyDescent="0.3">
      <c r="A4312" s="1">
        <v>42788</v>
      </c>
      <c r="B4312" s="10">
        <v>2.5817623873685765E-3</v>
      </c>
      <c r="C4312" s="8">
        <f t="shared" si="288"/>
        <v>2.7926949587407067E-3</v>
      </c>
      <c r="D4312" s="8">
        <f t="shared" si="289"/>
        <v>3.459036110913341E-3</v>
      </c>
      <c r="E4312" s="8">
        <f t="shared" si="282"/>
        <v>3.7963414931023358E-3</v>
      </c>
      <c r="F4312" s="8">
        <f>F4311*$H$3+D4291*$I$3+E4291*$J$3+$K$3</f>
        <v>4.0353817054659584E-3</v>
      </c>
      <c r="G4312">
        <f t="shared" si="284"/>
        <v>1.4536193180973819E-3</v>
      </c>
      <c r="H4312" s="12">
        <f t="shared" si="285"/>
        <v>0.56303373432400261</v>
      </c>
      <c r="I4312" s="12">
        <f t="shared" si="286"/>
        <v>8.6410091340170636E-2</v>
      </c>
    </row>
    <row r="4313" spans="1:9" x14ac:dyDescent="0.3">
      <c r="A4313" s="1">
        <v>42789</v>
      </c>
      <c r="B4313" s="10">
        <v>4.6246718235077172E-3</v>
      </c>
      <c r="C4313" s="8">
        <f t="shared" si="288"/>
        <v>2.5817623873685765E-3</v>
      </c>
      <c r="D4313" s="8">
        <f t="shared" si="289"/>
        <v>3.2282874058636481E-3</v>
      </c>
      <c r="E4313" s="8">
        <f t="shared" ref="E4313:E4376" si="290">AVERAGE(B4291:B4312)</f>
        <v>3.7133639654849128E-3</v>
      </c>
      <c r="F4313" s="8">
        <f t="shared" ref="F4313" si="291">C4313*$H$3+D4313*$I$3+E4313*$J$3+$K$3</f>
        <v>3.4953435209662837E-3</v>
      </c>
      <c r="G4313">
        <f t="shared" si="284"/>
        <v>1.1293283025414335E-3</v>
      </c>
      <c r="H4313" s="12">
        <f t="shared" si="285"/>
        <v>0.24419641990615054</v>
      </c>
      <c r="I4313" s="12">
        <f t="shared" si="286"/>
        <v>4.3121331039898791E-2</v>
      </c>
    </row>
    <row r="4314" spans="1:9" x14ac:dyDescent="0.3">
      <c r="A4314" s="1">
        <v>42790</v>
      </c>
      <c r="B4314" s="10">
        <v>4.6476117450512423E-3</v>
      </c>
      <c r="C4314" s="8">
        <f t="shared" si="288"/>
        <v>4.6246718235077172E-3</v>
      </c>
      <c r="D4314" s="8">
        <f t="shared" si="289"/>
        <v>3.448460145987165E-3</v>
      </c>
      <c r="E4314" s="8">
        <f t="shared" si="290"/>
        <v>3.7119105217582214E-3</v>
      </c>
      <c r="F4314" s="8">
        <f>F4313*$H$3+D4313*$I$3+E4313*$J$3+$K$3</f>
        <v>3.7388045895125144E-3</v>
      </c>
      <c r="G4314">
        <f t="shared" si="284"/>
        <v>9.0880715553872792E-4</v>
      </c>
      <c r="H4314" s="12">
        <f t="shared" si="285"/>
        <v>0.19554283046694293</v>
      </c>
      <c r="I4314" s="12">
        <f t="shared" si="286"/>
        <v>2.5486706522844571E-2</v>
      </c>
    </row>
    <row r="4315" spans="1:9" x14ac:dyDescent="0.3">
      <c r="A4315" s="1">
        <v>42793</v>
      </c>
      <c r="B4315" s="10">
        <v>2.6629647683810887E-3</v>
      </c>
      <c r="C4315" s="8">
        <f t="shared" si="288"/>
        <v>4.6476117450512423E-3</v>
      </c>
      <c r="D4315" s="8">
        <f t="shared" si="289"/>
        <v>3.5973686239765103E-3</v>
      </c>
      <c r="E4315" s="8">
        <f t="shared" si="290"/>
        <v>3.7158499364625692E-3</v>
      </c>
      <c r="F4315" s="8">
        <f>F4314*$H$3+D4313*$I$3+E4313*$J$3+$K$3</f>
        <v>3.8036847514574664E-3</v>
      </c>
      <c r="G4315">
        <f t="shared" si="284"/>
        <v>1.1407199830763778E-3</v>
      </c>
      <c r="H4315" s="12">
        <f t="shared" si="285"/>
        <v>0.42836465454624179</v>
      </c>
      <c r="I4315" s="12">
        <f t="shared" si="286"/>
        <v>5.6631525584593945E-2</v>
      </c>
    </row>
    <row r="4316" spans="1:9" x14ac:dyDescent="0.3">
      <c r="A4316" s="1">
        <v>42794</v>
      </c>
      <c r="B4316" s="10">
        <v>2.9573295001617634E-3</v>
      </c>
      <c r="C4316" s="8">
        <f t="shared" si="288"/>
        <v>2.6629647683810887E-3</v>
      </c>
      <c r="D4316" s="8">
        <f t="shared" si="289"/>
        <v>3.4619411366098663E-3</v>
      </c>
      <c r="E4316" s="8">
        <f t="shared" si="290"/>
        <v>3.6366972627258072E-3</v>
      </c>
      <c r="F4316" s="8">
        <f>F4315*$H$3+D4313*$I$3+E4313*$J$3+$K$3</f>
        <v>3.8209747249186811E-3</v>
      </c>
      <c r="G4316">
        <f t="shared" si="284"/>
        <v>8.6364522475691763E-4</v>
      </c>
      <c r="H4316" s="12">
        <f t="shared" si="285"/>
        <v>0.2920355086268463</v>
      </c>
      <c r="I4316" s="12">
        <f t="shared" si="286"/>
        <v>3.019142504842387E-2</v>
      </c>
    </row>
    <row r="4317" spans="1:9" x14ac:dyDescent="0.3">
      <c r="A4317" s="1">
        <v>42795</v>
      </c>
      <c r="B4317" s="10">
        <v>8.3856644579792111E-3</v>
      </c>
      <c r="C4317" s="8">
        <f t="shared" si="288"/>
        <v>2.9573295001617634E-3</v>
      </c>
      <c r="D4317" s="8">
        <f t="shared" si="289"/>
        <v>3.4948680448940775E-3</v>
      </c>
      <c r="E4317" s="8">
        <f t="shared" si="290"/>
        <v>3.6839207520548687E-3</v>
      </c>
      <c r="F4317" s="8">
        <f>F4316*$H$3+D4313*$I$3+E4313*$J$3+$K$3</f>
        <v>3.8255823456971733E-3</v>
      </c>
      <c r="G4317">
        <f t="shared" si="284"/>
        <v>4.5600821122820379E-3</v>
      </c>
      <c r="H4317" s="12">
        <f t="shared" si="285"/>
        <v>0.54379496522103066</v>
      </c>
      <c r="I4317" s="12">
        <f t="shared" si="286"/>
        <v>0.40718391892500416</v>
      </c>
    </row>
    <row r="4318" spans="1:9" x14ac:dyDescent="0.3">
      <c r="A4318" s="1">
        <v>42796</v>
      </c>
      <c r="B4318" s="10">
        <v>2.8778645692251617E-3</v>
      </c>
      <c r="C4318" s="8">
        <f t="shared" si="288"/>
        <v>8.3856644579792111E-3</v>
      </c>
      <c r="D4318" s="8">
        <f t="shared" si="289"/>
        <v>4.6556484590162045E-3</v>
      </c>
      <c r="E4318" s="8">
        <f t="shared" si="290"/>
        <v>3.9610141510914958E-3</v>
      </c>
      <c r="F4318" s="8">
        <f>F4317*$H$3+D4313*$I$3+E4313*$J$3+$K$3</f>
        <v>3.8268102347558822E-3</v>
      </c>
      <c r="G4318">
        <f t="shared" si="284"/>
        <v>9.4894566553072046E-4</v>
      </c>
      <c r="H4318" s="12">
        <f t="shared" si="285"/>
        <v>0.3297395143879947</v>
      </c>
      <c r="I4318" s="12">
        <f t="shared" si="286"/>
        <v>3.7010055832132016E-2</v>
      </c>
    </row>
    <row r="4319" spans="1:9" x14ac:dyDescent="0.3">
      <c r="A4319" s="1">
        <v>42797</v>
      </c>
      <c r="B4319" s="10">
        <v>2.6650402045872009E-3</v>
      </c>
      <c r="C4319" s="8">
        <f t="shared" si="288"/>
        <v>2.8778645692251617E-3</v>
      </c>
      <c r="D4319" s="8">
        <f t="shared" si="289"/>
        <v>4.3062870081596932E-3</v>
      </c>
      <c r="E4319" s="8">
        <f t="shared" si="290"/>
        <v>3.7601896264223538E-3</v>
      </c>
      <c r="F4319" s="8">
        <f>F4318*$H$3+D4313*$I$3+E4313*$J$3+$K$3</f>
        <v>3.8271374560297196E-3</v>
      </c>
      <c r="G4319">
        <f t="shared" si="284"/>
        <v>1.1620972514425187E-3</v>
      </c>
      <c r="H4319" s="12">
        <f t="shared" si="285"/>
        <v>0.43605242781788378</v>
      </c>
      <c r="I4319" s="12">
        <f t="shared" si="286"/>
        <v>5.8251386065635069E-2</v>
      </c>
    </row>
    <row r="4320" spans="1:9" x14ac:dyDescent="0.3">
      <c r="A4320" s="1">
        <v>42800</v>
      </c>
      <c r="B4320" s="10">
        <v>4.5781663231214114E-3</v>
      </c>
      <c r="C4320" s="8">
        <f t="shared" si="288"/>
        <v>2.6650402045872009E-3</v>
      </c>
      <c r="D4320" s="8">
        <f t="shared" si="289"/>
        <v>3.9097727000668853E-3</v>
      </c>
      <c r="E4320" s="8">
        <f t="shared" si="290"/>
        <v>3.6627685020880372E-3</v>
      </c>
      <c r="F4320" s="8">
        <f>F4319*$H$3+D4313*$I$3+E4313*$J$3+$K$3</f>
        <v>3.8272246575250767E-3</v>
      </c>
      <c r="G4320">
        <f t="shared" si="284"/>
        <v>7.5094166559633475E-4</v>
      </c>
      <c r="H4320" s="12">
        <f t="shared" si="285"/>
        <v>0.16402673310574262</v>
      </c>
      <c r="I4320" s="12">
        <f t="shared" si="286"/>
        <v>1.7051856696608914E-2</v>
      </c>
    </row>
    <row r="4321" spans="1:9" x14ac:dyDescent="0.3">
      <c r="A4321" s="1">
        <v>42801</v>
      </c>
      <c r="B4321" s="10">
        <v>3.2597564153575009E-3</v>
      </c>
      <c r="C4321" s="8">
        <f t="shared" si="288"/>
        <v>4.5781663231214114E-3</v>
      </c>
      <c r="D4321" s="8">
        <f t="shared" si="289"/>
        <v>4.2928130110149497E-3</v>
      </c>
      <c r="E4321" s="8">
        <f t="shared" si="290"/>
        <v>3.6191619243930409E-3</v>
      </c>
      <c r="F4321" s="8">
        <f>F4320*$H$3+D4313*$I$3+E4313*$J$3+$K$3</f>
        <v>3.8272478959310132E-3</v>
      </c>
      <c r="G4321">
        <f t="shared" si="284"/>
        <v>5.6749148057351224E-4</v>
      </c>
      <c r="H4321" s="12">
        <f t="shared" si="285"/>
        <v>0.17409014915958831</v>
      </c>
      <c r="I4321" s="12">
        <f t="shared" si="286"/>
        <v>1.2216860719356237E-2</v>
      </c>
    </row>
    <row r="4322" spans="1:9" x14ac:dyDescent="0.3">
      <c r="A4322" s="1">
        <v>42802</v>
      </c>
      <c r="B4322" s="10">
        <v>3.0445029398293807E-3</v>
      </c>
      <c r="C4322" s="8">
        <f t="shared" si="288"/>
        <v>3.2597564153575009E-3</v>
      </c>
      <c r="D4322" s="8">
        <f t="shared" si="289"/>
        <v>4.3532983940540977E-3</v>
      </c>
      <c r="E4322" s="8">
        <f t="shared" si="290"/>
        <v>3.6006480846341405E-3</v>
      </c>
      <c r="F4322" s="8">
        <f>F4321*$H$3+D4313*$I$3+E4313*$J$3+$K$3</f>
        <v>3.8272540887549803E-3</v>
      </c>
      <c r="G4322">
        <f t="shared" si="284"/>
        <v>7.8275114892559965E-4</v>
      </c>
      <c r="H4322" s="12">
        <f t="shared" si="285"/>
        <v>0.25710310168709066</v>
      </c>
      <c r="I4322" s="12">
        <f t="shared" si="286"/>
        <v>2.4289649703379323E-2</v>
      </c>
    </row>
    <row r="4323" spans="1:9" x14ac:dyDescent="0.3">
      <c r="A4323" s="1">
        <v>42803</v>
      </c>
      <c r="B4323" s="10">
        <v>4.2290561667075446E-3</v>
      </c>
      <c r="C4323" s="8">
        <f t="shared" si="288"/>
        <v>3.0445029398293807E-3</v>
      </c>
      <c r="D4323" s="8">
        <f t="shared" si="289"/>
        <v>3.285066090424131E-3</v>
      </c>
      <c r="E4323" s="8">
        <f t="shared" si="290"/>
        <v>3.5575382891835637E-3</v>
      </c>
      <c r="F4323" s="8">
        <f>F4322*$H$3+D4313*$I$3+E4313*$J$3+$K$3</f>
        <v>3.8272557390862808E-3</v>
      </c>
      <c r="G4323">
        <f t="shared" si="284"/>
        <v>4.0180042762126382E-4</v>
      </c>
      <c r="H4323" s="12">
        <f t="shared" si="285"/>
        <v>9.5009480078406788E-2</v>
      </c>
      <c r="I4323" s="12">
        <f t="shared" si="286"/>
        <v>5.1531400840103547E-3</v>
      </c>
    </row>
    <row r="4324" spans="1:9" x14ac:dyDescent="0.3">
      <c r="A4324" s="1">
        <v>42804</v>
      </c>
      <c r="B4324" s="10">
        <v>5.2010471489163093E-3</v>
      </c>
      <c r="C4324" s="8">
        <f t="shared" si="288"/>
        <v>4.2290561667075446E-3</v>
      </c>
      <c r="D4324" s="8">
        <f t="shared" si="289"/>
        <v>3.5553044099206075E-3</v>
      </c>
      <c r="E4324" s="8">
        <f t="shared" si="290"/>
        <v>3.6314216031221175E-3</v>
      </c>
      <c r="F4324" s="8">
        <f>F4323*$H$3+D4313*$I$3+E4313*$J$3+$K$3</f>
        <v>3.8272561788845732E-3</v>
      </c>
      <c r="G4324">
        <f t="shared" si="284"/>
        <v>1.3737909700317361E-3</v>
      </c>
      <c r="H4324" s="12">
        <f t="shared" si="285"/>
        <v>0.26413738054998775</v>
      </c>
      <c r="I4324" s="12">
        <f t="shared" si="286"/>
        <v>5.2237475386156085E-2</v>
      </c>
    </row>
    <row r="4325" spans="1:9" x14ac:dyDescent="0.3">
      <c r="A4325" s="1">
        <v>42807</v>
      </c>
      <c r="B4325" s="10">
        <v>1.7284779884082315E-3</v>
      </c>
      <c r="C4325" s="8">
        <f t="shared" si="288"/>
        <v>5.2010471489163093E-3</v>
      </c>
      <c r="D4325" s="8">
        <f t="shared" si="289"/>
        <v>4.0625057987864295E-3</v>
      </c>
      <c r="E4325" s="8">
        <f t="shared" si="290"/>
        <v>3.7343549310080047E-3</v>
      </c>
      <c r="F4325" s="8">
        <f>F4324*$H$3+D4313*$I$3+E4313*$J$3+$K$3</f>
        <v>3.8272562960868202E-3</v>
      </c>
      <c r="G4325">
        <f t="shared" si="284"/>
        <v>2.0987783076785887E-3</v>
      </c>
      <c r="H4325" s="12">
        <f t="shared" si="285"/>
        <v>1.2142349059425219</v>
      </c>
      <c r="I4325" s="12">
        <f t="shared" si="286"/>
        <v>0.24653019494256112</v>
      </c>
    </row>
    <row r="4326" spans="1:9" x14ac:dyDescent="0.3">
      <c r="A4326" s="1">
        <v>42808</v>
      </c>
      <c r="B4326" s="10">
        <v>4.0125058845574615E-3</v>
      </c>
      <c r="C4326" s="8">
        <f t="shared" si="288"/>
        <v>1.7284779884082315E-3</v>
      </c>
      <c r="D4326" s="8">
        <f t="shared" si="289"/>
        <v>3.4925681318437934E-3</v>
      </c>
      <c r="E4326" s="8">
        <f t="shared" si="290"/>
        <v>3.6642313267832723E-3</v>
      </c>
      <c r="F4326" s="8">
        <f>F4325*$H$3+D4313*$I$3+E4313*$J$3+$K$3</f>
        <v>3.8272563273201539E-3</v>
      </c>
      <c r="G4326">
        <f t="shared" si="284"/>
        <v>1.8524955723730769E-4</v>
      </c>
      <c r="H4326" s="12">
        <f t="shared" si="285"/>
        <v>4.6168046245180477E-2</v>
      </c>
      <c r="I4326" s="12">
        <f t="shared" si="286"/>
        <v>1.1349323932141608E-3</v>
      </c>
    </row>
    <row r="4327" spans="1:9" x14ac:dyDescent="0.3">
      <c r="A4327" s="1">
        <v>42809</v>
      </c>
      <c r="B4327" s="10">
        <v>5.2443270673814685E-3</v>
      </c>
      <c r="C4327" s="8">
        <f t="shared" si="288"/>
        <v>4.0125058845574615E-3</v>
      </c>
      <c r="D4327" s="8">
        <f t="shared" si="289"/>
        <v>3.6431180256837848E-3</v>
      </c>
      <c r="E4327" s="8">
        <f t="shared" si="290"/>
        <v>3.6906140959206022E-3</v>
      </c>
      <c r="F4327" s="8">
        <f>F4326*$H$3+D4313*$I$3+E4313*$J$3+$K$3</f>
        <v>3.827256335643554E-3</v>
      </c>
      <c r="G4327">
        <f t="shared" si="284"/>
        <v>1.4170707317379145E-3</v>
      </c>
      <c r="H4327" s="12">
        <f t="shared" si="285"/>
        <v>0.27021021258414163</v>
      </c>
      <c r="I4327" s="12">
        <f t="shared" si="286"/>
        <v>5.5258847672171152E-2</v>
      </c>
    </row>
    <row r="4328" spans="1:9" x14ac:dyDescent="0.3">
      <c r="A4328" s="1">
        <v>42810</v>
      </c>
      <c r="B4328" s="10">
        <v>3.0232163921119237E-3</v>
      </c>
      <c r="C4328" s="8">
        <f t="shared" si="288"/>
        <v>5.2443270673814685E-3</v>
      </c>
      <c r="D4328" s="8">
        <f t="shared" si="289"/>
        <v>4.0830828511942028E-3</v>
      </c>
      <c r="E4328" s="8">
        <f t="shared" si="290"/>
        <v>3.7970192531904187E-3</v>
      </c>
      <c r="F4328" s="8">
        <f>F4327*$H$3+D4313*$I$3+E4313*$J$3+$K$3</f>
        <v>3.8272563378616642E-3</v>
      </c>
      <c r="G4328">
        <f t="shared" si="284"/>
        <v>8.0403994574974056E-4</v>
      </c>
      <c r="H4328" s="12">
        <f t="shared" si="285"/>
        <v>0.26595514229402006</v>
      </c>
      <c r="I4328" s="12">
        <f t="shared" si="286"/>
        <v>2.5744294797782175E-2</v>
      </c>
    </row>
    <row r="4329" spans="1:9" x14ac:dyDescent="0.3">
      <c r="A4329" s="1">
        <v>42811</v>
      </c>
      <c r="B4329" s="10">
        <v>2.1270629105454857E-3</v>
      </c>
      <c r="C4329" s="8">
        <f t="shared" si="288"/>
        <v>3.0232163921119237E-3</v>
      </c>
      <c r="D4329" s="8">
        <f t="shared" si="289"/>
        <v>3.841914896275079E-3</v>
      </c>
      <c r="E4329" s="8">
        <f t="shared" si="290"/>
        <v>3.7735975607827224E-3</v>
      </c>
      <c r="F4329" s="8">
        <f>F4328*$H$3+D4313*$I$3+E4313*$J$3+$K$3</f>
        <v>3.8272563384527704E-3</v>
      </c>
      <c r="G4329">
        <f t="shared" si="284"/>
        <v>1.7001934279072847E-3</v>
      </c>
      <c r="H4329" s="12">
        <f t="shared" si="285"/>
        <v>0.79931506467350788</v>
      </c>
      <c r="I4329" s="12">
        <f t="shared" si="286"/>
        <v>0.14317310868040001</v>
      </c>
    </row>
    <row r="4330" spans="1:9" x14ac:dyDescent="0.3">
      <c r="A4330" s="1">
        <v>42814</v>
      </c>
      <c r="B4330" s="10">
        <v>2.5986664388150523E-3</v>
      </c>
      <c r="C4330" s="8">
        <f t="shared" si="288"/>
        <v>2.1270629105454857E-3</v>
      </c>
      <c r="D4330" s="8">
        <f t="shared" si="289"/>
        <v>3.2271180486009138E-3</v>
      </c>
      <c r="E4330" s="8">
        <f t="shared" si="290"/>
        <v>3.7004865152340154E-3</v>
      </c>
      <c r="F4330" s="8">
        <f>F4329*$H$3+D4313*$I$3+E4313*$J$3+$K$3</f>
        <v>3.8272563386102946E-3</v>
      </c>
      <c r="G4330">
        <f t="shared" si="284"/>
        <v>1.2285898997952422E-3</v>
      </c>
      <c r="H4330" s="12">
        <f t="shared" si="285"/>
        <v>0.47277706805474362</v>
      </c>
      <c r="I4330" s="12">
        <f t="shared" si="286"/>
        <v>6.6139168443308138E-2</v>
      </c>
    </row>
    <row r="4331" spans="1:9" x14ac:dyDescent="0.3">
      <c r="A4331" s="1">
        <v>42815</v>
      </c>
      <c r="B4331" s="10">
        <v>8.1115803198252828E-3</v>
      </c>
      <c r="C4331" s="8">
        <f t="shared" si="288"/>
        <v>2.5986664388150523E-3</v>
      </c>
      <c r="D4331" s="8">
        <f t="shared" si="289"/>
        <v>3.401155738682278E-3</v>
      </c>
      <c r="E4331" s="8">
        <f t="shared" si="290"/>
        <v>3.65843462050333E-3</v>
      </c>
      <c r="F4331" s="8">
        <f>F4330*$H$3+D4313*$I$3+E4313*$J$3+$K$3</f>
        <v>3.8272563386522731E-3</v>
      </c>
      <c r="G4331">
        <f t="shared" si="284"/>
        <v>4.2843239811730096E-3</v>
      </c>
      <c r="H4331" s="12">
        <f t="shared" si="285"/>
        <v>0.52817377283459988</v>
      </c>
      <c r="I4331" s="12">
        <f t="shared" si="286"/>
        <v>0.36827983700199329</v>
      </c>
    </row>
    <row r="4332" spans="1:9" x14ac:dyDescent="0.3">
      <c r="A4332" s="1">
        <v>42816</v>
      </c>
      <c r="B4332" s="10">
        <v>4.2212725335702191E-3</v>
      </c>
      <c r="C4332" s="8">
        <f t="shared" si="288"/>
        <v>8.1115803198252828E-3</v>
      </c>
      <c r="D4332" s="8">
        <f t="shared" si="289"/>
        <v>4.2209706257358426E-3</v>
      </c>
      <c r="E4332" s="8">
        <f t="shared" si="290"/>
        <v>3.8497305734451833E-3</v>
      </c>
      <c r="F4332" s="8">
        <f>F4331*$H$3+D4313*$I$3+E4313*$J$3+$K$3</f>
        <v>3.8272563386634604E-3</v>
      </c>
      <c r="G4332">
        <f t="shared" si="284"/>
        <v>3.9401619490675877E-4</v>
      </c>
      <c r="H4332" s="12">
        <f t="shared" si="285"/>
        <v>9.3340619865998634E-2</v>
      </c>
      <c r="I4332" s="12">
        <f t="shared" si="286"/>
        <v>4.9615954481267988E-3</v>
      </c>
    </row>
    <row r="4333" spans="1:9" x14ac:dyDescent="0.3">
      <c r="A4333" s="1">
        <v>42817</v>
      </c>
      <c r="B4333" s="10">
        <v>5.4155664699152032E-3</v>
      </c>
      <c r="C4333" s="8">
        <f t="shared" si="288"/>
        <v>4.2212725335702191E-3</v>
      </c>
      <c r="D4333" s="8">
        <f t="shared" si="289"/>
        <v>4.0163597189735931E-3</v>
      </c>
      <c r="E4333" s="8">
        <f t="shared" si="290"/>
        <v>3.8897837701886333E-3</v>
      </c>
      <c r="F4333" s="8">
        <f>F4332*$H$3+D4313*$I$3+E4313*$J$3+$K$3</f>
        <v>3.8272563386664415E-3</v>
      </c>
      <c r="G4333">
        <f t="shared" si="284"/>
        <v>1.5883101312487618E-3</v>
      </c>
      <c r="H4333" s="12">
        <f t="shared" si="285"/>
        <v>0.29328605605197777</v>
      </c>
      <c r="I4333" s="12">
        <f t="shared" si="286"/>
        <v>6.7870373169970355E-2</v>
      </c>
    </row>
    <row r="4334" spans="1:9" x14ac:dyDescent="0.3">
      <c r="A4334" s="1">
        <v>42818</v>
      </c>
      <c r="B4334" s="10">
        <v>5.876478639174878E-3</v>
      </c>
      <c r="C4334" s="8">
        <f t="shared" si="288"/>
        <v>5.4155664699152032E-3</v>
      </c>
      <c r="D4334" s="8">
        <f t="shared" si="289"/>
        <v>4.4948297345342491E-3</v>
      </c>
      <c r="E4334" s="8">
        <f t="shared" si="290"/>
        <v>4.0090052025147467E-3</v>
      </c>
      <c r="F4334" s="8">
        <f>F4333*$H$3+D4313*$I$3+E4313*$J$3+$K$3</f>
        <v>3.827256338667236E-3</v>
      </c>
      <c r="G4334">
        <f t="shared" si="284"/>
        <v>2.0492223005076421E-3</v>
      </c>
      <c r="H4334" s="12">
        <f t="shared" si="285"/>
        <v>0.34871602984255473</v>
      </c>
      <c r="I4334" s="12">
        <f t="shared" si="286"/>
        <v>0.10661902122098033</v>
      </c>
    </row>
    <row r="4335" spans="1:9" x14ac:dyDescent="0.3">
      <c r="A4335" s="1">
        <v>42821</v>
      </c>
      <c r="B4335" s="10">
        <v>8.5858907954762132E-3</v>
      </c>
      <c r="C4335" s="8">
        <f t="shared" si="288"/>
        <v>5.876478639174878E-3</v>
      </c>
      <c r="D4335" s="8">
        <f t="shared" si="289"/>
        <v>5.2447128802601264E-3</v>
      </c>
      <c r="E4335" s="8">
        <f t="shared" si="290"/>
        <v>4.1587650321423062E-3</v>
      </c>
      <c r="F4335" s="8">
        <f t="shared" ref="F4335" si="292">C4335*$H$3+D4335*$I$3+E4335*$J$3+$K$3</f>
        <v>5.4820713933231274E-3</v>
      </c>
      <c r="G4335">
        <f t="shared" si="284"/>
        <v>3.1038194021530859E-3</v>
      </c>
      <c r="H4335" s="12">
        <f t="shared" si="285"/>
        <v>0.36150231537867278</v>
      </c>
      <c r="I4335" s="12">
        <f t="shared" si="286"/>
        <v>0.11753916220470129</v>
      </c>
    </row>
    <row r="4336" spans="1:9" x14ac:dyDescent="0.3">
      <c r="A4336" s="1">
        <v>42822</v>
      </c>
      <c r="B4336" s="10">
        <v>6.0126734529755855E-3</v>
      </c>
      <c r="C4336" s="8">
        <f t="shared" si="288"/>
        <v>8.5858907954762132E-3</v>
      </c>
      <c r="D4336" s="8">
        <f t="shared" si="289"/>
        <v>6.4421577515923591E-3</v>
      </c>
      <c r="E4336" s="8">
        <f t="shared" si="290"/>
        <v>4.3388204399590555E-3</v>
      </c>
      <c r="F4336" s="8">
        <f>F4335*$H$3+D4335*$I$3+E4335*$J$3+$K$3</f>
        <v>5.3769654470791385E-3</v>
      </c>
      <c r="G4336">
        <f t="shared" si="284"/>
        <v>6.3570800589644698E-4</v>
      </c>
      <c r="H4336" s="12">
        <f t="shared" si="285"/>
        <v>0.10572801115314923</v>
      </c>
      <c r="I4336" s="12">
        <f t="shared" si="286"/>
        <v>6.4827131147460193E-3</v>
      </c>
    </row>
    <row r="4337" spans="1:9" x14ac:dyDescent="0.3">
      <c r="A4337" s="1">
        <v>42823</v>
      </c>
      <c r="B4337" s="10">
        <v>2.857348811546877E-3</v>
      </c>
      <c r="C4337" s="8">
        <f t="shared" si="288"/>
        <v>6.0126734529755855E-3</v>
      </c>
      <c r="D4337" s="8">
        <f t="shared" si="289"/>
        <v>6.022376378222419E-3</v>
      </c>
      <c r="E4337" s="8">
        <f t="shared" si="290"/>
        <v>4.4008686994101622E-3</v>
      </c>
      <c r="F4337" s="8">
        <f>F4336*$H$3+D4335*$I$3+E4335*$J$3+$K$3</f>
        <v>5.3489556677152042E-3</v>
      </c>
      <c r="G4337">
        <f t="shared" si="284"/>
        <v>2.4916068561683271E-3</v>
      </c>
      <c r="H4337" s="12">
        <f t="shared" si="285"/>
        <v>0.87199954240779276</v>
      </c>
      <c r="I4337" s="12">
        <f t="shared" si="286"/>
        <v>0.16119529838022828</v>
      </c>
    </row>
    <row r="4338" spans="1:9" x14ac:dyDescent="0.3">
      <c r="A4338" s="1">
        <v>42824</v>
      </c>
      <c r="B4338" s="10">
        <v>2.9041116060989831E-3</v>
      </c>
      <c r="C4338" s="8">
        <f t="shared" si="288"/>
        <v>2.857348811546877E-3</v>
      </c>
      <c r="D4338" s="8">
        <f t="shared" si="289"/>
        <v>5.7495916338177518E-3</v>
      </c>
      <c r="E4338" s="8">
        <f t="shared" si="290"/>
        <v>4.4097043377358805E-3</v>
      </c>
      <c r="F4338" s="8">
        <f>F4337*$H$3+D4335*$I$3+E4335*$J$3+$K$3</f>
        <v>5.3414913160961721E-3</v>
      </c>
      <c r="G4338">
        <f t="shared" si="284"/>
        <v>2.437379709997189E-3</v>
      </c>
      <c r="H4338" s="12">
        <f t="shared" si="285"/>
        <v>0.83928582664605555</v>
      </c>
      <c r="I4338" s="12">
        <f t="shared" si="286"/>
        <v>0.15306664575845286</v>
      </c>
    </row>
    <row r="4339" spans="1:9" x14ac:dyDescent="0.3">
      <c r="A4339" s="1">
        <v>42825</v>
      </c>
      <c r="B4339" s="10">
        <v>2.9098488260375509E-3</v>
      </c>
      <c r="C4339" s="8">
        <f t="shared" si="288"/>
        <v>2.9041116060989831E-3</v>
      </c>
      <c r="D4339" s="8">
        <f t="shared" si="289"/>
        <v>5.2473006610545079E-3</v>
      </c>
      <c r="E4339" s="8">
        <f t="shared" si="290"/>
        <v>4.4072853425512083E-3</v>
      </c>
      <c r="F4339" s="8">
        <f>F4338*$H$3+D4335*$I$3+E4335*$J$3+$K$3</f>
        <v>5.3395021342333435E-3</v>
      </c>
      <c r="G4339">
        <f t="shared" si="284"/>
        <v>2.4296533081957926E-3</v>
      </c>
      <c r="H4339" s="12">
        <f t="shared" si="285"/>
        <v>0.83497578515250281</v>
      </c>
      <c r="I4339" s="12">
        <f t="shared" si="286"/>
        <v>0.15199760481391689</v>
      </c>
    </row>
    <row r="4340" spans="1:9" x14ac:dyDescent="0.3">
      <c r="A4340" s="1">
        <v>42828</v>
      </c>
      <c r="B4340" s="10">
        <v>6.5205637558746364E-3</v>
      </c>
      <c r="C4340" s="8">
        <f t="shared" si="288"/>
        <v>2.9098488260375509E-3</v>
      </c>
      <c r="D4340" s="8">
        <f t="shared" si="289"/>
        <v>4.6539746984270419E-3</v>
      </c>
      <c r="E4340" s="8">
        <f t="shared" si="290"/>
        <v>4.1583846320084059E-3</v>
      </c>
      <c r="F4340" s="8">
        <f>F4339*$H$3+D4335*$I$3+E4335*$J$3+$K$3</f>
        <v>5.3389720353466145E-3</v>
      </c>
      <c r="G4340">
        <f t="shared" si="284"/>
        <v>1.1815917205280219E-3</v>
      </c>
      <c r="H4340" s="12">
        <f t="shared" si="285"/>
        <v>0.18121005556666456</v>
      </c>
      <c r="I4340" s="12">
        <f t="shared" si="286"/>
        <v>2.138675528933387E-2</v>
      </c>
    </row>
    <row r="4341" spans="1:9" x14ac:dyDescent="0.3">
      <c r="A4341" s="1">
        <v>42829</v>
      </c>
      <c r="B4341" s="10">
        <v>3.1574601496476614E-3</v>
      </c>
      <c r="C4341" s="8">
        <f t="shared" si="288"/>
        <v>6.5205637558746364E-3</v>
      </c>
      <c r="D4341" s="8">
        <f t="shared" si="289"/>
        <v>4.2409092905067265E-3</v>
      </c>
      <c r="E4341" s="8">
        <f t="shared" si="290"/>
        <v>4.3239618677652003E-3</v>
      </c>
      <c r="F4341" s="8">
        <f>F4340*$H$3+D4335*$I$3+E4335*$J$3+$K$3</f>
        <v>5.338830768811381E-3</v>
      </c>
      <c r="G4341">
        <f t="shared" si="284"/>
        <v>2.1813706191637196E-3</v>
      </c>
      <c r="H4341" s="12">
        <f t="shared" si="285"/>
        <v>0.6908624387253588</v>
      </c>
      <c r="I4341" s="12">
        <f t="shared" si="286"/>
        <v>0.11665288411893293</v>
      </c>
    </row>
    <row r="4342" spans="1:9" x14ac:dyDescent="0.3">
      <c r="A4342" s="1">
        <v>42830</v>
      </c>
      <c r="B4342" s="10">
        <v>7.9889385760574753E-3</v>
      </c>
      <c r="C4342" s="8">
        <f t="shared" si="288"/>
        <v>3.1574601496476614E-3</v>
      </c>
      <c r="D4342" s="8">
        <f t="shared" si="289"/>
        <v>3.669866629841141E-3</v>
      </c>
      <c r="E4342" s="8">
        <f t="shared" si="290"/>
        <v>4.3463445925406748E-3</v>
      </c>
      <c r="F4342" s="8">
        <f>F4341*$H$3+D4335*$I$3+E4335*$J$3+$K$3</f>
        <v>5.3387931225637158E-3</v>
      </c>
      <c r="G4342">
        <f t="shared" si="284"/>
        <v>2.6501454534937595E-3</v>
      </c>
      <c r="H4342" s="12">
        <f t="shared" si="285"/>
        <v>0.33172685310613576</v>
      </c>
      <c r="I4342" s="12">
        <f t="shared" si="286"/>
        <v>9.333582219084402E-2</v>
      </c>
    </row>
    <row r="4343" spans="1:9" x14ac:dyDescent="0.3">
      <c r="A4343" s="1">
        <v>42831</v>
      </c>
      <c r="B4343" s="10">
        <v>4.1942095412339855E-3</v>
      </c>
      <c r="C4343" s="8">
        <f t="shared" si="288"/>
        <v>7.9889385760574753E-3</v>
      </c>
      <c r="D4343" s="8">
        <f t="shared" si="289"/>
        <v>4.6961845827432607E-3</v>
      </c>
      <c r="E4343" s="8">
        <f t="shared" si="290"/>
        <v>4.5013796949468603E-3</v>
      </c>
      <c r="F4343" s="8">
        <f>F4342*$H$3+D4335*$I$3+E4335*$J$3+$K$3</f>
        <v>5.3387830901808807E-3</v>
      </c>
      <c r="G4343">
        <f t="shared" si="284"/>
        <v>1.1445735489468952E-3</v>
      </c>
      <c r="H4343" s="12">
        <f t="shared" si="285"/>
        <v>0.27289374498207553</v>
      </c>
      <c r="I4343" s="12">
        <f t="shared" si="286"/>
        <v>2.6904375910196787E-2</v>
      </c>
    </row>
    <row r="4344" spans="1:9" x14ac:dyDescent="0.3">
      <c r="A4344" s="1">
        <v>42832</v>
      </c>
      <c r="B4344" s="10">
        <v>3.6816514379199019E-3</v>
      </c>
      <c r="C4344" s="8">
        <f t="shared" si="288"/>
        <v>4.1942095412339855E-3</v>
      </c>
      <c r="D4344" s="8">
        <f t="shared" si="289"/>
        <v>4.9542041697702623E-3</v>
      </c>
      <c r="E4344" s="8">
        <f t="shared" si="290"/>
        <v>4.5438548370321545E-3</v>
      </c>
      <c r="F4344" s="8">
        <f>F4343*$H$3+D4335*$I$3+E4335*$J$3+$K$3</f>
        <v>5.338780416642039E-3</v>
      </c>
      <c r="G4344">
        <f t="shared" si="284"/>
        <v>1.6571289787221371E-3</v>
      </c>
      <c r="H4344" s="12">
        <f t="shared" si="285"/>
        <v>0.45010479852986823</v>
      </c>
      <c r="I4344" s="12">
        <f t="shared" si="286"/>
        <v>6.1241159962133418E-2</v>
      </c>
    </row>
    <row r="4345" spans="1:9" x14ac:dyDescent="0.3">
      <c r="A4345" s="1">
        <v>42835</v>
      </c>
      <c r="B4345" s="10">
        <v>4.2909745748341598E-3</v>
      </c>
      <c r="C4345" s="8">
        <f t="shared" si="288"/>
        <v>3.6816514379199019E-3</v>
      </c>
      <c r="D4345" s="8">
        <f t="shared" si="289"/>
        <v>5.1085646921467318E-3</v>
      </c>
      <c r="E4345" s="8">
        <f t="shared" si="290"/>
        <v>4.5728161323999048E-3</v>
      </c>
      <c r="F4345" s="8">
        <f>F4344*$H$3+D4335*$I$3+E4335*$J$3+$K$3</f>
        <v>5.3387797041682377E-3</v>
      </c>
      <c r="G4345">
        <f t="shared" si="284"/>
        <v>1.0478051293340779E-3</v>
      </c>
      <c r="H4345" s="12">
        <f t="shared" si="285"/>
        <v>0.24418814678587886</v>
      </c>
      <c r="I4345" s="12">
        <f t="shared" si="286"/>
        <v>2.2220187269906599E-2</v>
      </c>
    </row>
    <row r="4346" spans="1:9" x14ac:dyDescent="0.3">
      <c r="A4346" s="1">
        <v>42836</v>
      </c>
      <c r="B4346" s="10">
        <v>6.7078374680516082E-3</v>
      </c>
      <c r="C4346" s="8">
        <f t="shared" si="288"/>
        <v>4.2909745748341598E-3</v>
      </c>
      <c r="D4346" s="8">
        <f t="shared" si="289"/>
        <v>4.6626468559386371E-3</v>
      </c>
      <c r="E4346" s="8">
        <f t="shared" si="290"/>
        <v>4.5756306054965694E-3</v>
      </c>
      <c r="F4346" s="8">
        <f>F4345*$H$3+D4335*$I$3+E4335*$J$3+$K$3</f>
        <v>5.3387795143004452E-3</v>
      </c>
      <c r="G4346">
        <f t="shared" si="284"/>
        <v>1.369057953751163E-3</v>
      </c>
      <c r="H4346" s="12">
        <f t="shared" si="285"/>
        <v>0.20409825972554854</v>
      </c>
      <c r="I4346" s="12">
        <f t="shared" si="286"/>
        <v>2.8156961278468229E-2</v>
      </c>
    </row>
    <row r="4347" spans="1:9" x14ac:dyDescent="0.3">
      <c r="A4347" s="1">
        <v>42837</v>
      </c>
      <c r="B4347" s="10">
        <v>2.9890917918257509E-3</v>
      </c>
      <c r="C4347" s="8">
        <f t="shared" si="288"/>
        <v>6.7078374680516082E-3</v>
      </c>
      <c r="D4347" s="8">
        <f t="shared" si="289"/>
        <v>5.3727223196194263E-3</v>
      </c>
      <c r="E4347" s="8">
        <f t="shared" si="290"/>
        <v>4.6441210745481734E-3</v>
      </c>
      <c r="F4347" s="8">
        <f>F4346*$H$3+D4335*$I$3+E4335*$J$3+$K$3</f>
        <v>5.3387794637024047E-3</v>
      </c>
      <c r="G4347">
        <f t="shared" si="284"/>
        <v>2.3496876718766537E-3</v>
      </c>
      <c r="H4347" s="12">
        <f t="shared" si="285"/>
        <v>0.78608749262981104</v>
      </c>
      <c r="I4347" s="12">
        <f t="shared" si="286"/>
        <v>0.13991045605561547</v>
      </c>
    </row>
    <row r="4348" spans="1:9" x14ac:dyDescent="0.3">
      <c r="A4348" s="1">
        <v>42838</v>
      </c>
      <c r="B4348" s="10">
        <v>5.0005578336389626E-3</v>
      </c>
      <c r="C4348" s="8">
        <f t="shared" si="288"/>
        <v>2.9890917918257509E-3</v>
      </c>
      <c r="D4348" s="8">
        <f t="shared" si="289"/>
        <v>4.3727529627730815E-3</v>
      </c>
      <c r="E4348" s="8">
        <f t="shared" si="290"/>
        <v>4.7014217019762435E-3</v>
      </c>
      <c r="F4348" s="8">
        <f>F4347*$H$3+D4335*$I$3+E4335*$J$3+$K$3</f>
        <v>5.3387794502184867E-3</v>
      </c>
      <c r="G4348">
        <f t="shared" si="284"/>
        <v>3.3822161657952408E-4</v>
      </c>
      <c r="H4348" s="12">
        <f t="shared" si="285"/>
        <v>6.7636777301982795E-2</v>
      </c>
      <c r="I4348" s="12">
        <f t="shared" si="286"/>
        <v>2.0957249823787549E-3</v>
      </c>
    </row>
    <row r="4349" spans="1:9" x14ac:dyDescent="0.3">
      <c r="A4349" s="1">
        <v>42842</v>
      </c>
      <c r="B4349" s="10">
        <v>3.1962480183210036E-3</v>
      </c>
      <c r="C4349" s="8">
        <f t="shared" si="288"/>
        <v>5.0005578336389626E-3</v>
      </c>
      <c r="D4349" s="8">
        <f t="shared" si="289"/>
        <v>4.5340226212540764E-3</v>
      </c>
      <c r="E4349" s="8">
        <f t="shared" si="290"/>
        <v>4.7463331542072209E-3</v>
      </c>
      <c r="F4349" s="8">
        <f>F4348*$H$3+D4335*$I$3+E4335*$J$3+$K$3</f>
        <v>5.3387794466251449E-3</v>
      </c>
      <c r="G4349">
        <f t="shared" si="284"/>
        <v>2.1425314283041413E-3</v>
      </c>
      <c r="H4349" s="12">
        <f t="shared" si="285"/>
        <v>0.67032702594513238</v>
      </c>
      <c r="I4349" s="12">
        <f t="shared" si="286"/>
        <v>0.11170458951238782</v>
      </c>
    </row>
    <row r="4350" spans="1:9" x14ac:dyDescent="0.3">
      <c r="A4350" s="1">
        <v>42843</v>
      </c>
      <c r="B4350" s="10">
        <v>4.770743298986478E-3</v>
      </c>
      <c r="C4350" s="8">
        <f t="shared" si="288"/>
        <v>3.1962480183210036E-3</v>
      </c>
      <c r="D4350" s="8">
        <f t="shared" si="289"/>
        <v>4.4369419373342968E-3</v>
      </c>
      <c r="E4350" s="8">
        <f t="shared" si="290"/>
        <v>4.653238651977201E-3</v>
      </c>
      <c r="F4350" s="8">
        <f>F4349*$H$3+D4335*$I$3+E4335*$J$3+$K$3</f>
        <v>5.3387794456675524E-3</v>
      </c>
      <c r="G4350">
        <f t="shared" ref="G4350:G4413" si="293">SQRT((B4350-F4350)^2)</f>
        <v>5.6803614668107447E-4</v>
      </c>
      <c r="H4350" s="12">
        <f t="shared" ref="H4350:H4413" si="294">ABS(B4350-F4350)/B4350</f>
        <v>0.11906659216012547</v>
      </c>
      <c r="I4350" s="12">
        <f t="shared" ref="I4350:I4413" si="295">B4350/F4350-LN(B4350/F4350)-1</f>
        <v>6.0968085075270295E-3</v>
      </c>
    </row>
    <row r="4351" spans="1:9" x14ac:dyDescent="0.3">
      <c r="A4351" s="1">
        <v>42844</v>
      </c>
      <c r="B4351" s="10">
        <v>4.9636655867309146E-3</v>
      </c>
      <c r="C4351" s="8">
        <f t="shared" si="288"/>
        <v>4.770743298986478E-3</v>
      </c>
      <c r="D4351" s="8">
        <f t="shared" si="289"/>
        <v>4.5328956821647608E-3</v>
      </c>
      <c r="E4351" s="8">
        <f t="shared" si="290"/>
        <v>4.7326716931987709E-3</v>
      </c>
      <c r="F4351" s="8">
        <f>F4350*$H$3+D4335*$I$3+E4335*$J$3+$K$3</f>
        <v>5.3387794454123625E-3</v>
      </c>
      <c r="G4351">
        <f t="shared" si="293"/>
        <v>3.7511385868144783E-4</v>
      </c>
      <c r="H4351" s="12">
        <f t="shared" si="294"/>
        <v>7.5571944186614504E-2</v>
      </c>
      <c r="I4351" s="12">
        <f t="shared" si="295"/>
        <v>2.5904605610551634E-3</v>
      </c>
    </row>
    <row r="4352" spans="1:9" x14ac:dyDescent="0.3">
      <c r="A4352" s="1">
        <v>42845</v>
      </c>
      <c r="B4352" s="10">
        <v>5.3223881407528225E-3</v>
      </c>
      <c r="C4352" s="8">
        <f t="shared" si="288"/>
        <v>4.9636655867309146E-3</v>
      </c>
      <c r="D4352" s="8">
        <f t="shared" si="289"/>
        <v>4.1840613059006219E-3</v>
      </c>
      <c r="E4352" s="8">
        <f t="shared" si="290"/>
        <v>4.8616081784799269E-3</v>
      </c>
      <c r="F4352" s="8">
        <f>F4351*$H$3+D4335*$I$3+E4335*$J$3+$K$3</f>
        <v>5.338779445344357E-3</v>
      </c>
      <c r="G4352">
        <f t="shared" si="293"/>
        <v>1.6391304591534435E-5</v>
      </c>
      <c r="H4352" s="12">
        <f t="shared" si="294"/>
        <v>3.0796898230755444E-3</v>
      </c>
      <c r="I4352" s="12">
        <f t="shared" si="295"/>
        <v>4.722839091808595E-6</v>
      </c>
    </row>
    <row r="4353" spans="1:9" x14ac:dyDescent="0.3">
      <c r="A4353" s="1">
        <v>42846</v>
      </c>
      <c r="B4353" s="10">
        <v>3.0777082886464125E-3</v>
      </c>
      <c r="C4353" s="8">
        <f t="shared" si="288"/>
        <v>5.3223881407528225E-3</v>
      </c>
      <c r="D4353" s="8">
        <f t="shared" si="289"/>
        <v>4.6507205756860358E-3</v>
      </c>
      <c r="E4353" s="8">
        <f t="shared" si="290"/>
        <v>4.9854137103861893E-3</v>
      </c>
      <c r="F4353" s="8">
        <f>F4352*$H$3+D4335*$I$3+E4335*$J$3+$K$3</f>
        <v>5.3387794453262334E-3</v>
      </c>
      <c r="G4353">
        <f t="shared" si="293"/>
        <v>2.2610711566798209E-3</v>
      </c>
      <c r="H4353" s="12">
        <f t="shared" si="294"/>
        <v>0.73466064507180706</v>
      </c>
      <c r="I4353" s="12">
        <f t="shared" si="295"/>
        <v>0.12729343285850714</v>
      </c>
    </row>
    <row r="4354" spans="1:9" x14ac:dyDescent="0.3">
      <c r="A4354" s="1">
        <v>42849</v>
      </c>
      <c r="B4354" s="10">
        <v>9.391818240892625E-3</v>
      </c>
      <c r="C4354" s="8">
        <f t="shared" si="288"/>
        <v>3.0777082886464125E-3</v>
      </c>
      <c r="D4354" s="8">
        <f t="shared" si="289"/>
        <v>4.2661506666875262E-3</v>
      </c>
      <c r="E4354" s="8">
        <f t="shared" si="290"/>
        <v>4.7566013453326037E-3</v>
      </c>
      <c r="F4354" s="8">
        <f>F4353*$H$3+D4335*$I$3+E4335*$J$3+$K$3</f>
        <v>5.338779445321404E-3</v>
      </c>
      <c r="G4354">
        <f t="shared" si="293"/>
        <v>4.053038795571221E-3</v>
      </c>
      <c r="H4354" s="12">
        <f t="shared" si="294"/>
        <v>0.43154996099945914</v>
      </c>
      <c r="I4354" s="12">
        <f t="shared" si="295"/>
        <v>0.194327699422296</v>
      </c>
    </row>
    <row r="4355" spans="1:9" x14ac:dyDescent="0.3">
      <c r="A4355" s="1">
        <v>42850</v>
      </c>
      <c r="B4355" s="10">
        <v>4.1989857516607733E-3</v>
      </c>
      <c r="C4355" s="8">
        <f t="shared" si="288"/>
        <v>9.391818240892625E-3</v>
      </c>
      <c r="D4355" s="8">
        <f t="shared" si="289"/>
        <v>5.505264711201851E-3</v>
      </c>
      <c r="E4355" s="8">
        <f t="shared" si="290"/>
        <v>4.9916261502108957E-3</v>
      </c>
      <c r="F4355" s="8">
        <f>F4354*$H$3+D4335*$I$3+E4335*$J$3+$K$3</f>
        <v>5.3387794453201168E-3</v>
      </c>
      <c r="G4355">
        <f t="shared" si="293"/>
        <v>1.1397936936593436E-3</v>
      </c>
      <c r="H4355" s="12">
        <f t="shared" si="294"/>
        <v>0.27144500150031109</v>
      </c>
      <c r="I4355" s="12">
        <f t="shared" si="295"/>
        <v>2.6660740405214156E-2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296">B4355</f>
        <v>4.1989857516607733E-3</v>
      </c>
      <c r="D4356" s="8">
        <f t="shared" si="289"/>
        <v>5.3909132017367096E-3</v>
      </c>
      <c r="E4356" s="8">
        <f t="shared" si="290"/>
        <v>4.9363270266538769E-3</v>
      </c>
      <c r="F4356" s="8">
        <f>F4355*$H$3+D4335*$I$3+E4335*$J$3+$K$3</f>
        <v>5.3387794453197742E-3</v>
      </c>
      <c r="G4356">
        <f t="shared" si="293"/>
        <v>1.4686014957930545E-3</v>
      </c>
      <c r="H4356" s="12">
        <f t="shared" si="294"/>
        <v>0.37946614211179835</v>
      </c>
      <c r="I4356" s="12">
        <f t="shared" si="295"/>
        <v>4.66146890810748E-2</v>
      </c>
    </row>
    <row r="4357" spans="1:9" x14ac:dyDescent="0.3">
      <c r="A4357" s="1">
        <v>42852</v>
      </c>
      <c r="B4357" s="10">
        <v>2.9196312512054048E-3</v>
      </c>
      <c r="C4357" s="8">
        <f t="shared" si="296"/>
        <v>3.8701779495267197E-3</v>
      </c>
      <c r="D4357" s="8">
        <f t="shared" si="289"/>
        <v>5.1722156742958708E-3</v>
      </c>
      <c r="E4357" s="8">
        <f t="shared" si="290"/>
        <v>4.8451315407607781E-3</v>
      </c>
      <c r="F4357" s="8">
        <f t="shared" ref="F4357" si="297">C4357*$H$3+D4357*$I$3+E4357*$J$3+$K$3</f>
        <v>5.0043331536092882E-3</v>
      </c>
      <c r="G4357">
        <f t="shared" si="293"/>
        <v>2.0847019024038834E-3</v>
      </c>
      <c r="H4357" s="12">
        <f t="shared" si="294"/>
        <v>0.71402917801458288</v>
      </c>
      <c r="I4357" s="12">
        <f t="shared" si="295"/>
        <v>0.12226748336712268</v>
      </c>
    </row>
    <row r="4358" spans="1:9" x14ac:dyDescent="0.3">
      <c r="A4358" s="1">
        <v>42853</v>
      </c>
      <c r="B4358" s="10">
        <v>3.1033233055105876E-3</v>
      </c>
      <c r="C4358" s="8">
        <f t="shared" si="296"/>
        <v>2.9196312512054048E-3</v>
      </c>
      <c r="D4358" s="8">
        <f t="shared" si="289"/>
        <v>4.6916642963863876E-3</v>
      </c>
      <c r="E4358" s="8">
        <f t="shared" si="290"/>
        <v>4.5875742887484684E-3</v>
      </c>
      <c r="F4358" s="8">
        <f>F4357*$H$3+D4357*$I$3+E4357*$J$3+$K$3</f>
        <v>5.3065752071375094E-3</v>
      </c>
      <c r="G4358">
        <f t="shared" si="293"/>
        <v>2.2032519016269218E-3</v>
      </c>
      <c r="H4358" s="12">
        <f t="shared" si="294"/>
        <v>0.70996531290007581</v>
      </c>
      <c r="I4358" s="12">
        <f t="shared" si="295"/>
        <v>0.12128026982070894</v>
      </c>
    </row>
    <row r="4359" spans="1:9" x14ac:dyDescent="0.3">
      <c r="A4359" s="1">
        <v>42856</v>
      </c>
      <c r="B4359" s="10">
        <v>3.2695999779251538E-3</v>
      </c>
      <c r="C4359" s="8">
        <f t="shared" si="296"/>
        <v>3.1033233055105876E-3</v>
      </c>
      <c r="D4359" s="8">
        <f t="shared" si="289"/>
        <v>4.6967872997592227E-3</v>
      </c>
      <c r="E4359" s="8">
        <f t="shared" si="290"/>
        <v>4.4553311002273324E-3</v>
      </c>
      <c r="F4359" s="8">
        <f>F4358*$H$3+D4357*$I$3+E4357*$J$3+$K$3</f>
        <v>5.3871199673185908E-3</v>
      </c>
      <c r="G4359">
        <f t="shared" si="293"/>
        <v>2.117519989393437E-3</v>
      </c>
      <c r="H4359" s="12">
        <f t="shared" si="294"/>
        <v>0.64763885603436666</v>
      </c>
      <c r="I4359" s="12">
        <f t="shared" si="295"/>
        <v>0.1062723861274173</v>
      </c>
    </row>
    <row r="4360" spans="1:9" x14ac:dyDescent="0.3">
      <c r="A4360" s="1">
        <v>42857</v>
      </c>
      <c r="B4360" s="10">
        <v>2.4459428649592761E-3</v>
      </c>
      <c r="C4360" s="8">
        <f t="shared" si="296"/>
        <v>3.2695999779251538E-3</v>
      </c>
      <c r="D4360" s="8">
        <f t="shared" ref="D4360:D4423" si="298">AVERAGE(B4355:B4359)</f>
        <v>3.4723436471657278E-3</v>
      </c>
      <c r="E4360" s="8">
        <f t="shared" si="290"/>
        <v>4.4740697896081634E-3</v>
      </c>
      <c r="F4360" s="8">
        <f>F4359*$H$3+D4357*$I$3+E4357*$J$3+$K$3</f>
        <v>5.4085844138338796E-3</v>
      </c>
      <c r="G4360">
        <f t="shared" si="293"/>
        <v>2.9626415488746036E-3</v>
      </c>
      <c r="H4360" s="12">
        <f t="shared" si="294"/>
        <v>1.211247241837732</v>
      </c>
      <c r="I4360" s="12">
        <f t="shared" si="295"/>
        <v>0.24579018318797496</v>
      </c>
    </row>
    <row r="4361" spans="1:9" x14ac:dyDescent="0.3">
      <c r="A4361" s="1">
        <v>42858</v>
      </c>
      <c r="B4361" s="10">
        <v>3.6387830774413277E-3</v>
      </c>
      <c r="C4361" s="8">
        <f t="shared" si="296"/>
        <v>2.4459428649592761E-3</v>
      </c>
      <c r="D4361" s="8">
        <f t="shared" si="298"/>
        <v>3.121735069825428E-3</v>
      </c>
      <c r="E4361" s="8">
        <f t="shared" si="290"/>
        <v>4.4532439377381753E-3</v>
      </c>
      <c r="F4361" s="8">
        <f>F4360*$H$3+D4357*$I$3+E4357*$J$3+$K$3</f>
        <v>5.4143044937394122E-3</v>
      </c>
      <c r="G4361">
        <f t="shared" si="293"/>
        <v>1.7755214162980845E-3</v>
      </c>
      <c r="H4361" s="12">
        <f t="shared" si="294"/>
        <v>0.48794373792311152</v>
      </c>
      <c r="I4361" s="12">
        <f t="shared" si="295"/>
        <v>6.9463547180167007E-2</v>
      </c>
    </row>
    <row r="4362" spans="1:9" x14ac:dyDescent="0.3">
      <c r="A4362" s="1">
        <v>42859</v>
      </c>
      <c r="B4362" s="10">
        <v>3.7365267413949025E-3</v>
      </c>
      <c r="C4362" s="8">
        <f t="shared" si="296"/>
        <v>3.6387830774413277E-3</v>
      </c>
      <c r="D4362" s="8">
        <f t="shared" si="298"/>
        <v>3.0754560954083495E-3</v>
      </c>
      <c r="E4362" s="8">
        <f t="shared" si="290"/>
        <v>4.4863773128019837E-3</v>
      </c>
      <c r="F4362" s="8">
        <f>F4361*$H$3+D4357*$I$3+E4357*$J$3+$K$3</f>
        <v>5.4158288430443142E-3</v>
      </c>
      <c r="G4362">
        <f t="shared" si="293"/>
        <v>1.6793021016494117E-3</v>
      </c>
      <c r="H4362" s="12">
        <f t="shared" si="294"/>
        <v>0.44942863195527472</v>
      </c>
      <c r="I4362" s="12">
        <f t="shared" si="295"/>
        <v>6.1096467890668471E-2</v>
      </c>
    </row>
    <row r="4363" spans="1:9" x14ac:dyDescent="0.3">
      <c r="A4363" s="1">
        <v>42860</v>
      </c>
      <c r="B4363" s="10">
        <v>2.6565448946319291E-3</v>
      </c>
      <c r="C4363" s="8">
        <f t="shared" si="296"/>
        <v>3.7365267413949025E-3</v>
      </c>
      <c r="D4363" s="8">
        <f t="shared" si="298"/>
        <v>3.2388351934462488E-3</v>
      </c>
      <c r="E4363" s="8">
        <f t="shared" si="290"/>
        <v>4.359830175780178E-3</v>
      </c>
      <c r="F4363" s="8">
        <f>F4362*$H$3+D4357*$I$3+E4357*$J$3+$K$3</f>
        <v>5.4162350682792279E-3</v>
      </c>
      <c r="G4363">
        <f t="shared" si="293"/>
        <v>2.7596901736472988E-3</v>
      </c>
      <c r="H4363" s="12">
        <f t="shared" si="294"/>
        <v>1.0388268533401392</v>
      </c>
      <c r="I4363" s="12">
        <f t="shared" si="295"/>
        <v>0.20285270916935327</v>
      </c>
    </row>
    <row r="4364" spans="1:9" x14ac:dyDescent="0.3">
      <c r="A4364" s="1">
        <v>42863</v>
      </c>
      <c r="B4364" s="10">
        <v>2.321501239282652E-3</v>
      </c>
      <c r="C4364" s="8">
        <f t="shared" si="296"/>
        <v>2.6565448946319291E-3</v>
      </c>
      <c r="D4364" s="8">
        <f t="shared" si="298"/>
        <v>3.1494795112705178E-3</v>
      </c>
      <c r="E4364" s="8">
        <f t="shared" si="290"/>
        <v>4.3370613005521913E-3</v>
      </c>
      <c r="F4364" s="8">
        <f>F4363*$H$3+D4357*$I$3+E4357*$J$3+$K$3</f>
        <v>5.4163433236121428E-3</v>
      </c>
      <c r="G4364">
        <f t="shared" si="293"/>
        <v>3.0948420843294909E-3</v>
      </c>
      <c r="H4364" s="12">
        <f t="shared" si="294"/>
        <v>1.3331210132309912</v>
      </c>
      <c r="I4364" s="12">
        <f t="shared" si="295"/>
        <v>0.27581729160752055</v>
      </c>
    </row>
    <row r="4365" spans="1:9" x14ac:dyDescent="0.3">
      <c r="A4365" s="1">
        <v>42864</v>
      </c>
      <c r="B4365" s="10">
        <v>3.1376227536014734E-3</v>
      </c>
      <c r="C4365" s="8">
        <f t="shared" si="296"/>
        <v>2.321501239282652E-3</v>
      </c>
      <c r="D4365" s="8">
        <f t="shared" si="298"/>
        <v>2.9598597635420174E-3</v>
      </c>
      <c r="E4365" s="8">
        <f t="shared" si="290"/>
        <v>4.0794505125169708E-3</v>
      </c>
      <c r="F4365" s="8">
        <f>F4364*$H$3+D4357*$I$3+E4357*$J$3+$K$3</f>
        <v>5.4163721726744312E-3</v>
      </c>
      <c r="G4365">
        <f t="shared" si="293"/>
        <v>2.2787494190729578E-3</v>
      </c>
      <c r="H4365" s="12">
        <f t="shared" si="294"/>
        <v>0.72626622064661195</v>
      </c>
      <c r="I4365" s="12">
        <f t="shared" si="295"/>
        <v>0.12524574822902923</v>
      </c>
    </row>
    <row r="4366" spans="1:9" x14ac:dyDescent="0.3">
      <c r="A4366" s="1">
        <v>42865</v>
      </c>
      <c r="B4366" s="10">
        <v>2.0809278668424296E-3</v>
      </c>
      <c r="C4366" s="8">
        <f t="shared" si="296"/>
        <v>3.1376227536014734E-3</v>
      </c>
      <c r="D4366" s="8">
        <f t="shared" si="298"/>
        <v>3.0981957412704571E-3</v>
      </c>
      <c r="E4366" s="8">
        <f t="shared" si="290"/>
        <v>4.0314238403518577E-3</v>
      </c>
      <c r="F4366" s="8">
        <f>F4365*$H$3+D4357*$I$3+E4357*$J$3+$K$3</f>
        <v>5.4163798606873207E-3</v>
      </c>
      <c r="G4366">
        <f t="shared" si="293"/>
        <v>3.3354519938448911E-3</v>
      </c>
      <c r="H4366" s="12">
        <f t="shared" si="294"/>
        <v>1.602867666386754</v>
      </c>
      <c r="I4366" s="12">
        <f t="shared" si="295"/>
        <v>0.34080542681566417</v>
      </c>
    </row>
    <row r="4367" spans="1:9" x14ac:dyDescent="0.3">
      <c r="A4367" s="1">
        <v>42866</v>
      </c>
      <c r="B4367" s="10">
        <v>5.3943339773732876E-3</v>
      </c>
      <c r="C4367" s="8">
        <f t="shared" si="296"/>
        <v>2.0809278668424296E-3</v>
      </c>
      <c r="D4367" s="8">
        <f t="shared" si="298"/>
        <v>2.7866246991506772E-3</v>
      </c>
      <c r="E4367" s="8">
        <f t="shared" si="290"/>
        <v>3.9586636780301531E-3</v>
      </c>
      <c r="F4367" s="8">
        <f>F4366*$H$3+D4357*$I$3+E4357*$J$3+$K$3</f>
        <v>5.4163819094728786E-3</v>
      </c>
      <c r="G4367">
        <f t="shared" si="293"/>
        <v>2.2047932099590953E-5</v>
      </c>
      <c r="H4367" s="12">
        <f t="shared" si="294"/>
        <v>4.0872389792830279E-3</v>
      </c>
      <c r="I4367" s="12">
        <f t="shared" si="295"/>
        <v>8.3074499923618816E-6</v>
      </c>
    </row>
    <row r="4368" spans="1:9" x14ac:dyDescent="0.3">
      <c r="A4368" s="1">
        <v>42867</v>
      </c>
      <c r="B4368" s="10">
        <v>1.9169182985895792E-3</v>
      </c>
      <c r="C4368" s="8">
        <f t="shared" si="296"/>
        <v>5.3943339773732876E-3</v>
      </c>
      <c r="D4368" s="8">
        <f t="shared" si="298"/>
        <v>3.1181861463463541E-3</v>
      </c>
      <c r="E4368" s="8">
        <f t="shared" si="290"/>
        <v>4.0088163781455688E-3</v>
      </c>
      <c r="F4368" s="8">
        <f>F4367*$H$3+D4357*$I$3+E4357*$J$3+$K$3</f>
        <v>5.4163824554556081E-3</v>
      </c>
      <c r="G4368">
        <f t="shared" si="293"/>
        <v>3.4994641568660287E-3</v>
      </c>
      <c r="H4368" s="12">
        <f t="shared" si="294"/>
        <v>1.8255677143052198</v>
      </c>
      <c r="I4368" s="12">
        <f t="shared" si="295"/>
        <v>0.39262048383020054</v>
      </c>
    </row>
    <row r="4369" spans="1:9" x14ac:dyDescent="0.3">
      <c r="A4369" s="1">
        <v>42870</v>
      </c>
      <c r="B4369" s="10">
        <v>2.4589651041434586E-3</v>
      </c>
      <c r="C4369" s="8">
        <f t="shared" si="296"/>
        <v>1.9169182985895792E-3</v>
      </c>
      <c r="D4369" s="8">
        <f t="shared" si="298"/>
        <v>2.970260827137884E-3</v>
      </c>
      <c r="E4369" s="8">
        <f t="shared" si="290"/>
        <v>3.7910473249882031E-3</v>
      </c>
      <c r="F4369" s="8">
        <f>F4368*$H$3+D4357*$I$3+E4357*$J$3+$K$3</f>
        <v>5.4163826009550435E-3</v>
      </c>
      <c r="G4369">
        <f t="shared" si="293"/>
        <v>2.9574174968115849E-3</v>
      </c>
      <c r="H4369" s="12">
        <f t="shared" si="294"/>
        <v>1.2027082010347414</v>
      </c>
      <c r="I4369" s="12">
        <f t="shared" si="295"/>
        <v>0.2436742006059871</v>
      </c>
    </row>
    <row r="4370" spans="1:9" x14ac:dyDescent="0.3">
      <c r="A4370" s="1">
        <v>42871</v>
      </c>
      <c r="B4370" s="10">
        <v>2.8267628070446586E-3</v>
      </c>
      <c r="C4370" s="8">
        <f t="shared" si="296"/>
        <v>2.4589651041434586E-3</v>
      </c>
      <c r="D4370" s="8">
        <f t="shared" si="298"/>
        <v>2.9977536001100456E-3</v>
      </c>
      <c r="E4370" s="8">
        <f t="shared" si="290"/>
        <v>3.7669506573662814E-3</v>
      </c>
      <c r="F4370" s="8">
        <f>F4369*$H$3+D4357*$I$3+E4357*$J$3+$K$3</f>
        <v>5.4163826397293207E-3</v>
      </c>
      <c r="G4370">
        <f t="shared" si="293"/>
        <v>2.5896198326846621E-3</v>
      </c>
      <c r="H4370" s="12">
        <f t="shared" si="294"/>
        <v>0.91610793315625727</v>
      </c>
      <c r="I4370" s="12">
        <f t="shared" si="295"/>
        <v>0.17218727910214171</v>
      </c>
    </row>
    <row r="4371" spans="1:9" x14ac:dyDescent="0.3">
      <c r="A4371" s="1">
        <v>42872</v>
      </c>
      <c r="B4371" s="10">
        <v>9.1486307569451746E-3</v>
      </c>
      <c r="C4371" s="8">
        <f t="shared" si="296"/>
        <v>2.8267628070446586E-3</v>
      </c>
      <c r="D4371" s="8">
        <f t="shared" si="298"/>
        <v>2.9355816107986825E-3</v>
      </c>
      <c r="E4371" s="8">
        <f t="shared" si="290"/>
        <v>3.668141792521085E-3</v>
      </c>
      <c r="F4371" s="8">
        <f>F4370*$H$3+D4357*$I$3+E4357*$J$3+$K$3</f>
        <v>5.4163826500623138E-3</v>
      </c>
      <c r="G4371">
        <f t="shared" si="293"/>
        <v>3.7322481068828607E-3</v>
      </c>
      <c r="H4371" s="12">
        <f t="shared" si="294"/>
        <v>0.40795701630536657</v>
      </c>
      <c r="I4371" s="12">
        <f t="shared" si="295"/>
        <v>0.16489051099212393</v>
      </c>
    </row>
    <row r="4372" spans="1:9" x14ac:dyDescent="0.3">
      <c r="A4372" s="1">
        <v>42873</v>
      </c>
      <c r="B4372" s="10">
        <v>6.3446252918608805E-3</v>
      </c>
      <c r="C4372" s="8">
        <f t="shared" si="296"/>
        <v>9.1486307569451746E-3</v>
      </c>
      <c r="D4372" s="8">
        <f t="shared" si="298"/>
        <v>4.3491221888192324E-3</v>
      </c>
      <c r="E4372" s="8">
        <f t="shared" si="290"/>
        <v>3.9387046442767295E-3</v>
      </c>
      <c r="F4372" s="8">
        <f>F4371*$H$3+D4357*$I$3+E4357*$J$3+$K$3</f>
        <v>5.4163826528159618E-3</v>
      </c>
      <c r="G4372">
        <f t="shared" si="293"/>
        <v>9.2824263904491867E-4</v>
      </c>
      <c r="H4372" s="12">
        <f t="shared" si="294"/>
        <v>0.14630377624281493</v>
      </c>
      <c r="I4372" s="12">
        <f t="shared" si="295"/>
        <v>1.3196999322838243E-2</v>
      </c>
    </row>
    <row r="4373" spans="1:9" x14ac:dyDescent="0.3">
      <c r="A4373" s="1">
        <v>42874</v>
      </c>
      <c r="B4373" s="10">
        <v>5.4391075569514974E-3</v>
      </c>
      <c r="C4373" s="8">
        <f t="shared" si="296"/>
        <v>6.3446252918608805E-3</v>
      </c>
      <c r="D4373" s="8">
        <f t="shared" si="298"/>
        <v>4.5391804517167494E-3</v>
      </c>
      <c r="E4373" s="8">
        <f t="shared" si="290"/>
        <v>4.0102447348619296E-3</v>
      </c>
      <c r="F4373" s="8">
        <f>F4372*$H$3+D4357*$I$3+E4357*$J$3+$K$3</f>
        <v>5.4163826535497846E-3</v>
      </c>
      <c r="G4373">
        <f t="shared" si="293"/>
        <v>2.272490340171282E-5</v>
      </c>
      <c r="H4373" s="12">
        <f t="shared" si="294"/>
        <v>4.1780573676409591E-3</v>
      </c>
      <c r="I4373" s="12">
        <f t="shared" si="295"/>
        <v>8.7769331460485489E-6</v>
      </c>
    </row>
    <row r="4374" spans="1:9" x14ac:dyDescent="0.3">
      <c r="A4374" s="1">
        <v>42877</v>
      </c>
      <c r="B4374" s="10">
        <v>2.9226211596626987E-3</v>
      </c>
      <c r="C4374" s="8">
        <f t="shared" si="296"/>
        <v>5.4391075569514974E-3</v>
      </c>
      <c r="D4374" s="8">
        <f t="shared" si="298"/>
        <v>5.2436183033891335E-3</v>
      </c>
      <c r="E4374" s="8">
        <f t="shared" si="290"/>
        <v>4.03185573350832E-3</v>
      </c>
      <c r="F4374" s="8">
        <f>F4373*$H$3+D4357*$I$3+E4357*$J$3+$K$3</f>
        <v>5.4163826537453417E-3</v>
      </c>
      <c r="G4374">
        <f t="shared" si="293"/>
        <v>2.493761494082643E-3</v>
      </c>
      <c r="H4374" s="12">
        <f t="shared" si="294"/>
        <v>0.85326197199313014</v>
      </c>
      <c r="I4374" s="12">
        <f t="shared" si="295"/>
        <v>0.15653643636891079</v>
      </c>
    </row>
    <row r="4375" spans="1:9" x14ac:dyDescent="0.3">
      <c r="A4375" s="1">
        <v>42878</v>
      </c>
      <c r="B4375" s="10">
        <v>2.2691300477813065E-3</v>
      </c>
      <c r="C4375" s="8">
        <f t="shared" si="296"/>
        <v>2.9226211596626987E-3</v>
      </c>
      <c r="D4375" s="8">
        <f t="shared" si="298"/>
        <v>5.3363495144929819E-3</v>
      </c>
      <c r="E4375" s="8">
        <f t="shared" si="290"/>
        <v>3.9227754161860412E-3</v>
      </c>
      <c r="F4375" s="8">
        <f>F4374*$H$3+D4357*$I$3+E4357*$J$3+$K$3</f>
        <v>5.4163826537974562E-3</v>
      </c>
      <c r="G4375">
        <f t="shared" si="293"/>
        <v>3.1472526060161497E-3</v>
      </c>
      <c r="H4375" s="12">
        <f t="shared" si="294"/>
        <v>1.3869864396240521</v>
      </c>
      <c r="I4375" s="12">
        <f t="shared" si="295"/>
        <v>0.28896994917745022</v>
      </c>
    </row>
    <row r="4376" spans="1:9" x14ac:dyDescent="0.3">
      <c r="A4376" s="1">
        <v>42879</v>
      </c>
      <c r="B4376" s="10">
        <v>2.3992498415460802E-3</v>
      </c>
      <c r="C4376" s="8">
        <f t="shared" si="296"/>
        <v>2.2691300477813065E-3</v>
      </c>
      <c r="D4376" s="8">
        <f t="shared" si="298"/>
        <v>5.2248229626403117E-3</v>
      </c>
      <c r="E4376" s="8">
        <f t="shared" si="290"/>
        <v>3.8860218597830815E-3</v>
      </c>
      <c r="F4376" s="8">
        <f>F4375*$H$3+D4357*$I$3+E4357*$J$3+$K$3</f>
        <v>5.4163826538113444E-3</v>
      </c>
      <c r="G4376">
        <f t="shared" si="293"/>
        <v>3.0171328122652642E-3</v>
      </c>
      <c r="H4376" s="12">
        <f t="shared" si="294"/>
        <v>1.2575317334692495</v>
      </c>
      <c r="I4376" s="12">
        <f t="shared" si="295"/>
        <v>0.25723372127514144</v>
      </c>
    </row>
    <row r="4377" spans="1:9" x14ac:dyDescent="0.3">
      <c r="A4377" s="1">
        <v>42880</v>
      </c>
      <c r="B4377" s="10">
        <v>3.4381421121033513E-3</v>
      </c>
      <c r="C4377" s="8">
        <f t="shared" si="296"/>
        <v>2.3992498415460802E-3</v>
      </c>
      <c r="D4377" s="8">
        <f t="shared" si="298"/>
        <v>3.8749467795604923E-3</v>
      </c>
      <c r="E4377" s="8">
        <f t="shared" ref="E4377:E4440" si="299">AVERAGE(B4355:B4376)</f>
        <v>3.5681778416309651E-3</v>
      </c>
      <c r="F4377" s="8">
        <f>F4376*$H$3+D4357*$I$3+E4357*$J$3+$K$3</f>
        <v>5.4163826538150446E-3</v>
      </c>
      <c r="G4377">
        <f t="shared" si="293"/>
        <v>1.9782405417116933E-3</v>
      </c>
      <c r="H4377" s="12">
        <f t="shared" si="294"/>
        <v>0.57538067863677267</v>
      </c>
      <c r="I4377" s="12">
        <f t="shared" si="295"/>
        <v>8.9264155021974601E-2</v>
      </c>
    </row>
    <row r="4378" spans="1:9" x14ac:dyDescent="0.3">
      <c r="A4378" s="1">
        <v>42881</v>
      </c>
      <c r="B4378" s="10">
        <v>1.2630628766349564E-3</v>
      </c>
      <c r="C4378" s="8">
        <f t="shared" si="296"/>
        <v>3.4381421121033513E-3</v>
      </c>
      <c r="D4378" s="8">
        <f t="shared" si="298"/>
        <v>3.2936501436089866E-3</v>
      </c>
      <c r="E4378" s="8">
        <f t="shared" si="299"/>
        <v>3.5335940398329001E-3</v>
      </c>
      <c r="F4378" s="8">
        <f>F4377*$H$3+D4357*$I$3+E4357*$J$3+$K$3</f>
        <v>5.4163826538160299E-3</v>
      </c>
      <c r="G4378">
        <f t="shared" si="293"/>
        <v>4.1533197771810738E-3</v>
      </c>
      <c r="H4378" s="12">
        <f t="shared" si="294"/>
        <v>3.2882921776992768</v>
      </c>
      <c r="I4378" s="12">
        <f t="shared" si="295"/>
        <v>0.68908162571159903</v>
      </c>
    </row>
    <row r="4379" spans="1:9" x14ac:dyDescent="0.3">
      <c r="A4379" s="1">
        <v>42885</v>
      </c>
      <c r="B4379" s="10">
        <v>2.3192431350269869E-3</v>
      </c>
      <c r="C4379" s="8">
        <f t="shared" si="296"/>
        <v>1.2630628766349564E-3</v>
      </c>
      <c r="D4379" s="8">
        <f t="shared" si="298"/>
        <v>2.4584412075456786E-3</v>
      </c>
      <c r="E4379" s="8">
        <f t="shared" si="299"/>
        <v>3.415088809246911E-3</v>
      </c>
      <c r="F4379" s="8">
        <f t="shared" ref="F4379" si="300">C4379*$H$3+D4379*$I$3+E4379*$J$3+$K$3</f>
        <v>2.7029590968301888E-3</v>
      </c>
      <c r="G4379">
        <f t="shared" si="293"/>
        <v>3.8371596180320194E-4</v>
      </c>
      <c r="H4379" s="12">
        <f t="shared" si="294"/>
        <v>0.16544878629067797</v>
      </c>
      <c r="I4379" s="12">
        <f t="shared" si="295"/>
        <v>1.1144798543795353E-2</v>
      </c>
    </row>
    <row r="4380" spans="1:9" x14ac:dyDescent="0.3">
      <c r="A4380" s="1">
        <v>42886</v>
      </c>
      <c r="B4380" s="10">
        <v>4.0521476653586977E-3</v>
      </c>
      <c r="C4380" s="8">
        <f t="shared" si="296"/>
        <v>2.3192431350269869E-3</v>
      </c>
      <c r="D4380" s="8">
        <f t="shared" si="298"/>
        <v>2.3377656026185361E-3</v>
      </c>
      <c r="E4380" s="8">
        <f t="shared" si="299"/>
        <v>3.3877984403297102E-3</v>
      </c>
      <c r="F4380" s="8">
        <f>F4379*$H$3+D4379*$I$3+E4379*$J$3+$K$3</f>
        <v>3.0866783522661028E-3</v>
      </c>
      <c r="G4380">
        <f t="shared" si="293"/>
        <v>9.6546931309259487E-4</v>
      </c>
      <c r="H4380" s="12">
        <f t="shared" si="294"/>
        <v>0.23826113775326377</v>
      </c>
      <c r="I4380" s="12">
        <f t="shared" si="295"/>
        <v>4.0634367830449269E-2</v>
      </c>
    </row>
    <row r="4381" spans="1:9" x14ac:dyDescent="0.3">
      <c r="A4381" s="1">
        <v>42887</v>
      </c>
      <c r="B4381" s="10">
        <v>3.5742628506203033E-3</v>
      </c>
      <c r="C4381" s="8">
        <f t="shared" si="296"/>
        <v>4.0521476653586977E-3</v>
      </c>
      <c r="D4381" s="8">
        <f t="shared" si="298"/>
        <v>2.6943691261340141E-3</v>
      </c>
      <c r="E4381" s="8">
        <f t="shared" si="299"/>
        <v>3.4309268203228066E-3</v>
      </c>
      <c r="F4381" s="8">
        <f>F4380*$H$3+D4379*$I$3+E4379*$J$3+$K$3</f>
        <v>3.1889360462076344E-3</v>
      </c>
      <c r="G4381">
        <f t="shared" si="293"/>
        <v>3.8532680441266893E-4</v>
      </c>
      <c r="H4381" s="12">
        <f t="shared" si="294"/>
        <v>0.10780595063001495</v>
      </c>
      <c r="I4381" s="12">
        <f t="shared" si="295"/>
        <v>6.7607767417043885E-3</v>
      </c>
    </row>
    <row r="4382" spans="1:9" x14ac:dyDescent="0.3">
      <c r="A4382" s="1">
        <v>42888</v>
      </c>
      <c r="B4382" s="10">
        <v>3.0158157783071338E-3</v>
      </c>
      <c r="C4382" s="8">
        <f t="shared" si="296"/>
        <v>3.5742628506203033E-3</v>
      </c>
      <c r="D4382" s="8">
        <f t="shared" si="298"/>
        <v>2.9293717279488592E-3</v>
      </c>
      <c r="E4382" s="8">
        <f t="shared" si="299"/>
        <v>3.4447751327180416E-3</v>
      </c>
      <c r="F4382" s="8">
        <f>F4381*$H$3+D4379*$I$3+E4379*$J$3+$K$3</f>
        <v>3.2161867922207866E-3</v>
      </c>
      <c r="G4382">
        <f t="shared" si="293"/>
        <v>2.0037101391365275E-4</v>
      </c>
      <c r="H4382" s="12">
        <f t="shared" si="294"/>
        <v>6.6440070827577843E-2</v>
      </c>
      <c r="I4382" s="12">
        <f t="shared" si="295"/>
        <v>2.0252637869329071E-3</v>
      </c>
    </row>
    <row r="4383" spans="1:9" x14ac:dyDescent="0.3">
      <c r="A4383" s="1">
        <v>42891</v>
      </c>
      <c r="B4383" s="10">
        <v>1.4440251348549022E-3</v>
      </c>
      <c r="C4383" s="8">
        <f t="shared" si="296"/>
        <v>3.0158157783071338E-3</v>
      </c>
      <c r="D4383" s="8">
        <f t="shared" si="298"/>
        <v>2.8449064611896159E-3</v>
      </c>
      <c r="E4383" s="8">
        <f t="shared" si="299"/>
        <v>3.4706784469611257E-3</v>
      </c>
      <c r="F4383" s="8">
        <f>F4382*$H$3+D4379*$I$3+E4379*$J$3+$K$3</f>
        <v>3.223448868350705E-3</v>
      </c>
      <c r="G4383">
        <f t="shared" si="293"/>
        <v>1.7794237334958028E-3</v>
      </c>
      <c r="H4383" s="12">
        <f t="shared" si="294"/>
        <v>1.2322664547487963</v>
      </c>
      <c r="I4383" s="12">
        <f t="shared" si="295"/>
        <v>0.2509926116012573</v>
      </c>
    </row>
    <row r="4384" spans="1:9" x14ac:dyDescent="0.3">
      <c r="A4384" s="1">
        <v>42892</v>
      </c>
      <c r="B4384" s="10">
        <v>2.8356391859292347E-3</v>
      </c>
      <c r="C4384" s="8">
        <f t="shared" si="296"/>
        <v>1.4440251348549022E-3</v>
      </c>
      <c r="D4384" s="8">
        <f t="shared" si="298"/>
        <v>2.8810989128336046E-3</v>
      </c>
      <c r="E4384" s="8">
        <f t="shared" si="299"/>
        <v>3.3709167222981075E-3</v>
      </c>
      <c r="F4384" s="8">
        <f>F4383*$H$3+D4379*$I$3+E4379*$J$3+$K$3</f>
        <v>3.2253841456341701E-3</v>
      </c>
      <c r="G4384">
        <f t="shared" si="293"/>
        <v>3.8974495970493534E-4</v>
      </c>
      <c r="H4384" s="12">
        <f t="shared" si="294"/>
        <v>0.13744518753968923</v>
      </c>
      <c r="I4384" s="12">
        <f t="shared" si="295"/>
        <v>7.9479270688158632E-3</v>
      </c>
    </row>
    <row r="4385" spans="1:9" x14ac:dyDescent="0.3">
      <c r="A4385" s="1">
        <v>42893</v>
      </c>
      <c r="B4385" s="10">
        <v>3.3345490750027241E-3</v>
      </c>
      <c r="C4385" s="8">
        <f t="shared" si="296"/>
        <v>2.8356391859292347E-3</v>
      </c>
      <c r="D4385" s="8">
        <f t="shared" si="298"/>
        <v>2.9843781230140544E-3</v>
      </c>
      <c r="E4385" s="8">
        <f t="shared" si="299"/>
        <v>3.3299672879587576E-3</v>
      </c>
      <c r="F4385" s="8">
        <f>F4384*$H$3+D4379*$I$3+E4379*$J$3+$K$3</f>
        <v>3.2258998794404388E-3</v>
      </c>
      <c r="G4385">
        <f t="shared" si="293"/>
        <v>1.0864919556228527E-4</v>
      </c>
      <c r="H4385" s="12">
        <f t="shared" si="294"/>
        <v>3.2582874961045977E-2</v>
      </c>
      <c r="I4385" s="12">
        <f t="shared" si="295"/>
        <v>5.5475853348019299E-4</v>
      </c>
    </row>
    <row r="4386" spans="1:9" x14ac:dyDescent="0.3">
      <c r="A4386" s="1">
        <v>42894</v>
      </c>
      <c r="B4386" s="10">
        <v>3.0858539851824213E-3</v>
      </c>
      <c r="C4386" s="8">
        <f t="shared" si="296"/>
        <v>3.3345490750027241E-3</v>
      </c>
      <c r="D4386" s="8">
        <f t="shared" si="298"/>
        <v>2.8408584049428596E-3</v>
      </c>
      <c r="E4386" s="8">
        <f t="shared" si="299"/>
        <v>3.3607856597937936E-3</v>
      </c>
      <c r="F4386" s="8">
        <f>F4385*$H$3+D4379*$I$3+E4379*$J$3+$K$3</f>
        <v>3.2260373178122945E-3</v>
      </c>
      <c r="G4386">
        <f t="shared" si="293"/>
        <v>1.4018333262987319E-4</v>
      </c>
      <c r="H4386" s="12">
        <f t="shared" si="294"/>
        <v>4.5427727074256304E-2</v>
      </c>
      <c r="I4386" s="12">
        <f t="shared" si="295"/>
        <v>9.723866815272153E-4</v>
      </c>
    </row>
    <row r="4387" spans="1:9" x14ac:dyDescent="0.3">
      <c r="A4387" s="1">
        <v>42895</v>
      </c>
      <c r="B4387" s="10">
        <v>8.3857165096075346E-3</v>
      </c>
      <c r="C4387" s="8">
        <f t="shared" si="296"/>
        <v>3.0858539851824213E-3</v>
      </c>
      <c r="D4387" s="8">
        <f t="shared" si="298"/>
        <v>2.7431766318552833E-3</v>
      </c>
      <c r="E4387" s="8">
        <f t="shared" si="299"/>
        <v>3.3955289664256015E-3</v>
      </c>
      <c r="F4387" s="8">
        <f>F4386*$H$3+D4379*$I$3+E4379*$J$3+$K$3</f>
        <v>3.2260739438892141E-3</v>
      </c>
      <c r="G4387">
        <f t="shared" si="293"/>
        <v>5.1596425657183202E-3</v>
      </c>
      <c r="H4387" s="12">
        <f t="shared" si="294"/>
        <v>0.61528941024978678</v>
      </c>
      <c r="I4387" s="12">
        <f t="shared" si="295"/>
        <v>0.64409263025010222</v>
      </c>
    </row>
    <row r="4388" spans="1:9" x14ac:dyDescent="0.3">
      <c r="A4388" s="1">
        <v>42898</v>
      </c>
      <c r="B4388" s="10">
        <v>3.8639793536323153E-3</v>
      </c>
      <c r="C4388" s="8">
        <f t="shared" si="296"/>
        <v>8.3857165096075346E-3</v>
      </c>
      <c r="D4388" s="8">
        <f t="shared" si="298"/>
        <v>3.8171567781153633E-3</v>
      </c>
      <c r="E4388" s="8">
        <f t="shared" si="299"/>
        <v>3.6340786826076954E-3</v>
      </c>
      <c r="F4388" s="8">
        <f>F4387*$H$3+D4379*$I$3+E4379*$J$3+$K$3</f>
        <v>3.2260837044058178E-3</v>
      </c>
      <c r="G4388">
        <f t="shared" si="293"/>
        <v>6.3789564922649752E-4</v>
      </c>
      <c r="H4388" s="12">
        <f t="shared" si="294"/>
        <v>0.16508774784907865</v>
      </c>
      <c r="I4388" s="12">
        <f t="shared" si="295"/>
        <v>1.7302009735668866E-2</v>
      </c>
    </row>
    <row r="4389" spans="1:9" x14ac:dyDescent="0.3">
      <c r="A4389" s="1">
        <v>42899</v>
      </c>
      <c r="B4389" s="10">
        <v>3.1189822946935159E-3</v>
      </c>
      <c r="C4389" s="8">
        <f t="shared" si="296"/>
        <v>3.8639793536323153E-3</v>
      </c>
      <c r="D4389" s="8">
        <f t="shared" si="298"/>
        <v>4.3011476218708464E-3</v>
      </c>
      <c r="E4389" s="8">
        <f t="shared" si="299"/>
        <v>3.7151264774617815E-3</v>
      </c>
      <c r="F4389" s="8">
        <f>F4388*$H$3+D4379*$I$3+E4379*$J$3+$K$3</f>
        <v>3.2260863054947792E-3</v>
      </c>
      <c r="G4389">
        <f t="shared" si="293"/>
        <v>1.0710401080126332E-4</v>
      </c>
      <c r="H4389" s="12">
        <f t="shared" si="294"/>
        <v>3.4339409679716638E-2</v>
      </c>
      <c r="I4389" s="12">
        <f t="shared" si="295"/>
        <v>5.6360828345281E-4</v>
      </c>
    </row>
    <row r="4390" spans="1:9" x14ac:dyDescent="0.3">
      <c r="A4390" s="1">
        <v>42900</v>
      </c>
      <c r="B4390" s="10">
        <v>4.9047551690224612E-3</v>
      </c>
      <c r="C4390" s="8">
        <f t="shared" si="296"/>
        <v>3.1189822946935159E-3</v>
      </c>
      <c r="D4390" s="8">
        <f t="shared" si="298"/>
        <v>4.3578162436237024E-3</v>
      </c>
      <c r="E4390" s="8">
        <f t="shared" si="299"/>
        <v>3.6117014009763374E-3</v>
      </c>
      <c r="F4390" s="8">
        <f>F4389*$H$3+D4379*$I$3+E4379*$J$3+$K$3</f>
        <v>3.2260869986613459E-3</v>
      </c>
      <c r="G4390">
        <f t="shared" si="293"/>
        <v>1.6786681703611153E-3</v>
      </c>
      <c r="H4390" s="12">
        <f t="shared" si="294"/>
        <v>0.34225320378135837</v>
      </c>
      <c r="I4390" s="12">
        <f t="shared" si="295"/>
        <v>0.10140664900182883</v>
      </c>
    </row>
    <row r="4391" spans="1:9" x14ac:dyDescent="0.3">
      <c r="A4391" s="1">
        <v>42901</v>
      </c>
      <c r="B4391" s="10">
        <v>6.8791990573163009E-3</v>
      </c>
      <c r="C4391" s="8">
        <f t="shared" si="296"/>
        <v>4.9047551690224612E-3</v>
      </c>
      <c r="D4391" s="8">
        <f t="shared" si="298"/>
        <v>4.6718574624276489E-3</v>
      </c>
      <c r="E4391" s="8">
        <f t="shared" si="299"/>
        <v>3.747512167814195E-3</v>
      </c>
      <c r="F4391" s="8">
        <f>F4390*$H$3+D4379*$I$3+E4379*$J$3+$K$3</f>
        <v>3.226087183383936E-3</v>
      </c>
      <c r="G4391">
        <f t="shared" si="293"/>
        <v>3.653111873932365E-3</v>
      </c>
      <c r="H4391" s="12">
        <f t="shared" si="294"/>
        <v>0.53103738436629999</v>
      </c>
      <c r="I4391" s="12">
        <f t="shared" si="295"/>
        <v>0.3751339101471185</v>
      </c>
    </row>
    <row r="4392" spans="1:9" x14ac:dyDescent="0.3">
      <c r="A4392" s="1">
        <v>42902</v>
      </c>
      <c r="B4392" s="10">
        <v>3.5770694802105042E-3</v>
      </c>
      <c r="C4392" s="8">
        <f t="shared" si="296"/>
        <v>6.8791990573163009E-3</v>
      </c>
      <c r="D4392" s="8">
        <f t="shared" si="298"/>
        <v>5.4305264768544246E-3</v>
      </c>
      <c r="E4392" s="8">
        <f t="shared" si="299"/>
        <v>3.9484318929584152E-3</v>
      </c>
      <c r="F4392" s="8">
        <f>F4391*$H$3+D4379*$I$3+E4379*$J$3+$K$3</f>
        <v>3.2260872326108272E-3</v>
      </c>
      <c r="G4392">
        <f t="shared" si="293"/>
        <v>3.5098224759967699E-4</v>
      </c>
      <c r="H4392" s="12">
        <f t="shared" si="294"/>
        <v>9.8120053172414845E-2</v>
      </c>
      <c r="I4392" s="12">
        <f t="shared" si="295"/>
        <v>5.5211625861286695E-3</v>
      </c>
    </row>
    <row r="4393" spans="1:9" x14ac:dyDescent="0.3">
      <c r="A4393" s="1">
        <v>42905</v>
      </c>
      <c r="B4393" s="10">
        <v>4.4269542993322876E-3</v>
      </c>
      <c r="C4393" s="8">
        <f t="shared" si="296"/>
        <v>3.5770694802105042E-3</v>
      </c>
      <c r="D4393" s="8">
        <f t="shared" si="298"/>
        <v>4.4687970709750193E-3</v>
      </c>
      <c r="E4393" s="8">
        <f t="shared" si="299"/>
        <v>3.982536741738681E-3</v>
      </c>
      <c r="F4393" s="8">
        <f>F4392*$H$3+D4379*$I$3+E4379*$J$3+$K$3</f>
        <v>3.2260872457293465E-3</v>
      </c>
      <c r="G4393">
        <f t="shared" si="293"/>
        <v>1.2008670536029411E-3</v>
      </c>
      <c r="H4393" s="12">
        <f t="shared" si="294"/>
        <v>0.27126258199323777</v>
      </c>
      <c r="I4393" s="12">
        <f t="shared" si="295"/>
        <v>5.5794578225701663E-2</v>
      </c>
    </row>
    <row r="4394" spans="1:9" x14ac:dyDescent="0.3">
      <c r="A4394" s="1">
        <v>42906</v>
      </c>
      <c r="B4394" s="10">
        <v>2.5861671894236125E-3</v>
      </c>
      <c r="C4394" s="8">
        <f t="shared" si="296"/>
        <v>4.4269542993322876E-3</v>
      </c>
      <c r="D4394" s="8">
        <f t="shared" si="298"/>
        <v>4.5813920601150146E-3</v>
      </c>
      <c r="E4394" s="8">
        <f t="shared" si="299"/>
        <v>3.7679150845744591E-3</v>
      </c>
      <c r="F4394" s="8">
        <f>F4393*$H$3+D4379*$I$3+E4379*$J$3+$K$3</f>
        <v>3.2260872492253121E-3</v>
      </c>
      <c r="G4394">
        <f t="shared" si="293"/>
        <v>6.399200598016996E-4</v>
      </c>
      <c r="H4394" s="12">
        <f t="shared" si="294"/>
        <v>0.2474395555007875</v>
      </c>
      <c r="I4394" s="12">
        <f t="shared" si="295"/>
        <v>2.2735142942962971E-2</v>
      </c>
    </row>
    <row r="4395" spans="1:9" x14ac:dyDescent="0.3">
      <c r="A4395" s="1">
        <v>42907</v>
      </c>
      <c r="B4395" s="10">
        <v>3.163270495842078E-3</v>
      </c>
      <c r="C4395" s="8">
        <f t="shared" si="296"/>
        <v>2.5861671894236125E-3</v>
      </c>
      <c r="D4395" s="8">
        <f t="shared" si="298"/>
        <v>4.4748290390610335E-3</v>
      </c>
      <c r="E4395" s="8">
        <f t="shared" si="299"/>
        <v>3.5970760799182194E-3</v>
      </c>
      <c r="F4395" s="8">
        <f>F4394*$H$3+D4379*$I$3+E4379*$J$3+$K$3</f>
        <v>3.2260872501569554E-3</v>
      </c>
      <c r="G4395">
        <f t="shared" si="293"/>
        <v>6.2816754314877314E-5</v>
      </c>
      <c r="H4395" s="12">
        <f t="shared" si="294"/>
        <v>1.9858167171427805E-2</v>
      </c>
      <c r="I4395" s="12">
        <f t="shared" si="295"/>
        <v>1.9206694350026865E-4</v>
      </c>
    </row>
    <row r="4396" spans="1:9" x14ac:dyDescent="0.3">
      <c r="A4396" s="1">
        <v>42908</v>
      </c>
      <c r="B4396" s="10">
        <v>2.4075920432869856E-3</v>
      </c>
      <c r="C4396" s="8">
        <f t="shared" si="296"/>
        <v>3.163270495842078E-3</v>
      </c>
      <c r="D4396" s="8">
        <f t="shared" si="298"/>
        <v>4.126532104424957E-3</v>
      </c>
      <c r="E4396" s="8">
        <f t="shared" si="299"/>
        <v>3.4936289407768825E-3</v>
      </c>
      <c r="F4396" s="8">
        <f>F4395*$H$3+D4379*$I$3+E4379*$J$3+$K$3</f>
        <v>3.2260872504052298E-3</v>
      </c>
      <c r="G4396">
        <f t="shared" si="293"/>
        <v>8.1849520711824424E-4</v>
      </c>
      <c r="H4396" s="12">
        <f t="shared" si="294"/>
        <v>0.33996424327802094</v>
      </c>
      <c r="I4396" s="12">
        <f t="shared" si="295"/>
        <v>3.8931500256764284E-2</v>
      </c>
    </row>
    <row r="4397" spans="1:9" x14ac:dyDescent="0.3">
      <c r="A4397" s="1">
        <v>42909</v>
      </c>
      <c r="B4397" s="10">
        <v>2.6475148442963972E-3</v>
      </c>
      <c r="C4397" s="8">
        <f t="shared" si="296"/>
        <v>2.4075920432869856E-3</v>
      </c>
      <c r="D4397" s="8">
        <f t="shared" si="298"/>
        <v>3.2322107016190941E-3</v>
      </c>
      <c r="E4397" s="8">
        <f t="shared" si="299"/>
        <v>3.4702185263961681E-3</v>
      </c>
      <c r="F4397" s="8">
        <f>F4396*$H$3+D4379*$I$3+E4379*$J$3+$K$3</f>
        <v>3.2260872504713926E-3</v>
      </c>
      <c r="G4397">
        <f t="shared" si="293"/>
        <v>5.785724061749954E-4</v>
      </c>
      <c r="H4397" s="12">
        <f t="shared" si="294"/>
        <v>0.21853415002428689</v>
      </c>
      <c r="I4397" s="12">
        <f t="shared" si="295"/>
        <v>1.8306785342433018E-2</v>
      </c>
    </row>
    <row r="4398" spans="1:9" x14ac:dyDescent="0.3">
      <c r="A4398" s="1">
        <v>42912</v>
      </c>
      <c r="B4398" s="10">
        <v>4.2460261378850376E-3</v>
      </c>
      <c r="C4398" s="8">
        <f t="shared" si="296"/>
        <v>2.6475148442963972E-3</v>
      </c>
      <c r="D4398" s="8">
        <f t="shared" si="298"/>
        <v>3.0462997744362718E-3</v>
      </c>
      <c r="E4398" s="8">
        <f t="shared" si="299"/>
        <v>3.4874178353286722E-3</v>
      </c>
      <c r="F4398" s="8">
        <f>F4397*$H$3+D4379*$I$3+E4379*$J$3+$K$3</f>
        <v>3.2260872504890244E-3</v>
      </c>
      <c r="G4398">
        <f t="shared" si="293"/>
        <v>1.0199388873960132E-3</v>
      </c>
      <c r="H4398" s="12">
        <f t="shared" si="294"/>
        <v>0.24021022345944595</v>
      </c>
      <c r="I4398" s="12">
        <f t="shared" si="295"/>
        <v>4.1440040889654917E-2</v>
      </c>
    </row>
    <row r="4399" spans="1:9" x14ac:dyDescent="0.3">
      <c r="A4399" s="1">
        <v>42913</v>
      </c>
      <c r="B4399" s="10">
        <v>4.4449186480888716E-3</v>
      </c>
      <c r="C4399" s="8">
        <f t="shared" si="296"/>
        <v>4.2460261378850376E-3</v>
      </c>
      <c r="D4399" s="8">
        <f t="shared" si="298"/>
        <v>3.010114142146822E-3</v>
      </c>
      <c r="E4399" s="8">
        <f t="shared" si="299"/>
        <v>3.5713622124349882E-3</v>
      </c>
      <c r="F4399" s="8">
        <f>F4398*$H$3+D4379*$I$3+E4379*$J$3+$K$3</f>
        <v>3.2260872504937233E-3</v>
      </c>
      <c r="G4399">
        <f t="shared" si="293"/>
        <v>1.2188313975951483E-3</v>
      </c>
      <c r="H4399" s="12">
        <f t="shared" si="294"/>
        <v>0.27420780763202374</v>
      </c>
      <c r="I4399" s="12">
        <f t="shared" si="295"/>
        <v>5.731330469077256E-2</v>
      </c>
    </row>
    <row r="4400" spans="1:9" x14ac:dyDescent="0.3">
      <c r="A4400" s="1">
        <v>42914</v>
      </c>
      <c r="B4400" s="10">
        <v>4.9219844740876597E-3</v>
      </c>
      <c r="C4400" s="8">
        <f t="shared" si="296"/>
        <v>4.4449186480888716E-3</v>
      </c>
      <c r="D4400" s="8">
        <f t="shared" si="298"/>
        <v>3.3818644338798735E-3</v>
      </c>
      <c r="E4400" s="8">
        <f t="shared" si="299"/>
        <v>3.6171247822525117E-3</v>
      </c>
      <c r="F4400" s="8">
        <f>F4399*$H$3+D4379*$I$3+E4379*$J$3+$K$3</f>
        <v>3.2260872504949753E-3</v>
      </c>
      <c r="G4400">
        <f t="shared" si="293"/>
        <v>1.6958972235926843E-3</v>
      </c>
      <c r="H4400" s="12">
        <f t="shared" si="294"/>
        <v>0.3445555817010244</v>
      </c>
      <c r="I4400" s="12">
        <f t="shared" si="295"/>
        <v>0.10324060769114451</v>
      </c>
    </row>
    <row r="4401" spans="1:9" x14ac:dyDescent="0.3">
      <c r="A4401" s="1">
        <v>42915</v>
      </c>
      <c r="B4401" s="10">
        <v>9.4516597845594949E-3</v>
      </c>
      <c r="C4401" s="8">
        <f t="shared" si="296"/>
        <v>4.9219844740876597E-3</v>
      </c>
      <c r="D4401" s="8">
        <f t="shared" si="298"/>
        <v>3.7336072295289903E-3</v>
      </c>
      <c r="E4401" s="8">
        <f t="shared" si="299"/>
        <v>3.7834394003185435E-3</v>
      </c>
      <c r="F4401" s="8">
        <f t="shared" ref="F4401" si="301">C4401*$H$3+D4401*$I$3+E4401*$J$3+$K$3</f>
        <v>4.3911132178794804E-3</v>
      </c>
      <c r="G4401">
        <f t="shared" si="293"/>
        <v>5.0605465666800145E-3</v>
      </c>
      <c r="H4401" s="12">
        <f t="shared" si="294"/>
        <v>0.53541353392205993</v>
      </c>
      <c r="I4401" s="12">
        <f t="shared" si="295"/>
        <v>0.38584426411877626</v>
      </c>
    </row>
    <row r="4402" spans="1:9" x14ac:dyDescent="0.3">
      <c r="A4402" s="1">
        <v>42916</v>
      </c>
      <c r="B4402" s="10">
        <v>4.779274738132575E-3</v>
      </c>
      <c r="C4402" s="8">
        <f t="shared" si="296"/>
        <v>9.4516597845594949E-3</v>
      </c>
      <c r="D4402" s="8">
        <f t="shared" si="298"/>
        <v>5.1424207777834921E-3</v>
      </c>
      <c r="E4402" s="8">
        <f t="shared" si="299"/>
        <v>4.107640157115477E-3</v>
      </c>
      <c r="F4402" s="8">
        <f>F4401*$H$3+D4401*$I$3+E4401*$J$3+$K$3</f>
        <v>4.2496408531996765E-3</v>
      </c>
      <c r="G4402">
        <f t="shared" si="293"/>
        <v>5.296338849328985E-4</v>
      </c>
      <c r="H4402" s="12">
        <f t="shared" si="294"/>
        <v>0.11081888235197888</v>
      </c>
      <c r="I4402" s="12">
        <f t="shared" si="295"/>
        <v>7.1759371971173991E-3</v>
      </c>
    </row>
    <row r="4403" spans="1:9" x14ac:dyDescent="0.3">
      <c r="A4403" s="1">
        <v>42919</v>
      </c>
      <c r="B4403" s="10">
        <v>4.7402958507574058E-3</v>
      </c>
      <c r="C4403" s="8">
        <f t="shared" si="296"/>
        <v>4.779274738132575E-3</v>
      </c>
      <c r="D4403" s="8">
        <f t="shared" si="298"/>
        <v>5.5687727565507279E-3</v>
      </c>
      <c r="E4403" s="8">
        <f t="shared" si="299"/>
        <v>4.1406913876961063E-3</v>
      </c>
      <c r="F4403" s="8">
        <f>F4402*$H$3+D4401*$I$3+E4401*$J$3+$K$3</f>
        <v>4.2119397538577172E-3</v>
      </c>
      <c r="G4403">
        <f t="shared" si="293"/>
        <v>5.2835609689968858E-4</v>
      </c>
      <c r="H4403" s="12">
        <f t="shared" si="294"/>
        <v>0.11146057409375992</v>
      </c>
      <c r="I4403" s="12">
        <f t="shared" si="295"/>
        <v>7.2662042259687976E-3</v>
      </c>
    </row>
    <row r="4404" spans="1:9" x14ac:dyDescent="0.3">
      <c r="A4404" s="1">
        <v>42921</v>
      </c>
      <c r="B4404" s="10">
        <v>3.9117218185561985E-3</v>
      </c>
      <c r="C4404" s="8">
        <f t="shared" si="296"/>
        <v>4.7402958507574058E-3</v>
      </c>
      <c r="D4404" s="8">
        <f t="shared" si="298"/>
        <v>5.6676266991252016E-3</v>
      </c>
      <c r="E4404" s="8">
        <f t="shared" si="299"/>
        <v>4.1936928877023385E-3</v>
      </c>
      <c r="F4404" s="8">
        <f>F4403*$H$3+D4401*$I$3+E4401*$J$3+$K$3</f>
        <v>4.2018927535491454E-3</v>
      </c>
      <c r="G4404">
        <f t="shared" si="293"/>
        <v>2.9017093499294697E-4</v>
      </c>
      <c r="H4404" s="12">
        <f t="shared" si="294"/>
        <v>7.4179849297169073E-2</v>
      </c>
      <c r="I4404" s="12">
        <f t="shared" si="295"/>
        <v>2.5002426708866654E-3</v>
      </c>
    </row>
    <row r="4405" spans="1:9" x14ac:dyDescent="0.3">
      <c r="A4405" s="1">
        <v>42922</v>
      </c>
      <c r="B4405" s="10">
        <v>5.0228333997262408E-3</v>
      </c>
      <c r="C4405" s="8">
        <f t="shared" si="296"/>
        <v>3.9117218185561985E-3</v>
      </c>
      <c r="D4405" s="8">
        <f t="shared" si="298"/>
        <v>5.5609873332186661E-3</v>
      </c>
      <c r="E4405" s="8">
        <f t="shared" si="299"/>
        <v>4.2344158895318415E-3</v>
      </c>
      <c r="F4405" s="8">
        <f>F4404*$H$3+D4401*$I$3+E4401*$J$3+$K$3</f>
        <v>4.1992153192843013E-3</v>
      </c>
      <c r="G4405">
        <f t="shared" si="293"/>
        <v>8.2361808044193949E-4</v>
      </c>
      <c r="H4405" s="12">
        <f t="shared" si="294"/>
        <v>0.16397479567744155</v>
      </c>
      <c r="I4405" s="12">
        <f t="shared" si="295"/>
        <v>1.7039669198677387E-2</v>
      </c>
    </row>
    <row r="4406" spans="1:9" x14ac:dyDescent="0.3">
      <c r="A4406" s="1">
        <v>42923</v>
      </c>
      <c r="B4406" s="10">
        <v>3.0349211263845316E-3</v>
      </c>
      <c r="C4406" s="8">
        <f t="shared" si="296"/>
        <v>5.0228333997262408E-3</v>
      </c>
      <c r="D4406" s="8">
        <f t="shared" si="298"/>
        <v>5.5811571183463828E-3</v>
      </c>
      <c r="E4406" s="8">
        <f t="shared" si="299"/>
        <v>4.3970889924805391E-3</v>
      </c>
      <c r="F4406" s="8">
        <f>F4405*$H$3+D4401*$I$3+E4401*$J$3+$K$3</f>
        <v>4.1985018073879754E-3</v>
      </c>
      <c r="G4406">
        <f t="shared" si="293"/>
        <v>1.1635806810034437E-3</v>
      </c>
      <c r="H4406" s="12">
        <f t="shared" si="294"/>
        <v>0.38339733803547132</v>
      </c>
      <c r="I4406" s="12">
        <f t="shared" si="295"/>
        <v>4.7400433696987765E-2</v>
      </c>
    </row>
    <row r="4407" spans="1:9" x14ac:dyDescent="0.3">
      <c r="A4407" s="1">
        <v>42926</v>
      </c>
      <c r="B4407" s="10">
        <v>2.6319687523580593E-3</v>
      </c>
      <c r="C4407" s="8">
        <f t="shared" si="296"/>
        <v>3.0349211263845316E-3</v>
      </c>
      <c r="D4407" s="8">
        <f t="shared" si="298"/>
        <v>4.29780938671139E-3</v>
      </c>
      <c r="E4407" s="8">
        <f t="shared" si="299"/>
        <v>4.4061472625012343E-3</v>
      </c>
      <c r="F4407" s="8">
        <f>F4406*$H$3+D4401*$I$3+E4401*$J$3+$K$3</f>
        <v>4.1983116629527289E-3</v>
      </c>
      <c r="G4407">
        <f t="shared" si="293"/>
        <v>1.5663429105946696E-3</v>
      </c>
      <c r="H4407" s="12">
        <f t="shared" si="294"/>
        <v>0.59512215302379112</v>
      </c>
      <c r="I4407" s="12">
        <f t="shared" si="295"/>
        <v>9.3861553944269538E-2</v>
      </c>
    </row>
    <row r="4408" spans="1:9" x14ac:dyDescent="0.3">
      <c r="A4408" s="1">
        <v>42927</v>
      </c>
      <c r="B4408" s="10">
        <v>5.3134198412491283E-3</v>
      </c>
      <c r="C4408" s="8">
        <f t="shared" si="296"/>
        <v>2.6319687523580593E-3</v>
      </c>
      <c r="D4408" s="8">
        <f t="shared" si="298"/>
        <v>3.868348189556487E-3</v>
      </c>
      <c r="E4408" s="8">
        <f t="shared" si="299"/>
        <v>4.3742117932901135E-3</v>
      </c>
      <c r="F4408" s="8">
        <f>F4407*$H$3+D4401*$I$3+E4401*$J$3+$K$3</f>
        <v>4.1982609911889622E-3</v>
      </c>
      <c r="G4408">
        <f t="shared" si="293"/>
        <v>1.1151588500601661E-3</v>
      </c>
      <c r="H4408" s="12">
        <f t="shared" si="294"/>
        <v>0.20987591483040124</v>
      </c>
      <c r="I4408" s="12">
        <f t="shared" si="295"/>
        <v>3.0058717438074423E-2</v>
      </c>
    </row>
    <row r="4409" spans="1:9" x14ac:dyDescent="0.3">
      <c r="A4409" s="1">
        <v>42928</v>
      </c>
      <c r="B4409" s="10">
        <v>4.7593211928594944E-3</v>
      </c>
      <c r="C4409" s="8">
        <f t="shared" si="296"/>
        <v>5.3134198412491283E-3</v>
      </c>
      <c r="D4409" s="8">
        <f t="shared" si="298"/>
        <v>3.9829729876548325E-3</v>
      </c>
      <c r="E4409" s="8">
        <f t="shared" si="299"/>
        <v>4.4754647867476915E-3</v>
      </c>
      <c r="F4409" s="8">
        <f>F4408*$H$3+D4401*$I$3+E4401*$J$3+$K$3</f>
        <v>4.1982474876244751E-3</v>
      </c>
      <c r="G4409">
        <f t="shared" si="293"/>
        <v>5.6107370523501929E-4</v>
      </c>
      <c r="H4409" s="12">
        <f t="shared" si="294"/>
        <v>0.11788943895545639</v>
      </c>
      <c r="I4409" s="12">
        <f t="shared" si="295"/>
        <v>8.2068645174762089E-3</v>
      </c>
    </row>
    <row r="4410" spans="1:9" x14ac:dyDescent="0.3">
      <c r="A4410" s="1">
        <v>42929</v>
      </c>
      <c r="B4410" s="10">
        <v>2.1266219904925825E-3</v>
      </c>
      <c r="C4410" s="8">
        <f t="shared" si="296"/>
        <v>4.7593211928594944E-3</v>
      </c>
      <c r="D4410" s="8">
        <f t="shared" si="298"/>
        <v>4.152492862515492E-3</v>
      </c>
      <c r="E4410" s="8">
        <f t="shared" si="299"/>
        <v>4.3106286359864167E-3</v>
      </c>
      <c r="F4410" s="8">
        <f>F4409*$H$3+D4401*$I$3+E4401*$J$3+$K$3</f>
        <v>4.1982438890472732E-3</v>
      </c>
      <c r="G4410">
        <f t="shared" si="293"/>
        <v>2.0716218985546908E-3</v>
      </c>
      <c r="H4410" s="12">
        <f t="shared" si="294"/>
        <v>0.9741373444910385</v>
      </c>
      <c r="I4410" s="12">
        <f t="shared" si="295"/>
        <v>0.18668188417779152</v>
      </c>
    </row>
    <row r="4411" spans="1:9" x14ac:dyDescent="0.3">
      <c r="A4411" s="1">
        <v>42930</v>
      </c>
      <c r="B4411" s="10">
        <v>3.9829246435463756E-3</v>
      </c>
      <c r="C4411" s="8">
        <f t="shared" si="296"/>
        <v>2.1266219904925825E-3</v>
      </c>
      <c r="D4411" s="8">
        <f t="shared" si="298"/>
        <v>3.5732505806687596E-3</v>
      </c>
      <c r="E4411" s="8">
        <f t="shared" si="299"/>
        <v>4.2316578467527927E-3</v>
      </c>
      <c r="F4411" s="8">
        <f>F4410*$H$3+D4401*$I$3+E4401*$J$3+$K$3</f>
        <v>4.1982429300591569E-3</v>
      </c>
      <c r="G4411">
        <f t="shared" si="293"/>
        <v>2.1531828651278132E-4</v>
      </c>
      <c r="H4411" s="12">
        <f t="shared" si="294"/>
        <v>5.4060346550032397E-2</v>
      </c>
      <c r="I4411" s="12">
        <f t="shared" si="295"/>
        <v>1.3619883631508234E-3</v>
      </c>
    </row>
    <row r="4412" spans="1:9" x14ac:dyDescent="0.3">
      <c r="A4412" s="1">
        <v>42933</v>
      </c>
      <c r="B4412" s="10">
        <v>1.5464920891788173E-3</v>
      </c>
      <c r="C4412" s="8">
        <f t="shared" si="296"/>
        <v>3.9829246435463756E-3</v>
      </c>
      <c r="D4412" s="8">
        <f t="shared" si="298"/>
        <v>3.7628512841011278E-3</v>
      </c>
      <c r="E4412" s="8">
        <f t="shared" si="299"/>
        <v>4.2709279535188324E-3</v>
      </c>
      <c r="F4412" s="8">
        <f>F4411*$H$3+D4401*$I$3+E4401*$J$3+$K$3</f>
        <v>4.1982426744975399E-3</v>
      </c>
      <c r="G4412">
        <f t="shared" si="293"/>
        <v>2.6517505853187228E-3</v>
      </c>
      <c r="H4412" s="12">
        <f t="shared" si="294"/>
        <v>1.7146874554830698</v>
      </c>
      <c r="I4412" s="12">
        <f t="shared" si="295"/>
        <v>0.3670433598063001</v>
      </c>
    </row>
    <row r="4413" spans="1:9" x14ac:dyDescent="0.3">
      <c r="A4413" s="1">
        <v>42934</v>
      </c>
      <c r="B4413" s="10">
        <v>3.254503131315025E-3</v>
      </c>
      <c r="C4413" s="8">
        <f t="shared" si="296"/>
        <v>1.5464920891788173E-3</v>
      </c>
      <c r="D4413" s="8">
        <f t="shared" si="298"/>
        <v>3.5457559514652792E-3</v>
      </c>
      <c r="E4413" s="8">
        <f t="shared" si="299"/>
        <v>4.1182796317077571E-3</v>
      </c>
      <c r="F4413" s="8">
        <f>F4412*$H$3+D4401*$I$3+E4401*$J$3+$K$3</f>
        <v>4.1982426063926917E-3</v>
      </c>
      <c r="G4413">
        <f t="shared" si="293"/>
        <v>9.4373947507766674E-4</v>
      </c>
      <c r="H4413" s="12">
        <f t="shared" si="294"/>
        <v>0.28997958735911133</v>
      </c>
      <c r="I4413" s="12">
        <f t="shared" si="295"/>
        <v>2.9832459614378637E-2</v>
      </c>
    </row>
    <row r="4414" spans="1:9" x14ac:dyDescent="0.3">
      <c r="A4414" s="1">
        <v>42935</v>
      </c>
      <c r="B4414" s="10">
        <v>2.0258897189260193E-3</v>
      </c>
      <c r="C4414" s="8">
        <f t="shared" si="296"/>
        <v>3.254503131315025E-3</v>
      </c>
      <c r="D4414" s="8">
        <f t="shared" si="298"/>
        <v>3.1339726094784586E-3</v>
      </c>
      <c r="E4414" s="8">
        <f t="shared" si="299"/>
        <v>3.9535207259804262E-3</v>
      </c>
      <c r="F4414" s="8">
        <f>F4413*$H$3+D4401*$I$3+E4401*$J$3+$K$3</f>
        <v>4.1982425882433685E-3</v>
      </c>
      <c r="G4414">
        <f t="shared" ref="G4414:G4477" si="302">SQRT((B4414-F4414)^2)</f>
        <v>2.1723528693173492E-3</v>
      </c>
      <c r="H4414" s="12">
        <f t="shared" ref="H4414:H4477" si="303">ABS(B4414-F4414)/B4414</f>
        <v>1.0722957172954972</v>
      </c>
      <c r="I4414" s="12">
        <f t="shared" ref="I4414:I4477" si="304">B4414/F4414-LN(B4414/F4414)-1</f>
        <v>0.21121364672293508</v>
      </c>
    </row>
    <row r="4415" spans="1:9" x14ac:dyDescent="0.3">
      <c r="A4415" s="1">
        <v>42936</v>
      </c>
      <c r="B4415" s="10">
        <v>2.6078974451963109E-3</v>
      </c>
      <c r="C4415" s="8">
        <f t="shared" si="296"/>
        <v>2.0258897189260193E-3</v>
      </c>
      <c r="D4415" s="8">
        <f t="shared" si="298"/>
        <v>2.5872863146917638E-3</v>
      </c>
      <c r="E4415" s="8">
        <f t="shared" si="299"/>
        <v>3.8830125550129487E-3</v>
      </c>
      <c r="F4415" s="8">
        <f>F4414*$H$3+D4401*$I$3+E4401*$J$3+$K$3</f>
        <v>4.1982425834067392E-3</v>
      </c>
      <c r="G4415">
        <f t="shared" si="302"/>
        <v>1.5903451382104283E-3</v>
      </c>
      <c r="H4415" s="12">
        <f t="shared" si="303"/>
        <v>0.60981889496452735</v>
      </c>
      <c r="I4415" s="12">
        <f t="shared" si="304"/>
        <v>9.7309573426361817E-2</v>
      </c>
    </row>
    <row r="4416" spans="1:9" x14ac:dyDescent="0.3">
      <c r="A4416" s="1">
        <v>42937</v>
      </c>
      <c r="B4416" s="10">
        <v>3.0138927902724853E-3</v>
      </c>
      <c r="C4416" s="8">
        <f t="shared" si="296"/>
        <v>2.6078974451963109E-3</v>
      </c>
      <c r="D4416" s="8">
        <f t="shared" si="298"/>
        <v>2.6835414056325091E-3</v>
      </c>
      <c r="E4416" s="8">
        <f t="shared" si="299"/>
        <v>3.8003281525522225E-3</v>
      </c>
      <c r="F4416" s="8">
        <f>F4415*$H$3+D4401*$I$3+E4401*$J$3+$K$3</f>
        <v>4.1982425821178214E-3</v>
      </c>
      <c r="G4416">
        <f t="shared" si="302"/>
        <v>1.1843497918453362E-3</v>
      </c>
      <c r="H4416" s="12">
        <f t="shared" si="303"/>
        <v>0.39296347755563643</v>
      </c>
      <c r="I4416" s="12">
        <f t="shared" si="304"/>
        <v>4.9327387774912523E-2</v>
      </c>
    </row>
    <row r="4417" spans="1:9" x14ac:dyDescent="0.3">
      <c r="A4417" s="1">
        <v>42940</v>
      </c>
      <c r="B4417" s="10">
        <v>1.8713641213916402E-3</v>
      </c>
      <c r="C4417" s="8">
        <f t="shared" si="296"/>
        <v>3.0138927902724853E-3</v>
      </c>
      <c r="D4417" s="8">
        <f t="shared" si="298"/>
        <v>2.4897350349777315E-3</v>
      </c>
      <c r="E4417" s="8">
        <f t="shared" si="299"/>
        <v>3.8197702253180807E-3</v>
      </c>
      <c r="F4417" s="8">
        <f>F4416*$H$3+D4401*$I$3+E4401*$J$3+$K$3</f>
        <v>4.1982425817743366E-3</v>
      </c>
      <c r="G4417">
        <f t="shared" si="302"/>
        <v>2.3268784603826965E-3</v>
      </c>
      <c r="H4417" s="12">
        <f t="shared" si="303"/>
        <v>1.2434129915092702</v>
      </c>
      <c r="I4417" s="12">
        <f t="shared" si="304"/>
        <v>0.25374776546878364</v>
      </c>
    </row>
    <row r="4418" spans="1:9" x14ac:dyDescent="0.3">
      <c r="A4418" s="1">
        <v>42941</v>
      </c>
      <c r="B4418" s="10">
        <v>3.6375476826475627E-3</v>
      </c>
      <c r="C4418" s="8">
        <f t="shared" si="296"/>
        <v>1.8713641213916402E-3</v>
      </c>
      <c r="D4418" s="8">
        <f t="shared" si="298"/>
        <v>2.5547094414202958E-3</v>
      </c>
      <c r="E4418" s="8">
        <f t="shared" si="299"/>
        <v>3.7610472082976062E-3</v>
      </c>
      <c r="F4418" s="8">
        <f>F4417*$H$3+D4401*$I$3+E4401*$J$3+$K$3</f>
        <v>4.1982425816828005E-3</v>
      </c>
      <c r="G4418">
        <f t="shared" si="302"/>
        <v>5.6069489903523778E-4</v>
      </c>
      <c r="H4418" s="12">
        <f t="shared" si="303"/>
        <v>0.15414090699345556</v>
      </c>
      <c r="I4418" s="12">
        <f t="shared" si="304"/>
        <v>9.8015945893754619E-3</v>
      </c>
    </row>
    <row r="4419" spans="1:9" x14ac:dyDescent="0.3">
      <c r="A4419" s="1">
        <v>42942</v>
      </c>
      <c r="B4419" s="10">
        <v>2.0902550778780856E-3</v>
      </c>
      <c r="C4419" s="8">
        <f t="shared" si="296"/>
        <v>3.6375476826475627E-3</v>
      </c>
      <c r="D4419" s="8">
        <f t="shared" si="298"/>
        <v>2.6313183516868039E-3</v>
      </c>
      <c r="E4419" s="8">
        <f t="shared" si="299"/>
        <v>3.8169542828139958E-3</v>
      </c>
      <c r="F4419" s="8">
        <f>F4418*$H$3+D4401*$I$3+E4401*$J$3+$K$3</f>
        <v>4.1982425816584077E-3</v>
      </c>
      <c r="G4419">
        <f t="shared" si="302"/>
        <v>2.1079875037803221E-3</v>
      </c>
      <c r="H4419" s="12">
        <f t="shared" si="303"/>
        <v>1.0084833789377694</v>
      </c>
      <c r="I4419" s="12">
        <f t="shared" si="304"/>
        <v>0.19526801265554217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05">B4419</f>
        <v>2.0902550778780856E-3</v>
      </c>
      <c r="D4420" s="8">
        <f t="shared" si="298"/>
        <v>2.6441914234772166E-3</v>
      </c>
      <c r="E4420" s="8">
        <f t="shared" si="299"/>
        <v>3.7916242934313451E-3</v>
      </c>
      <c r="F4420" s="8">
        <f>F4419*$H$3+D4401*$I$3+E4401*$J$3+$K$3</f>
        <v>4.1982425816519068E-3</v>
      </c>
      <c r="G4420">
        <f t="shared" si="302"/>
        <v>3.3066707357333591E-3</v>
      </c>
      <c r="H4420" s="12">
        <f t="shared" si="303"/>
        <v>0.44060078989498747</v>
      </c>
      <c r="I4420" s="12">
        <f t="shared" si="304"/>
        <v>0.20674021709875712</v>
      </c>
    </row>
    <row r="4421" spans="1:9" x14ac:dyDescent="0.3">
      <c r="A4421" s="1">
        <v>42944</v>
      </c>
      <c r="B4421" s="10">
        <v>3.4992851196379454E-3</v>
      </c>
      <c r="C4421" s="8">
        <f t="shared" si="305"/>
        <v>7.5049133173852658E-3</v>
      </c>
      <c r="D4421" s="8">
        <f t="shared" si="298"/>
        <v>3.6235945979150078E-3</v>
      </c>
      <c r="E4421" s="8">
        <f t="shared" si="299"/>
        <v>3.9397555288631751E-3</v>
      </c>
      <c r="F4421" s="8">
        <f>F4420*$H$3+D4401*$I$3+E4401*$J$3+$K$3</f>
        <v>4.1982425816501747E-3</v>
      </c>
      <c r="G4421">
        <f t="shared" si="302"/>
        <v>6.9895746201222931E-4</v>
      </c>
      <c r="H4421" s="12">
        <f t="shared" si="303"/>
        <v>0.19974292980291561</v>
      </c>
      <c r="I4421" s="12">
        <f t="shared" si="304"/>
        <v>1.5619201235639091E-2</v>
      </c>
    </row>
    <row r="4422" spans="1:9" x14ac:dyDescent="0.3">
      <c r="A4422" s="1">
        <v>42947</v>
      </c>
      <c r="B4422" s="10">
        <v>2.6755784344698044E-3</v>
      </c>
      <c r="C4422" s="8">
        <f t="shared" si="305"/>
        <v>3.4992851196379454E-3</v>
      </c>
      <c r="D4422" s="8">
        <f t="shared" si="298"/>
        <v>3.7206730637880997E-3</v>
      </c>
      <c r="E4422" s="8">
        <f t="shared" si="299"/>
        <v>3.8967721866608605E-3</v>
      </c>
      <c r="F4422" s="8">
        <f>F4421*$H$3+D4401*$I$3+E4401*$J$3+$K$3</f>
        <v>4.1982425816497132E-3</v>
      </c>
      <c r="G4422">
        <f t="shared" si="302"/>
        <v>1.5226641471799088E-3</v>
      </c>
      <c r="H4422" s="12">
        <f t="shared" si="303"/>
        <v>0.56909718196381021</v>
      </c>
      <c r="I4422" s="12">
        <f t="shared" si="304"/>
        <v>8.7809566165795605E-2</v>
      </c>
    </row>
    <row r="4423" spans="1:9" x14ac:dyDescent="0.3">
      <c r="A4423" s="1">
        <v>42948</v>
      </c>
      <c r="B4423" s="10">
        <v>3.5115806015921661E-3</v>
      </c>
      <c r="C4423" s="8">
        <f t="shared" si="305"/>
        <v>2.6755784344698044E-3</v>
      </c>
      <c r="D4423" s="8">
        <f t="shared" si="298"/>
        <v>3.8815159264037327E-3</v>
      </c>
      <c r="E4423" s="8">
        <f t="shared" si="299"/>
        <v>3.7946628212236848E-3</v>
      </c>
      <c r="F4423" s="8">
        <f t="shared" ref="F4423" si="306">C4423*$H$3+D4423*$I$3+E4423*$J$3+$K$3</f>
        <v>3.8708374985191294E-3</v>
      </c>
      <c r="G4423">
        <f t="shared" si="302"/>
        <v>3.5925689692696333E-4</v>
      </c>
      <c r="H4423" s="12">
        <f t="shared" si="303"/>
        <v>0.10230632233361657</v>
      </c>
      <c r="I4423" s="12">
        <f t="shared" si="304"/>
        <v>4.5934871038437741E-3</v>
      </c>
    </row>
    <row r="4424" spans="1:9" x14ac:dyDescent="0.3">
      <c r="A4424" s="1">
        <v>42949</v>
      </c>
      <c r="B4424" s="10">
        <v>4.9377146122402396E-3</v>
      </c>
      <c r="C4424" s="8">
        <f t="shared" si="305"/>
        <v>3.5115806015921661E-3</v>
      </c>
      <c r="D4424" s="8">
        <f t="shared" ref="D4424:D4487" si="307">AVERAGE(B4419:B4423)</f>
        <v>3.856322510192653E-3</v>
      </c>
      <c r="E4424" s="8">
        <f t="shared" si="299"/>
        <v>3.5246592219978961E-3</v>
      </c>
      <c r="F4424" s="8">
        <f>F4423*$H$3+D4423*$I$3+E4423*$J$3+$K$3</f>
        <v>4.1893631753542604E-3</v>
      </c>
      <c r="G4424">
        <f t="shared" si="302"/>
        <v>7.4835143688597918E-4</v>
      </c>
      <c r="H4424" s="12">
        <f t="shared" si="303"/>
        <v>0.15155826038039336</v>
      </c>
      <c r="I4424" s="12">
        <f t="shared" si="304"/>
        <v>1.4277451688473608E-2</v>
      </c>
    </row>
    <row r="4425" spans="1:9" x14ac:dyDescent="0.3">
      <c r="A4425" s="1">
        <v>42950</v>
      </c>
      <c r="B4425" s="10">
        <v>2.0168198899618412E-3</v>
      </c>
      <c r="C4425" s="8">
        <f t="shared" si="305"/>
        <v>4.9377146122402396E-3</v>
      </c>
      <c r="D4425" s="8">
        <f t="shared" si="307"/>
        <v>4.425814417065084E-3</v>
      </c>
      <c r="E4425" s="8">
        <f t="shared" si="299"/>
        <v>3.5318610344573357E-3</v>
      </c>
      <c r="F4425" s="8">
        <f>F4424*$H$3+D4423*$I$3+E4423*$J$3+$K$3</f>
        <v>4.2742473731444495E-3</v>
      </c>
      <c r="G4425">
        <f t="shared" si="302"/>
        <v>2.2574274831826083E-3</v>
      </c>
      <c r="H4425" s="12">
        <f t="shared" si="303"/>
        <v>1.1193004860862015</v>
      </c>
      <c r="I4425" s="12">
        <f t="shared" si="304"/>
        <v>0.22293988064507864</v>
      </c>
    </row>
    <row r="4426" spans="1:9" x14ac:dyDescent="0.3">
      <c r="A4426" s="1">
        <v>42951</v>
      </c>
      <c r="B4426" s="10">
        <v>2.8631397129911117E-3</v>
      </c>
      <c r="C4426" s="8">
        <f t="shared" si="305"/>
        <v>2.0168198899618412E-3</v>
      </c>
      <c r="D4426" s="8">
        <f t="shared" si="307"/>
        <v>3.3281957315803995E-3</v>
      </c>
      <c r="E4426" s="8">
        <f t="shared" si="299"/>
        <v>3.4080666726029915E-3</v>
      </c>
      <c r="F4426" s="8">
        <f>F4425*$H$3+D4423*$I$3+E4423*$J$3+$K$3</f>
        <v>4.2968682403413299E-3</v>
      </c>
      <c r="G4426">
        <f t="shared" si="302"/>
        <v>1.4337285273502182E-3</v>
      </c>
      <c r="H4426" s="12">
        <f t="shared" si="303"/>
        <v>0.50075395232893027</v>
      </c>
      <c r="I4426" s="12">
        <f t="shared" si="304"/>
        <v>7.2299361801484663E-2</v>
      </c>
    </row>
    <row r="4427" spans="1:9" x14ac:dyDescent="0.3">
      <c r="A4427" s="1">
        <v>42954</v>
      </c>
      <c r="B4427" s="10">
        <v>1.120413441728004E-3</v>
      </c>
      <c r="C4427" s="8">
        <f t="shared" si="305"/>
        <v>2.8631397129911117E-3</v>
      </c>
      <c r="D4427" s="8">
        <f t="shared" si="307"/>
        <v>3.2009666502510331E-3</v>
      </c>
      <c r="E4427" s="8">
        <f t="shared" si="299"/>
        <v>3.3604038496227607E-3</v>
      </c>
      <c r="F4427" s="8">
        <f>F4426*$H$3+D4423*$I$3+E4423*$J$3+$K$3</f>
        <v>4.3028964958477748E-3</v>
      </c>
      <c r="G4427">
        <f t="shared" si="302"/>
        <v>3.182483054119771E-3</v>
      </c>
      <c r="H4427" s="12">
        <f t="shared" si="303"/>
        <v>2.8404541891352668</v>
      </c>
      <c r="I4427" s="12">
        <f t="shared" si="304"/>
        <v>0.60597650666330338</v>
      </c>
    </row>
    <row r="4428" spans="1:9" x14ac:dyDescent="0.3">
      <c r="A4428" s="1">
        <v>42955</v>
      </c>
      <c r="B4428" s="10">
        <v>5.8460014287656332E-3</v>
      </c>
      <c r="C4428" s="8">
        <f t="shared" si="305"/>
        <v>1.120413441728004E-3</v>
      </c>
      <c r="D4428" s="8">
        <f t="shared" si="307"/>
        <v>2.8899336517026726E-3</v>
      </c>
      <c r="E4428" s="8">
        <f t="shared" si="299"/>
        <v>3.1830211242592039E-3</v>
      </c>
      <c r="F4428" s="8">
        <f>F4427*$H$3+D4423*$I$3+E4423*$J$3+$K$3</f>
        <v>4.3045029711493051E-3</v>
      </c>
      <c r="G4428">
        <f t="shared" si="302"/>
        <v>1.5414984576163282E-3</v>
      </c>
      <c r="H4428" s="12">
        <f t="shared" si="303"/>
        <v>0.26368424236629229</v>
      </c>
      <c r="I4428" s="12">
        <f t="shared" si="304"/>
        <v>5.2016762809295791E-2</v>
      </c>
    </row>
    <row r="4429" spans="1:9" x14ac:dyDescent="0.3">
      <c r="A4429" s="1">
        <v>42956</v>
      </c>
      <c r="B4429" s="10">
        <v>4.7730318304378848E-3</v>
      </c>
      <c r="C4429" s="8">
        <f t="shared" si="305"/>
        <v>5.8460014287656332E-3</v>
      </c>
      <c r="D4429" s="8">
        <f t="shared" si="307"/>
        <v>3.3568178171373654E-3</v>
      </c>
      <c r="E4429" s="8">
        <f t="shared" si="299"/>
        <v>3.3107975016401637E-3</v>
      </c>
      <c r="F4429" s="8">
        <f>F4428*$H$3+D4423*$I$3+E4423*$J$3+$K$3</f>
        <v>4.3049310822158762E-3</v>
      </c>
      <c r="G4429">
        <f t="shared" si="302"/>
        <v>4.681007482220086E-4</v>
      </c>
      <c r="H4429" s="12">
        <f t="shared" si="303"/>
        <v>9.8071993829352777E-2</v>
      </c>
      <c r="I4429" s="12">
        <f t="shared" si="304"/>
        <v>5.5153668496383812E-3</v>
      </c>
    </row>
    <row r="4430" spans="1:9" x14ac:dyDescent="0.3">
      <c r="A4430" s="1">
        <v>42957</v>
      </c>
      <c r="B4430" s="10">
        <v>5.6469637160238935E-3</v>
      </c>
      <c r="C4430" s="8">
        <f t="shared" si="305"/>
        <v>4.7730318304378848E-3</v>
      </c>
      <c r="D4430" s="8">
        <f t="shared" si="307"/>
        <v>3.3238812607768952E-3</v>
      </c>
      <c r="E4430" s="8">
        <f t="shared" si="299"/>
        <v>3.4081185506437918E-3</v>
      </c>
      <c r="F4430" s="8">
        <f>F4429*$H$3+D4423*$I$3+E4423*$J$3+$K$3</f>
        <v>4.3050451699240076E-3</v>
      </c>
      <c r="G4430">
        <f t="shared" si="302"/>
        <v>1.3419185460998859E-3</v>
      </c>
      <c r="H4430" s="12">
        <f t="shared" si="303"/>
        <v>0.23763541144988082</v>
      </c>
      <c r="I4430" s="12">
        <f t="shared" si="304"/>
        <v>4.037797947323396E-2</v>
      </c>
    </row>
    <row r="4431" spans="1:9" x14ac:dyDescent="0.3">
      <c r="A4431" s="1">
        <v>42958</v>
      </c>
      <c r="B4431" s="10">
        <v>3.1247928924772969E-3</v>
      </c>
      <c r="C4431" s="8">
        <f t="shared" si="305"/>
        <v>5.6469637160238935E-3</v>
      </c>
      <c r="D4431" s="8">
        <f t="shared" si="307"/>
        <v>4.0499100259893056E-3</v>
      </c>
      <c r="E4431" s="8">
        <f t="shared" si="299"/>
        <v>3.4232796358608267E-3</v>
      </c>
      <c r="F4431" s="8">
        <f>F4430*$H$3+D4423*$I$3+E4423*$J$3+$K$3</f>
        <v>4.3050755732612789E-3</v>
      </c>
      <c r="G4431">
        <f t="shared" si="302"/>
        <v>1.1802826807839821E-3</v>
      </c>
      <c r="H4431" s="12">
        <f t="shared" si="303"/>
        <v>0.37771549072113664</v>
      </c>
      <c r="I4431" s="12">
        <f t="shared" si="304"/>
        <v>4.6265951511978542E-2</v>
      </c>
    </row>
    <row r="4432" spans="1:9" x14ac:dyDescent="0.3">
      <c r="A4432" s="1">
        <v>42961</v>
      </c>
      <c r="B4432" s="10">
        <v>6.1905972190680822E-3</v>
      </c>
      <c r="C4432" s="8">
        <f t="shared" si="305"/>
        <v>3.1247928924772969E-3</v>
      </c>
      <c r="D4432" s="8">
        <f t="shared" si="307"/>
        <v>4.102240661886543E-3</v>
      </c>
      <c r="E4432" s="8">
        <f t="shared" si="299"/>
        <v>3.3489828949343631E-3</v>
      </c>
      <c r="F4432" s="8">
        <f>F4431*$H$3+D4423*$I$3+E4423*$J$3+$K$3</f>
        <v>4.3050836754743253E-3</v>
      </c>
      <c r="G4432">
        <f t="shared" si="302"/>
        <v>1.8855135435937569E-3</v>
      </c>
      <c r="H4432" s="12">
        <f t="shared" si="303"/>
        <v>0.30457700232637613</v>
      </c>
      <c r="I4432" s="12">
        <f t="shared" si="304"/>
        <v>7.4738738467512444E-2</v>
      </c>
    </row>
    <row r="4433" spans="1:9" x14ac:dyDescent="0.3">
      <c r="A4433" s="1">
        <v>42962</v>
      </c>
      <c r="B4433" s="10">
        <v>2.1953460852256234E-3</v>
      </c>
      <c r="C4433" s="8">
        <f t="shared" si="305"/>
        <v>6.1905972190680822E-3</v>
      </c>
      <c r="D4433" s="8">
        <f t="shared" si="307"/>
        <v>5.1162774173545578E-3</v>
      </c>
      <c r="E4433" s="8">
        <f t="shared" si="299"/>
        <v>3.5337090416877955E-3</v>
      </c>
      <c r="F4433" s="8">
        <f>F4432*$H$3+D4423*$I$3+E4423*$J$3+$K$3</f>
        <v>4.3050858346404611E-3</v>
      </c>
      <c r="G4433">
        <f t="shared" si="302"/>
        <v>2.1097397494148377E-3</v>
      </c>
      <c r="H4433" s="12">
        <f t="shared" si="303"/>
        <v>0.96100553967918567</v>
      </c>
      <c r="I4433" s="12">
        <f t="shared" si="304"/>
        <v>0.18339983775663571</v>
      </c>
    </row>
    <row r="4434" spans="1:9" x14ac:dyDescent="0.3">
      <c r="A4434" s="1">
        <v>42963</v>
      </c>
      <c r="B4434" s="10">
        <v>3.3946018813385452E-3</v>
      </c>
      <c r="C4434" s="8">
        <f t="shared" si="305"/>
        <v>2.1953460852256234E-3</v>
      </c>
      <c r="D4434" s="8">
        <f t="shared" si="307"/>
        <v>4.3861463486465557E-3</v>
      </c>
      <c r="E4434" s="8">
        <f t="shared" si="299"/>
        <v>3.4524554708550339E-3</v>
      </c>
      <c r="F4434" s="8">
        <f>F4433*$H$3+D4423*$I$3+E4423*$J$3+$K$3</f>
        <v>4.3050864100386121E-3</v>
      </c>
      <c r="G4434">
        <f t="shared" si="302"/>
        <v>9.1048452870006683E-4</v>
      </c>
      <c r="H4434" s="12">
        <f t="shared" si="303"/>
        <v>0.26821540802924682</v>
      </c>
      <c r="I4434" s="12">
        <f t="shared" si="304"/>
        <v>2.6120302734008671E-2</v>
      </c>
    </row>
    <row r="4435" spans="1:9" x14ac:dyDescent="0.3">
      <c r="A4435" s="1">
        <v>42964</v>
      </c>
      <c r="B4435" s="10">
        <v>6.401289723639147E-3</v>
      </c>
      <c r="C4435" s="8">
        <f t="shared" si="305"/>
        <v>3.3946018813385452E-3</v>
      </c>
      <c r="D4435" s="8">
        <f t="shared" si="307"/>
        <v>4.1104603588266887E-3</v>
      </c>
      <c r="E4435" s="8">
        <f t="shared" si="299"/>
        <v>3.5364604614077488E-3</v>
      </c>
      <c r="F4435" s="8">
        <f>F4434*$H$3+D4423*$I$3+E4423*$J$3+$K$3</f>
        <v>4.3050865633769888E-3</v>
      </c>
      <c r="G4435">
        <f t="shared" si="302"/>
        <v>2.0962031602621582E-3</v>
      </c>
      <c r="H4435" s="12">
        <f t="shared" si="303"/>
        <v>0.32746575311552406</v>
      </c>
      <c r="I4435" s="12">
        <f t="shared" si="304"/>
        <v>9.0210882858786645E-2</v>
      </c>
    </row>
    <row r="4436" spans="1:9" x14ac:dyDescent="0.3">
      <c r="A4436" s="1">
        <v>42965</v>
      </c>
      <c r="B4436" s="10">
        <v>5.7282489443701099E-3</v>
      </c>
      <c r="C4436" s="8">
        <f t="shared" si="305"/>
        <v>6.401289723639147E-3</v>
      </c>
      <c r="D4436" s="8">
        <f t="shared" si="307"/>
        <v>4.2613255603497387E-3</v>
      </c>
      <c r="E4436" s="8">
        <f t="shared" si="299"/>
        <v>3.6794962156042996E-3</v>
      </c>
      <c r="F4436" s="8">
        <f>F4435*$H$3+D4423*$I$3+E4423*$J$3+$K$3</f>
        <v>4.305086604240272E-3</v>
      </c>
      <c r="G4436">
        <f t="shared" si="302"/>
        <v>1.4231623401298379E-3</v>
      </c>
      <c r="H4436" s="12">
        <f t="shared" si="303"/>
        <v>0.24844631473786824</v>
      </c>
      <c r="I4436" s="12">
        <f t="shared" si="304"/>
        <v>4.4964301432504516E-2</v>
      </c>
    </row>
    <row r="4437" spans="1:9" x14ac:dyDescent="0.3">
      <c r="A4437" s="1">
        <v>42968</v>
      </c>
      <c r="B4437" s="10">
        <v>3.8621470003005445E-3</v>
      </c>
      <c r="C4437" s="8">
        <f t="shared" si="305"/>
        <v>5.7282489443701099E-3</v>
      </c>
      <c r="D4437" s="8">
        <f t="shared" si="307"/>
        <v>4.7820167707283007E-3</v>
      </c>
      <c r="E4437" s="8">
        <f t="shared" si="299"/>
        <v>3.8477852713063032E-3</v>
      </c>
      <c r="F4437" s="8">
        <f>F4436*$H$3+D4423*$I$3+E4423*$J$3+$K$3</f>
        <v>4.3050866151299657E-3</v>
      </c>
      <c r="G4437">
        <f t="shared" si="302"/>
        <v>4.4293961482942115E-4</v>
      </c>
      <c r="H4437" s="12">
        <f t="shared" si="303"/>
        <v>0.11468740438801332</v>
      </c>
      <c r="I4437" s="12">
        <f t="shared" si="304"/>
        <v>5.6865071459810679E-3</v>
      </c>
    </row>
    <row r="4438" spans="1:9" x14ac:dyDescent="0.3">
      <c r="A4438" s="1">
        <v>42969</v>
      </c>
      <c r="B4438" s="10">
        <v>4.5217884048611651E-3</v>
      </c>
      <c r="C4438" s="8">
        <f t="shared" si="305"/>
        <v>3.8621470003005445E-3</v>
      </c>
      <c r="D4438" s="8">
        <f t="shared" si="307"/>
        <v>4.3163267269747943E-3</v>
      </c>
      <c r="E4438" s="8">
        <f t="shared" si="299"/>
        <v>3.9047966147201323E-3</v>
      </c>
      <c r="F4438" s="8">
        <f>F4437*$H$3+D4423*$I$3+E4423*$J$3+$K$3</f>
        <v>4.3050866180319707E-3</v>
      </c>
      <c r="G4438">
        <f t="shared" si="302"/>
        <v>2.1670178682919438E-4</v>
      </c>
      <c r="H4438" s="12">
        <f t="shared" si="303"/>
        <v>4.7923911387854491E-2</v>
      </c>
      <c r="I4438" s="12">
        <f t="shared" si="304"/>
        <v>1.2258975596013411E-3</v>
      </c>
    </row>
    <row r="4439" spans="1:9" x14ac:dyDescent="0.3">
      <c r="A4439" s="1">
        <v>42970</v>
      </c>
      <c r="B4439" s="10">
        <v>3.7185330593152875E-3</v>
      </c>
      <c r="C4439" s="8">
        <f t="shared" si="305"/>
        <v>4.5217884048611651E-3</v>
      </c>
      <c r="D4439" s="8">
        <f t="shared" si="307"/>
        <v>4.7816151909019023E-3</v>
      </c>
      <c r="E4439" s="8">
        <f t="shared" si="299"/>
        <v>3.9733373244741632E-3</v>
      </c>
      <c r="F4439" s="8">
        <f>F4438*$H$3+D4423*$I$3+E4423*$J$3+$K$3</f>
        <v>4.3050866188053278E-3</v>
      </c>
      <c r="G4439">
        <f t="shared" si="302"/>
        <v>5.8655355949004031E-4</v>
      </c>
      <c r="H4439" s="12">
        <f t="shared" si="303"/>
        <v>0.15773789022008733</v>
      </c>
      <c r="I4439" s="12">
        <f t="shared" si="304"/>
        <v>1.0221372895605541E-2</v>
      </c>
    </row>
    <row r="4440" spans="1:9" x14ac:dyDescent="0.3">
      <c r="A4440" s="1">
        <v>42971</v>
      </c>
      <c r="B4440" s="10">
        <v>3.6289043856796649E-3</v>
      </c>
      <c r="C4440" s="8">
        <f t="shared" si="305"/>
        <v>3.7185330593152875E-3</v>
      </c>
      <c r="D4440" s="8">
        <f t="shared" si="307"/>
        <v>4.8464014264972509E-3</v>
      </c>
      <c r="E4440" s="8">
        <f t="shared" si="299"/>
        <v>4.0572995489252381E-3</v>
      </c>
      <c r="F4440" s="8">
        <f>F4439*$H$3+D4423*$I$3+E4423*$J$3+$K$3</f>
        <v>4.3050866190114216E-3</v>
      </c>
      <c r="G4440">
        <f t="shared" si="302"/>
        <v>6.7618223333175669E-4</v>
      </c>
      <c r="H4440" s="12">
        <f t="shared" si="303"/>
        <v>0.18633233655868647</v>
      </c>
      <c r="I4440" s="12">
        <f t="shared" si="304"/>
        <v>1.3800594151283985E-2</v>
      </c>
    </row>
    <row r="4441" spans="1:9" x14ac:dyDescent="0.3">
      <c r="A4441" s="1">
        <v>42972</v>
      </c>
      <c r="B4441" s="10">
        <v>4.5031516304719606E-3</v>
      </c>
      <c r="C4441" s="8">
        <f t="shared" si="305"/>
        <v>3.6289043856796649E-3</v>
      </c>
      <c r="D4441" s="8">
        <f t="shared" si="307"/>
        <v>4.2919243589053541E-3</v>
      </c>
      <c r="E4441" s="8">
        <f t="shared" ref="E4441:E4504" si="308">AVERAGE(B4419:B4440)</f>
        <v>4.0569066717903342E-3</v>
      </c>
      <c r="F4441" s="8">
        <f>F4440*$H$3+D4423*$I$3+E4423*$J$3+$K$3</f>
        <v>4.305086619066343E-3</v>
      </c>
      <c r="G4441">
        <f t="shared" si="302"/>
        <v>1.9806501140561764E-4</v>
      </c>
      <c r="H4441" s="12">
        <f t="shared" si="303"/>
        <v>4.3983642492815438E-2</v>
      </c>
      <c r="I4441" s="12">
        <f t="shared" si="304"/>
        <v>1.0269513253735596E-3</v>
      </c>
    </row>
    <row r="4442" spans="1:9" x14ac:dyDescent="0.3">
      <c r="A4442" s="1">
        <v>42975</v>
      </c>
      <c r="B4442" s="10">
        <v>3.2819799230400827E-3</v>
      </c>
      <c r="C4442" s="8">
        <f t="shared" si="305"/>
        <v>4.5031516304719606E-3</v>
      </c>
      <c r="D4442" s="8">
        <f t="shared" si="307"/>
        <v>4.0469048961257244E-3</v>
      </c>
      <c r="E4442" s="8">
        <f t="shared" si="308"/>
        <v>4.1665837878173285E-3</v>
      </c>
      <c r="F4442" s="8">
        <f>F4441*$H$3+D4423*$I$3+E4423*$J$3+$K$3</f>
        <v>4.3050866190809788E-3</v>
      </c>
      <c r="G4442">
        <f t="shared" si="302"/>
        <v>1.0231066960408961E-3</v>
      </c>
      <c r="H4442" s="12">
        <f t="shared" si="303"/>
        <v>0.31173459924556673</v>
      </c>
      <c r="I4442" s="12">
        <f t="shared" si="304"/>
        <v>3.3699718332209194E-2</v>
      </c>
    </row>
    <row r="4443" spans="1:9" x14ac:dyDescent="0.3">
      <c r="A4443" s="1">
        <v>42976</v>
      </c>
      <c r="B4443" s="10">
        <v>6.8838798849576088E-3</v>
      </c>
      <c r="C4443" s="8">
        <f t="shared" si="305"/>
        <v>3.2819799230400827E-3</v>
      </c>
      <c r="D4443" s="8">
        <f t="shared" si="307"/>
        <v>3.9308714806736318E-3</v>
      </c>
      <c r="E4443" s="8">
        <f t="shared" si="308"/>
        <v>3.9746322698925481E-3</v>
      </c>
      <c r="F4443" s="8">
        <f>F4442*$H$3+D4423*$I$3+E4423*$J$3+$K$3</f>
        <v>4.3050866190848802E-3</v>
      </c>
      <c r="G4443">
        <f t="shared" si="302"/>
        <v>2.5787932658727286E-3</v>
      </c>
      <c r="H4443" s="12">
        <f t="shared" si="303"/>
        <v>0.37461334435945187</v>
      </c>
      <c r="I4443" s="12">
        <f t="shared" si="304"/>
        <v>0.12962560203890039</v>
      </c>
    </row>
    <row r="4444" spans="1:9" x14ac:dyDescent="0.3">
      <c r="A4444" s="1">
        <v>42977</v>
      </c>
      <c r="B4444" s="10">
        <v>3.6370656231655639E-3</v>
      </c>
      <c r="C4444" s="8">
        <f t="shared" si="305"/>
        <v>6.8838798849576088E-3</v>
      </c>
      <c r="D4444" s="8">
        <f t="shared" si="307"/>
        <v>4.4032897766929213E-3</v>
      </c>
      <c r="E4444" s="8">
        <f t="shared" si="308"/>
        <v>4.128477486497987E-3</v>
      </c>
      <c r="F4444" s="8">
        <f>F4443*$H$3+D4423*$I$3+E4423*$J$3+$K$3</f>
        <v>4.3050866190859193E-3</v>
      </c>
      <c r="G4444">
        <f t="shared" si="302"/>
        <v>6.6802099592035537E-4</v>
      </c>
      <c r="H4444" s="12">
        <f t="shared" si="303"/>
        <v>0.1836703169900287</v>
      </c>
      <c r="I4444" s="12">
        <f t="shared" si="304"/>
        <v>1.3449885384909877E-2</v>
      </c>
    </row>
    <row r="4445" spans="1:9" x14ac:dyDescent="0.3">
      <c r="A4445" s="1">
        <v>42978</v>
      </c>
      <c r="B4445" s="10">
        <v>3.4606801614885502E-3</v>
      </c>
      <c r="C4445" s="8">
        <f t="shared" si="305"/>
        <v>3.6370656231655639E-3</v>
      </c>
      <c r="D4445" s="8">
        <f t="shared" si="307"/>
        <v>4.3869962894629759E-3</v>
      </c>
      <c r="E4445" s="8">
        <f t="shared" si="308"/>
        <v>4.1721814496205219E-3</v>
      </c>
      <c r="F4445" s="8">
        <f t="shared" ref="F4445" si="309">C4445*$H$3+D4445*$I$3+E4445*$J$3+$K$3</f>
        <v>4.441634489187777E-3</v>
      </c>
      <c r="G4445">
        <f t="shared" si="302"/>
        <v>9.8095432769922672E-4</v>
      </c>
      <c r="H4445" s="12">
        <f t="shared" si="303"/>
        <v>0.28345708991416491</v>
      </c>
      <c r="I4445" s="12">
        <f t="shared" si="304"/>
        <v>2.8702932005563841E-2</v>
      </c>
    </row>
    <row r="4446" spans="1:9" x14ac:dyDescent="0.3">
      <c r="A4446" s="1">
        <v>42979</v>
      </c>
      <c r="B4446" s="10">
        <v>2.1804887942233511E-3</v>
      </c>
      <c r="C4446" s="8">
        <f t="shared" si="305"/>
        <v>3.4606801614885502E-3</v>
      </c>
      <c r="D4446" s="8">
        <f t="shared" si="307"/>
        <v>4.3533514446247529E-3</v>
      </c>
      <c r="E4446" s="8">
        <f t="shared" si="308"/>
        <v>4.1698677932521756E-3</v>
      </c>
      <c r="F4446" s="8">
        <f>F4445*$H$3+D4445*$I$3+E4445*$J$3+$K$3</f>
        <v>4.6560447792398617E-3</v>
      </c>
      <c r="G4446">
        <f t="shared" si="302"/>
        <v>2.4755559850165106E-3</v>
      </c>
      <c r="H4446" s="12">
        <f t="shared" si="303"/>
        <v>1.1353215809110622</v>
      </c>
      <c r="I4446" s="12">
        <f t="shared" si="304"/>
        <v>0.22693079469048527</v>
      </c>
    </row>
    <row r="4447" spans="1:9" x14ac:dyDescent="0.3">
      <c r="A4447" s="1">
        <v>42983</v>
      </c>
      <c r="B4447" s="10">
        <v>7.1668079972770759E-3</v>
      </c>
      <c r="C4447" s="8">
        <f t="shared" si="305"/>
        <v>2.1804887942233511E-3</v>
      </c>
      <c r="D4447" s="8">
        <f t="shared" si="307"/>
        <v>3.8888188773750316E-3</v>
      </c>
      <c r="E4447" s="8">
        <f t="shared" si="308"/>
        <v>4.0445393469786799E-3</v>
      </c>
      <c r="F4447" s="8">
        <f>F4446*$H$3+D4445*$I$3+E4445*$J$3+$K$3</f>
        <v>4.7131831727592419E-3</v>
      </c>
      <c r="G4447">
        <f t="shared" si="302"/>
        <v>2.453624824517834E-3</v>
      </c>
      <c r="H4447" s="12">
        <f t="shared" si="303"/>
        <v>0.34235950306608642</v>
      </c>
      <c r="I4447" s="12">
        <f t="shared" si="304"/>
        <v>0.10149076876002727</v>
      </c>
    </row>
    <row r="4448" spans="1:9" x14ac:dyDescent="0.3">
      <c r="A4448" s="1">
        <v>42984</v>
      </c>
      <c r="B4448" s="10">
        <v>3.6687964121929948E-3</v>
      </c>
      <c r="C4448" s="8">
        <f t="shared" si="305"/>
        <v>7.1668079972770759E-3</v>
      </c>
      <c r="D4448" s="8">
        <f t="shared" si="307"/>
        <v>4.6657844922224304E-3</v>
      </c>
      <c r="E4448" s="8">
        <f t="shared" si="308"/>
        <v>4.2786297154930085E-3</v>
      </c>
      <c r="F4448" s="8">
        <f>F4447*$H$3+D4445*$I$3+E4445*$J$3+$K$3</f>
        <v>4.7284100353001332E-3</v>
      </c>
      <c r="G4448">
        <f t="shared" si="302"/>
        <v>1.0596136231071384E-3</v>
      </c>
      <c r="H4448" s="12">
        <f t="shared" si="303"/>
        <v>0.28881777674705111</v>
      </c>
      <c r="I4448" s="12">
        <f t="shared" si="304"/>
        <v>2.963022417151695E-2</v>
      </c>
    </row>
    <row r="4449" spans="1:9" x14ac:dyDescent="0.3">
      <c r="A4449" s="1">
        <v>42985</v>
      </c>
      <c r="B4449" s="10">
        <v>2.6065189193832101E-3</v>
      </c>
      <c r="C4449" s="8">
        <f t="shared" si="305"/>
        <v>3.6687964121929948E-3</v>
      </c>
      <c r="D4449" s="8">
        <f t="shared" si="307"/>
        <v>4.0227677976695068E-3</v>
      </c>
      <c r="E4449" s="8">
        <f t="shared" si="308"/>
        <v>4.3152504745476387E-3</v>
      </c>
      <c r="F4449" s="8">
        <f>F4448*$H$3+D4445*$I$3+E4445*$J$3+$K$3</f>
        <v>4.7324678557700162E-3</v>
      </c>
      <c r="G4449">
        <f t="shared" si="302"/>
        <v>2.1259489363868061E-3</v>
      </c>
      <c r="H4449" s="12">
        <f t="shared" si="303"/>
        <v>0.81562766361576111</v>
      </c>
      <c r="I4449" s="12">
        <f t="shared" si="304"/>
        <v>0.14720494677338825</v>
      </c>
    </row>
    <row r="4450" spans="1:9" x14ac:dyDescent="0.3">
      <c r="A4450" s="1">
        <v>42986</v>
      </c>
      <c r="B4450" s="10">
        <v>2.4610039152190479E-3</v>
      </c>
      <c r="C4450" s="8">
        <f t="shared" si="305"/>
        <v>2.6065189193832101E-3</v>
      </c>
      <c r="D4450" s="8">
        <f t="shared" si="307"/>
        <v>3.8166584569130366E-3</v>
      </c>
      <c r="E4450" s="8">
        <f t="shared" si="308"/>
        <v>4.3828007235319662E-3</v>
      </c>
      <c r="F4450" s="8">
        <f>F4449*$H$3+D4445*$I$3+E4445*$J$3+$K$3</f>
        <v>4.7335492280436275E-3</v>
      </c>
      <c r="G4450">
        <f t="shared" si="302"/>
        <v>2.2725453128245796E-3</v>
      </c>
      <c r="H4450" s="12">
        <f t="shared" si="303"/>
        <v>0.92342206315519249</v>
      </c>
      <c r="I4450" s="12">
        <f t="shared" si="304"/>
        <v>0.17401261501333121</v>
      </c>
    </row>
    <row r="4451" spans="1:9" x14ac:dyDescent="0.3">
      <c r="A4451" s="1">
        <v>42989</v>
      </c>
      <c r="B4451" s="10">
        <v>5.8451115495621415E-3</v>
      </c>
      <c r="C4451" s="8">
        <f t="shared" si="305"/>
        <v>2.4610039152190479E-3</v>
      </c>
      <c r="D4451" s="8">
        <f t="shared" si="307"/>
        <v>3.6167232076591365E-3</v>
      </c>
      <c r="E4451" s="8">
        <f t="shared" si="308"/>
        <v>4.2289372001889404E-3</v>
      </c>
      <c r="F4451" s="8">
        <f>F4450*$H$3+D4445*$I$3+E4445*$J$3+$K$3</f>
        <v>4.7338374039259303E-3</v>
      </c>
      <c r="G4451">
        <f t="shared" si="302"/>
        <v>1.1112741456362112E-3</v>
      </c>
      <c r="H4451" s="12">
        <f t="shared" si="303"/>
        <v>0.19012026309736671</v>
      </c>
      <c r="I4451" s="12">
        <f t="shared" si="304"/>
        <v>2.3881713105391444E-2</v>
      </c>
    </row>
    <row r="4452" spans="1:9" x14ac:dyDescent="0.3">
      <c r="A4452" s="1">
        <v>42990</v>
      </c>
      <c r="B4452" s="10">
        <v>2.0878137686071879E-3</v>
      </c>
      <c r="C4452" s="8">
        <f t="shared" si="305"/>
        <v>5.8451115495621415E-3</v>
      </c>
      <c r="D4452" s="8">
        <f t="shared" si="307"/>
        <v>4.3496477587268937E-3</v>
      </c>
      <c r="E4452" s="8">
        <f t="shared" si="308"/>
        <v>4.2776680965127701E-3</v>
      </c>
      <c r="F4452" s="8">
        <f>F4451*$H$3+D4445*$I$3+E4445*$J$3+$K$3</f>
        <v>4.7339142001793268E-3</v>
      </c>
      <c r="G4452">
        <f t="shared" si="302"/>
        <v>2.6461004315721389E-3</v>
      </c>
      <c r="H4452" s="12">
        <f t="shared" si="303"/>
        <v>1.2674025199754251</v>
      </c>
      <c r="I4452" s="12">
        <f t="shared" si="304"/>
        <v>0.25966820502094512</v>
      </c>
    </row>
    <row r="4453" spans="1:9" x14ac:dyDescent="0.3">
      <c r="A4453" s="1">
        <v>42991</v>
      </c>
      <c r="B4453" s="10">
        <v>1.7445558927663754E-3</v>
      </c>
      <c r="C4453" s="8">
        <f t="shared" si="305"/>
        <v>2.0878137686071879E-3</v>
      </c>
      <c r="D4453" s="8">
        <f t="shared" si="307"/>
        <v>3.3338489129929169E-3</v>
      </c>
      <c r="E4453" s="8">
        <f t="shared" si="308"/>
        <v>4.1158885534483746E-3</v>
      </c>
      <c r="F4453" s="8">
        <f>F4452*$H$3+D4445*$I$3+E4445*$J$3+$K$3</f>
        <v>4.7339346656828547E-3</v>
      </c>
      <c r="G4453">
        <f t="shared" si="302"/>
        <v>2.9893787729164791E-3</v>
      </c>
      <c r="H4453" s="12">
        <f t="shared" si="303"/>
        <v>1.7135471470485044</v>
      </c>
      <c r="I4453" s="12">
        <f t="shared" si="304"/>
        <v>0.36677801802084797</v>
      </c>
    </row>
    <row r="4454" spans="1:9" x14ac:dyDescent="0.3">
      <c r="A4454" s="1">
        <v>42992</v>
      </c>
      <c r="B4454" s="10">
        <v>2.3940130904745813E-3</v>
      </c>
      <c r="C4454" s="8">
        <f t="shared" si="305"/>
        <v>1.7445558927663754E-3</v>
      </c>
      <c r="D4454" s="8">
        <f t="shared" si="307"/>
        <v>2.9490008091075924E-3</v>
      </c>
      <c r="E4454" s="8">
        <f t="shared" si="308"/>
        <v>4.0531505080069682E-3</v>
      </c>
      <c r="F4454" s="8">
        <f>F4453*$H$3+D4445*$I$3+E4445*$J$3+$K$3</f>
        <v>4.7339401195535336E-3</v>
      </c>
      <c r="G4454">
        <f t="shared" si="302"/>
        <v>2.3399270290789522E-3</v>
      </c>
      <c r="H4454" s="12">
        <f t="shared" si="303"/>
        <v>0.97740778377076154</v>
      </c>
      <c r="I4454" s="12">
        <f t="shared" si="304"/>
        <v>0.1874993708635273</v>
      </c>
    </row>
    <row r="4455" spans="1:9" x14ac:dyDescent="0.3">
      <c r="A4455" s="1">
        <v>42993</v>
      </c>
      <c r="B4455" s="10">
        <v>1.7088049532394494E-3</v>
      </c>
      <c r="C4455" s="8">
        <f t="shared" si="305"/>
        <v>2.3940130904745813E-3</v>
      </c>
      <c r="D4455" s="8">
        <f t="shared" si="307"/>
        <v>2.9064996433258664E-3</v>
      </c>
      <c r="E4455" s="8">
        <f t="shared" si="308"/>
        <v>3.8805785021618095E-3</v>
      </c>
      <c r="F4455" s="8">
        <f>F4454*$H$3+D4445*$I$3+E4445*$J$3+$K$3</f>
        <v>4.7339415729604987E-3</v>
      </c>
      <c r="G4455">
        <f t="shared" si="302"/>
        <v>3.0251366197210491E-3</v>
      </c>
      <c r="H4455" s="12">
        <f t="shared" si="303"/>
        <v>1.7703229464463908</v>
      </c>
      <c r="I4455" s="12">
        <f t="shared" si="304"/>
        <v>0.37993264657049952</v>
      </c>
    </row>
    <row r="4456" spans="1:9" x14ac:dyDescent="0.3">
      <c r="A4456" s="1">
        <v>42996</v>
      </c>
      <c r="B4456" s="10">
        <v>2.4064800213846674E-3</v>
      </c>
      <c r="C4456" s="8">
        <f t="shared" si="305"/>
        <v>1.7088049532394494E-3</v>
      </c>
      <c r="D4456" s="8">
        <f t="shared" si="307"/>
        <v>2.7560598509299471E-3</v>
      </c>
      <c r="E4456" s="8">
        <f t="shared" si="308"/>
        <v>3.8584629961624386E-3</v>
      </c>
      <c r="F4456" s="8">
        <f>F4455*$H$3+D4445*$I$3+E4445*$J$3+$K$3</f>
        <v>4.7339419602802453E-3</v>
      </c>
      <c r="G4456">
        <f t="shared" si="302"/>
        <v>2.3274619388955779E-3</v>
      </c>
      <c r="H4456" s="12">
        <f t="shared" si="303"/>
        <v>0.96716445522634209</v>
      </c>
      <c r="I4456" s="12">
        <f t="shared" si="304"/>
        <v>0.18493905044436421</v>
      </c>
    </row>
    <row r="4457" spans="1:9" x14ac:dyDescent="0.3">
      <c r="A4457" s="1">
        <v>42997</v>
      </c>
      <c r="B4457" s="10">
        <v>1.6273871538717724E-3</v>
      </c>
      <c r="C4457" s="8">
        <f t="shared" si="305"/>
        <v>2.4064800213846674E-3</v>
      </c>
      <c r="D4457" s="8">
        <f t="shared" si="307"/>
        <v>2.0683335452944523E-3</v>
      </c>
      <c r="E4457" s="8">
        <f t="shared" si="308"/>
        <v>3.8135483661645344E-3</v>
      </c>
      <c r="F4457" s="8">
        <f>F4456*$H$3+D4445*$I$3+E4445*$J$3+$K$3</f>
        <v>4.7339420634974379E-3</v>
      </c>
      <c r="G4457">
        <f t="shared" si="302"/>
        <v>3.1065549096256657E-3</v>
      </c>
      <c r="H4457" s="12">
        <f t="shared" si="303"/>
        <v>1.9089218581053407</v>
      </c>
      <c r="I4457" s="12">
        <f t="shared" si="304"/>
        <v>0.41155249394864946</v>
      </c>
    </row>
    <row r="4458" spans="1:9" x14ac:dyDescent="0.3">
      <c r="A4458" s="1">
        <v>42998</v>
      </c>
      <c r="B4458" s="10">
        <v>4.0353487252286569E-3</v>
      </c>
      <c r="C4458" s="8">
        <f t="shared" si="305"/>
        <v>1.6273871538717724E-3</v>
      </c>
      <c r="D4458" s="8">
        <f t="shared" si="307"/>
        <v>1.9762482223473691E-3</v>
      </c>
      <c r="E4458" s="8">
        <f t="shared" si="308"/>
        <v>3.5965527948114725E-3</v>
      </c>
      <c r="F4458" s="8">
        <f>F4457*$H$3+D4445*$I$3+E4445*$J$3+$K$3</f>
        <v>4.7339420910038812E-3</v>
      </c>
      <c r="G4458">
        <f t="shared" si="302"/>
        <v>6.985933657752243E-4</v>
      </c>
      <c r="H4458" s="12">
        <f t="shared" si="303"/>
        <v>0.17311846220567706</v>
      </c>
      <c r="I4458" s="12">
        <f t="shared" si="304"/>
        <v>1.2094386913210631E-2</v>
      </c>
    </row>
    <row r="4459" spans="1:9" x14ac:dyDescent="0.3">
      <c r="A4459" s="1">
        <v>42999</v>
      </c>
      <c r="B4459" s="10">
        <v>1.7221479651240831E-3</v>
      </c>
      <c r="C4459" s="8">
        <f t="shared" si="305"/>
        <v>4.0353487252286569E-3</v>
      </c>
      <c r="D4459" s="8">
        <f t="shared" si="307"/>
        <v>2.4344067888398256E-3</v>
      </c>
      <c r="E4459" s="8">
        <f t="shared" si="308"/>
        <v>3.5196027848504981E-3</v>
      </c>
      <c r="F4459" s="8">
        <f>F4458*$H$3+D4445*$I$3+E4445*$J$3+$K$3</f>
        <v>4.7339420983340975E-3</v>
      </c>
      <c r="G4459">
        <f t="shared" si="302"/>
        <v>3.0117941332100141E-3</v>
      </c>
      <c r="H4459" s="12">
        <f t="shared" si="303"/>
        <v>1.748859095851854</v>
      </c>
      <c r="I4459" s="12">
        <f t="shared" si="304"/>
        <v>0.37497324096875873</v>
      </c>
    </row>
    <row r="4460" spans="1:9" x14ac:dyDescent="0.3">
      <c r="A4460" s="1">
        <v>43000</v>
      </c>
      <c r="B4460" s="10">
        <v>1.9946426238876772E-3</v>
      </c>
      <c r="C4460" s="8">
        <f t="shared" si="305"/>
        <v>1.7221479651240831E-3</v>
      </c>
      <c r="D4460" s="8">
        <f t="shared" si="307"/>
        <v>2.3000337637697258E-3</v>
      </c>
      <c r="E4460" s="8">
        <f t="shared" si="308"/>
        <v>3.4223301014333863E-3</v>
      </c>
      <c r="F4460" s="8">
        <f>F4459*$H$3+D4445*$I$3+E4445*$J$3+$K$3</f>
        <v>4.7339421002875349E-3</v>
      </c>
      <c r="G4460">
        <f t="shared" si="302"/>
        <v>2.7392994763998577E-3</v>
      </c>
      <c r="H4460" s="12">
        <f t="shared" si="303"/>
        <v>1.3733284567341693</v>
      </c>
      <c r="I4460" s="12">
        <f t="shared" si="304"/>
        <v>0.28564256237946295</v>
      </c>
    </row>
    <row r="4461" spans="1:9" x14ac:dyDescent="0.3">
      <c r="A4461" s="1">
        <v>43003</v>
      </c>
      <c r="B4461" s="10">
        <v>4.1797122210645186E-3</v>
      </c>
      <c r="C4461" s="8">
        <f t="shared" si="305"/>
        <v>1.9946426238876772E-3</v>
      </c>
      <c r="D4461" s="8">
        <f t="shared" si="307"/>
        <v>2.3572012978993716E-3</v>
      </c>
      <c r="E4461" s="8">
        <f t="shared" si="308"/>
        <v>3.3074598386618635E-3</v>
      </c>
      <c r="F4461" s="8">
        <f>F4460*$H$3+D4445*$I$3+E4445*$J$3+$K$3</f>
        <v>4.7339421008081081E-3</v>
      </c>
      <c r="G4461">
        <f t="shared" si="302"/>
        <v>5.5422987974358944E-4</v>
      </c>
      <c r="H4461" s="12">
        <f t="shared" si="303"/>
        <v>0.13260000938591754</v>
      </c>
      <c r="I4461" s="12">
        <f t="shared" si="304"/>
        <v>7.4401207675511838E-3</v>
      </c>
    </row>
    <row r="4462" spans="1:9" x14ac:dyDescent="0.3">
      <c r="A4462" s="1">
        <v>43004</v>
      </c>
      <c r="B4462" s="10">
        <v>2.670120066169145E-3</v>
      </c>
      <c r="C4462" s="8">
        <f t="shared" si="305"/>
        <v>4.1797122210645186E-3</v>
      </c>
      <c r="D4462" s="8">
        <f t="shared" si="307"/>
        <v>2.7118477378353422E-3</v>
      </c>
      <c r="E4462" s="8">
        <f t="shared" si="308"/>
        <v>3.3284225278322828E-3</v>
      </c>
      <c r="F4462" s="8">
        <f>F4461*$H$3+D4445*$I$3+E4445*$J$3+$K$3</f>
        <v>4.7339421009468356E-3</v>
      </c>
      <c r="G4462">
        <f t="shared" si="302"/>
        <v>2.0638220347776906E-3</v>
      </c>
      <c r="H4462" s="12">
        <f t="shared" si="303"/>
        <v>0.77293229653851558</v>
      </c>
      <c r="I4462" s="12">
        <f t="shared" si="304"/>
        <v>0.13667217121249919</v>
      </c>
    </row>
    <row r="4463" spans="1:9" x14ac:dyDescent="0.3">
      <c r="A4463" s="1">
        <v>43005</v>
      </c>
      <c r="B4463" s="10">
        <v>4.8632875048511817E-3</v>
      </c>
      <c r="C4463" s="8">
        <f t="shared" si="305"/>
        <v>2.670120066169145E-3</v>
      </c>
      <c r="D4463" s="8">
        <f t="shared" si="307"/>
        <v>2.920394320294816E-3</v>
      </c>
      <c r="E4463" s="8">
        <f t="shared" si="308"/>
        <v>3.2848414223999867E-3</v>
      </c>
      <c r="F4463" s="8">
        <f>F4462*$H$3+D4445*$I$3+E4445*$J$3+$K$3</f>
        <v>4.7339421009838052E-3</v>
      </c>
      <c r="G4463">
        <f t="shared" si="302"/>
        <v>1.293454038673765E-4</v>
      </c>
      <c r="H4463" s="12">
        <f t="shared" si="303"/>
        <v>2.6596289801570042E-2</v>
      </c>
      <c r="I4463" s="12">
        <f t="shared" si="304"/>
        <v>3.6660968417057127E-4</v>
      </c>
    </row>
    <row r="4464" spans="1:9" x14ac:dyDescent="0.3">
      <c r="A4464" s="1">
        <v>43006</v>
      </c>
      <c r="B4464" s="10">
        <v>2.0836550248079619E-3</v>
      </c>
      <c r="C4464" s="8">
        <f t="shared" si="305"/>
        <v>4.8632875048511817E-3</v>
      </c>
      <c r="D4464" s="8">
        <f t="shared" si="307"/>
        <v>3.0859820762193214E-3</v>
      </c>
      <c r="E4464" s="8">
        <f t="shared" si="308"/>
        <v>3.3012112348717692E-3</v>
      </c>
      <c r="F4464" s="8">
        <f>F4463*$H$3+D4445*$I$3+E4445*$J$3+$K$3</f>
        <v>4.7339421009936575E-3</v>
      </c>
      <c r="G4464">
        <f t="shared" si="302"/>
        <v>2.6502870761856956E-3</v>
      </c>
      <c r="H4464" s="12">
        <f t="shared" si="303"/>
        <v>1.2719413936718995</v>
      </c>
      <c r="I4464" s="12">
        <f t="shared" si="304"/>
        <v>0.26078690430088924</v>
      </c>
    </row>
    <row r="4465" spans="1:9" x14ac:dyDescent="0.3">
      <c r="A4465" s="1">
        <v>43007</v>
      </c>
      <c r="B4465" s="10">
        <v>2.2734486313556314E-3</v>
      </c>
      <c r="C4465" s="8">
        <f t="shared" si="305"/>
        <v>2.0836550248079619E-3</v>
      </c>
      <c r="D4465" s="8">
        <f t="shared" si="307"/>
        <v>3.1582834881560967E-3</v>
      </c>
      <c r="E4465" s="8">
        <f t="shared" si="308"/>
        <v>3.2467419213157637E-3</v>
      </c>
      <c r="F4465" s="8">
        <f>F4464*$H$3+D4445*$I$3+E4445*$J$3+$K$3</f>
        <v>4.7339421009962822E-3</v>
      </c>
      <c r="G4465">
        <f t="shared" si="302"/>
        <v>2.4604934696406508E-3</v>
      </c>
      <c r="H4465" s="12">
        <f t="shared" si="303"/>
        <v>1.0822736153811783</v>
      </c>
      <c r="I4465" s="12">
        <f t="shared" si="304"/>
        <v>0.21370466432386714</v>
      </c>
    </row>
    <row r="4466" spans="1:9" x14ac:dyDescent="0.3">
      <c r="A4466" s="1">
        <v>43010</v>
      </c>
      <c r="B4466" s="10">
        <v>1.7367933455025041E-3</v>
      </c>
      <c r="C4466" s="8">
        <f t="shared" si="305"/>
        <v>2.2734486313556314E-3</v>
      </c>
      <c r="D4466" s="8">
        <f t="shared" si="307"/>
        <v>3.2140446896496882E-3</v>
      </c>
      <c r="E4466" s="8">
        <f t="shared" si="308"/>
        <v>3.0371768643338553E-3</v>
      </c>
      <c r="F4466" s="8">
        <f>F4465*$H$3+D4445*$I$3+E4445*$J$3+$K$3</f>
        <v>4.733942100996983E-3</v>
      </c>
      <c r="G4466">
        <f t="shared" si="302"/>
        <v>2.9971487554944789E-3</v>
      </c>
      <c r="H4466" s="12">
        <f t="shared" si="303"/>
        <v>1.7256795480335732</v>
      </c>
      <c r="I4466" s="12">
        <f t="shared" si="304"/>
        <v>0.36959875841384981</v>
      </c>
    </row>
    <row r="4467" spans="1:9" x14ac:dyDescent="0.3">
      <c r="A4467" s="1">
        <v>43011</v>
      </c>
      <c r="B4467" s="10">
        <v>1.4593725902977033E-3</v>
      </c>
      <c r="C4467" s="8">
        <f t="shared" si="305"/>
        <v>1.7367933455025041E-3</v>
      </c>
      <c r="D4467" s="8">
        <f t="shared" si="307"/>
        <v>2.7254609145372847E-3</v>
      </c>
      <c r="E4467" s="8">
        <f t="shared" si="308"/>
        <v>2.9508008517128074E-3</v>
      </c>
      <c r="F4467" s="8">
        <f t="shared" ref="F4467" si="310">C4467*$H$3+D4467*$I$3+E4467*$J$3+$K$3</f>
        <v>2.9039186708272003E-3</v>
      </c>
      <c r="G4467">
        <f t="shared" si="302"/>
        <v>1.444546080529497E-3</v>
      </c>
      <c r="H4467" s="12">
        <f t="shared" si="303"/>
        <v>0.98984049044995304</v>
      </c>
      <c r="I4467" s="12">
        <f t="shared" si="304"/>
        <v>0.19060732518616907</v>
      </c>
    </row>
    <row r="4468" spans="1:9" x14ac:dyDescent="0.3">
      <c r="A4468" s="1">
        <v>43012</v>
      </c>
      <c r="B4468" s="10">
        <v>2.1300546039930324E-3</v>
      </c>
      <c r="C4468" s="8">
        <f t="shared" si="305"/>
        <v>1.4593725902977033E-3</v>
      </c>
      <c r="D4468" s="8">
        <f t="shared" si="307"/>
        <v>2.4833114193629968E-3</v>
      </c>
      <c r="E4468" s="8">
        <f t="shared" si="308"/>
        <v>2.8598323257495871E-3</v>
      </c>
      <c r="F4468" s="8">
        <f>F4467*$H$3+D4467*$I$3+E4467*$J$3+$K$3</f>
        <v>3.2149469620003437E-3</v>
      </c>
      <c r="G4468">
        <f t="shared" si="302"/>
        <v>1.0848923580073114E-3</v>
      </c>
      <c r="H4468" s="12">
        <f t="shared" si="303"/>
        <v>0.50932607829562482</v>
      </c>
      <c r="I4468" s="12">
        <f t="shared" si="304"/>
        <v>7.4210599770908603E-2</v>
      </c>
    </row>
    <row r="4469" spans="1:9" x14ac:dyDescent="0.3">
      <c r="A4469" s="1">
        <v>43013</v>
      </c>
      <c r="B4469" s="10">
        <v>2.5170423754974471E-3</v>
      </c>
      <c r="C4469" s="8">
        <f t="shared" si="305"/>
        <v>2.1300546039930324E-3</v>
      </c>
      <c r="D4469" s="8">
        <f t="shared" si="307"/>
        <v>1.9366648391913664E-3</v>
      </c>
      <c r="E4469" s="8">
        <f t="shared" si="308"/>
        <v>2.8575398625573E-3</v>
      </c>
      <c r="F4469" s="8">
        <f>F4468*$H$3+D4467*$I$3+E4467*$J$3+$K$3</f>
        <v>3.2978331746555036E-3</v>
      </c>
      <c r="G4469">
        <f t="shared" si="302"/>
        <v>7.8079079915805653E-4</v>
      </c>
      <c r="H4469" s="12">
        <f t="shared" si="303"/>
        <v>0.31020169018956129</v>
      </c>
      <c r="I4469" s="12">
        <f t="shared" si="304"/>
        <v>3.3422355830404982E-2</v>
      </c>
    </row>
    <row r="4470" spans="1:9" x14ac:dyDescent="0.3">
      <c r="A4470" s="1">
        <v>43014</v>
      </c>
      <c r="B4470" s="10">
        <v>2.4626044618195554E-3</v>
      </c>
      <c r="C4470" s="8">
        <f t="shared" si="305"/>
        <v>2.5170423754974471E-3</v>
      </c>
      <c r="D4470" s="8">
        <f t="shared" si="307"/>
        <v>2.0233423093292636E-3</v>
      </c>
      <c r="E4470" s="8">
        <f t="shared" si="308"/>
        <v>2.6461868797491355E-3</v>
      </c>
      <c r="F4470" s="8">
        <f>F4469*$H$3+D4467*$I$3+E4467*$J$3+$K$3</f>
        <v>3.3199215969736263E-3</v>
      </c>
      <c r="G4470">
        <f t="shared" si="302"/>
        <v>8.573171351540709E-4</v>
      </c>
      <c r="H4470" s="12">
        <f t="shared" si="303"/>
        <v>0.34813432219668</v>
      </c>
      <c r="I4470" s="12">
        <f t="shared" si="304"/>
        <v>4.0487502020209787E-2</v>
      </c>
    </row>
    <row r="4471" spans="1:9" x14ac:dyDescent="0.3">
      <c r="A4471" s="1">
        <v>43017</v>
      </c>
      <c r="B4471" s="10">
        <v>2.4677045866366293E-3</v>
      </c>
      <c r="C4471" s="8">
        <f t="shared" si="305"/>
        <v>2.4626044618195554E-3</v>
      </c>
      <c r="D4471" s="8">
        <f t="shared" si="307"/>
        <v>2.0611734754220484E-3</v>
      </c>
      <c r="E4471" s="8">
        <f t="shared" si="308"/>
        <v>2.5913599729139787E-3</v>
      </c>
      <c r="F4471" s="8">
        <f>F4470*$H$3+D4467*$I$3+E4467*$J$3+$K$3</f>
        <v>3.3258079607592851E-3</v>
      </c>
      <c r="G4471">
        <f t="shared" si="302"/>
        <v>8.5810337412265585E-4</v>
      </c>
      <c r="H4471" s="12">
        <f t="shared" si="303"/>
        <v>0.34773342756241837</v>
      </c>
      <c r="I4471" s="12">
        <f t="shared" si="304"/>
        <v>4.0410732333781896E-2</v>
      </c>
    </row>
    <row r="4472" spans="1:9" x14ac:dyDescent="0.3">
      <c r="A4472" s="1">
        <v>43018</v>
      </c>
      <c r="B4472" s="10">
        <v>3.3664781713930243E-3</v>
      </c>
      <c r="C4472" s="8">
        <f t="shared" si="305"/>
        <v>2.4677045866366293E-3</v>
      </c>
      <c r="D4472" s="8">
        <f t="shared" si="307"/>
        <v>2.2073557236488737E-3</v>
      </c>
      <c r="E4472" s="8">
        <f t="shared" si="308"/>
        <v>2.5850502305164069E-3</v>
      </c>
      <c r="F4472" s="8">
        <f>F4471*$H$3+D4467*$I$3+E4467*$J$3+$K$3</f>
        <v>3.3273766232068827E-3</v>
      </c>
      <c r="G4472">
        <f t="shared" si="302"/>
        <v>3.9101548186141599E-5</v>
      </c>
      <c r="H4472" s="12">
        <f t="shared" si="303"/>
        <v>1.1614971550509612E-2</v>
      </c>
      <c r="I4472" s="12">
        <f t="shared" si="304"/>
        <v>6.851223496240344E-5</v>
      </c>
    </row>
    <row r="4473" spans="1:9" x14ac:dyDescent="0.3">
      <c r="A4473" s="1">
        <v>43019</v>
      </c>
      <c r="B4473" s="10">
        <v>1.741715301002708E-3</v>
      </c>
      <c r="C4473" s="8">
        <f t="shared" si="305"/>
        <v>3.3664781713930243E-3</v>
      </c>
      <c r="D4473" s="8">
        <f t="shared" si="307"/>
        <v>2.5887768398679374E-3</v>
      </c>
      <c r="E4473" s="8">
        <f t="shared" si="308"/>
        <v>2.6262081512515877E-3</v>
      </c>
      <c r="F4473" s="8">
        <f>F4472*$H$3+D4467*$I$3+E4467*$J$3+$K$3</f>
        <v>3.3277946574915623E-3</v>
      </c>
      <c r="G4473">
        <f t="shared" si="302"/>
        <v>1.5860793564888543E-3</v>
      </c>
      <c r="H4473" s="12">
        <f t="shared" si="303"/>
        <v>0.91064214431356616</v>
      </c>
      <c r="I4473" s="12">
        <f t="shared" si="304"/>
        <v>0.17082363377313592</v>
      </c>
    </row>
    <row r="4474" spans="1:9" x14ac:dyDescent="0.3">
      <c r="A4474" s="1">
        <v>43020</v>
      </c>
      <c r="B4474" s="10">
        <v>1.9813233239194526E-3</v>
      </c>
      <c r="C4474" s="8">
        <f t="shared" si="305"/>
        <v>1.741715301002708E-3</v>
      </c>
      <c r="D4474" s="8">
        <f t="shared" si="307"/>
        <v>2.5111089792698728E-3</v>
      </c>
      <c r="E4474" s="8">
        <f t="shared" si="308"/>
        <v>2.4396901399534317E-3</v>
      </c>
      <c r="F4474" s="8">
        <f>F4473*$H$3+D4467*$I$3+E4467*$J$3+$K$3</f>
        <v>3.3279060598289073E-3</v>
      </c>
      <c r="G4474">
        <f t="shared" si="302"/>
        <v>1.3465827359094547E-3</v>
      </c>
      <c r="H4474" s="12">
        <f t="shared" si="303"/>
        <v>0.67963805788428588</v>
      </c>
      <c r="I4474" s="12">
        <f t="shared" si="304"/>
        <v>0.11394469046912814</v>
      </c>
    </row>
    <row r="4475" spans="1:9" x14ac:dyDescent="0.3">
      <c r="A4475" s="1">
        <v>43021</v>
      </c>
      <c r="B4475" s="10">
        <v>2.2894568042443656E-3</v>
      </c>
      <c r="C4475" s="8">
        <f t="shared" si="305"/>
        <v>1.9813233239194526E-3</v>
      </c>
      <c r="D4475" s="8">
        <f t="shared" si="307"/>
        <v>2.4039651689542738E-3</v>
      </c>
      <c r="E4475" s="8">
        <f t="shared" si="308"/>
        <v>2.4348496651948981E-3</v>
      </c>
      <c r="F4475" s="8">
        <f>F4474*$H$3+D4467*$I$3+E4467*$J$3+$K$3</f>
        <v>3.3279357475392716E-3</v>
      </c>
      <c r="G4475">
        <f t="shared" si="302"/>
        <v>1.038478943294906E-3</v>
      </c>
      <c r="H4475" s="12">
        <f t="shared" si="303"/>
        <v>0.45359184823653204</v>
      </c>
      <c r="I4475" s="12">
        <f t="shared" si="304"/>
        <v>6.1988653776555935E-2</v>
      </c>
    </row>
    <row r="4476" spans="1:9" x14ac:dyDescent="0.3">
      <c r="A4476" s="1">
        <v>43024</v>
      </c>
      <c r="B4476" s="10">
        <v>1.9568859544513697E-3</v>
      </c>
      <c r="C4476" s="8">
        <f t="shared" si="305"/>
        <v>2.2894568042443656E-3</v>
      </c>
      <c r="D4476" s="8">
        <f t="shared" si="307"/>
        <v>2.3693356374392361E-3</v>
      </c>
      <c r="E4476" s="8">
        <f t="shared" si="308"/>
        <v>2.4596178884438978E-3</v>
      </c>
      <c r="F4476" s="8">
        <f>F4475*$H$3+D4467*$I$3+E4467*$J$3+$K$3</f>
        <v>3.3279436590442513E-3</v>
      </c>
      <c r="G4476">
        <f t="shared" si="302"/>
        <v>1.3710577045928816E-3</v>
      </c>
      <c r="H4476" s="12">
        <f t="shared" si="303"/>
        <v>0.7006324009194852</v>
      </c>
      <c r="I4476" s="12">
        <f t="shared" si="304"/>
        <v>0.11901673407039115</v>
      </c>
    </row>
    <row r="4477" spans="1:9" x14ac:dyDescent="0.3">
      <c r="A4477" s="1">
        <v>43025</v>
      </c>
      <c r="B4477" s="10">
        <v>1.3307945297102001E-3</v>
      </c>
      <c r="C4477" s="8">
        <f t="shared" si="305"/>
        <v>1.9568859544513697E-3</v>
      </c>
      <c r="D4477" s="8">
        <f t="shared" si="307"/>
        <v>2.267171911002184E-3</v>
      </c>
      <c r="E4477" s="8">
        <f t="shared" si="308"/>
        <v>2.4397484731701158E-3</v>
      </c>
      <c r="F4477" s="8">
        <f>F4476*$H$3+D4467*$I$3+E4467*$J$3+$K$3</f>
        <v>3.3279457673884207E-3</v>
      </c>
      <c r="G4477">
        <f t="shared" si="302"/>
        <v>1.9971512376782208E-3</v>
      </c>
      <c r="H4477" s="12">
        <f t="shared" si="303"/>
        <v>1.5007209551072693</v>
      </c>
      <c r="I4477" s="12">
        <f t="shared" si="304"/>
        <v>0.31646375278188144</v>
      </c>
    </row>
    <row r="4478" spans="1:9" x14ac:dyDescent="0.3">
      <c r="A4478" s="1">
        <v>43026</v>
      </c>
      <c r="B4478" s="10">
        <v>1.7489233816731704E-3</v>
      </c>
      <c r="C4478" s="8">
        <f t="shared" si="305"/>
        <v>1.3307945297102001E-3</v>
      </c>
      <c r="D4478" s="8">
        <f t="shared" si="307"/>
        <v>1.8600351826656193E-3</v>
      </c>
      <c r="E4478" s="8">
        <f t="shared" si="308"/>
        <v>2.4225661811915137E-3</v>
      </c>
      <c r="F4478" s="8">
        <f>F4477*$H$3+D4467*$I$3+E4467*$J$3+$K$3</f>
        <v>3.3279463292429793E-3</v>
      </c>
      <c r="G4478">
        <f t="shared" ref="G4478:G4541" si="311">SQRT((B4478-F4478)^2)</f>
        <v>1.5790229475698089E-3</v>
      </c>
      <c r="H4478" s="12">
        <f t="shared" ref="H4478:H4541" si="312">ABS(B4478-F4478)/B4478</f>
        <v>0.90285427258636097</v>
      </c>
      <c r="I4478" s="12">
        <f t="shared" ref="I4478:I4541" si="313">B4478/F4478-LN(B4478/F4478)-1</f>
        <v>0.16888132588494997</v>
      </c>
    </row>
    <row r="4479" spans="1:9" x14ac:dyDescent="0.3">
      <c r="A4479" s="1">
        <v>43027</v>
      </c>
      <c r="B4479" s="10">
        <v>4.6511170390264086E-3</v>
      </c>
      <c r="C4479" s="8">
        <f t="shared" si="305"/>
        <v>1.7489233816731704E-3</v>
      </c>
      <c r="D4479" s="8">
        <f t="shared" si="307"/>
        <v>1.8614767987997116E-3</v>
      </c>
      <c r="E4479" s="8">
        <f t="shared" si="308"/>
        <v>2.3926772430228091E-3</v>
      </c>
      <c r="F4479" s="8">
        <f>F4478*$H$3+D4467*$I$3+E4467*$J$3+$K$3</f>
        <v>3.3279464789721124E-3</v>
      </c>
      <c r="G4479">
        <f t="shared" si="311"/>
        <v>1.3231705600542962E-3</v>
      </c>
      <c r="H4479" s="12">
        <f t="shared" si="312"/>
        <v>0.28448446877425121</v>
      </c>
      <c r="I4479" s="12">
        <f t="shared" si="313"/>
        <v>6.2841728419534615E-2</v>
      </c>
    </row>
    <row r="4480" spans="1:9" x14ac:dyDescent="0.3">
      <c r="A4480" s="1">
        <v>43028</v>
      </c>
      <c r="B4480" s="10">
        <v>2.4598277051023892E-3</v>
      </c>
      <c r="C4480" s="8">
        <f t="shared" si="305"/>
        <v>4.6511170390264086E-3</v>
      </c>
      <c r="D4480" s="8">
        <f t="shared" si="307"/>
        <v>2.3954355418211028E-3</v>
      </c>
      <c r="E4480" s="8">
        <f t="shared" si="308"/>
        <v>2.530119510529838E-3</v>
      </c>
      <c r="F4480" s="8">
        <f>F4479*$H$3+D4467*$I$3+E4467*$J$3+$K$3</f>
        <v>3.3279465188735657E-3</v>
      </c>
      <c r="G4480">
        <f t="shared" si="311"/>
        <v>8.681188137711765E-4</v>
      </c>
      <c r="H4480" s="12">
        <f t="shared" si="312"/>
        <v>0.35291854464865519</v>
      </c>
      <c r="I4480" s="12">
        <f t="shared" si="313"/>
        <v>4.1406942930705348E-2</v>
      </c>
    </row>
    <row r="4481" spans="1:9" x14ac:dyDescent="0.3">
      <c r="A4481" s="1">
        <v>43031</v>
      </c>
      <c r="B4481" s="10">
        <v>2.5549278628913203E-3</v>
      </c>
      <c r="C4481" s="8">
        <f t="shared" si="305"/>
        <v>2.4598277051023892E-3</v>
      </c>
      <c r="D4481" s="8">
        <f t="shared" si="307"/>
        <v>2.4295097219927076E-3</v>
      </c>
      <c r="E4481" s="8">
        <f t="shared" si="308"/>
        <v>2.4585049187059167E-3</v>
      </c>
      <c r="F4481" s="8">
        <f>F4480*$H$3+D4467*$I$3+E4467*$J$3+$K$3</f>
        <v>3.3279465295069401E-3</v>
      </c>
      <c r="G4481">
        <f t="shared" si="311"/>
        <v>7.7301866661561979E-4</v>
      </c>
      <c r="H4481" s="12">
        <f t="shared" si="312"/>
        <v>0.30255987961273484</v>
      </c>
      <c r="I4481" s="12">
        <f t="shared" si="313"/>
        <v>3.2050490820808353E-2</v>
      </c>
    </row>
    <row r="4482" spans="1:9" x14ac:dyDescent="0.3">
      <c r="A4482" s="1">
        <v>43032</v>
      </c>
      <c r="B4482" s="10">
        <v>2.2061451589148384E-3</v>
      </c>
      <c r="C4482" s="8">
        <f t="shared" si="305"/>
        <v>2.5549278628913203E-3</v>
      </c>
      <c r="D4482" s="8">
        <f t="shared" si="307"/>
        <v>2.5491181036806977E-3</v>
      </c>
      <c r="E4482" s="8">
        <f t="shared" si="308"/>
        <v>2.4963585504226091E-3</v>
      </c>
      <c r="F4482" s="8">
        <f>F4481*$H$3+D4467*$I$3+E4467*$J$3+$K$3</f>
        <v>3.3279465323406377E-3</v>
      </c>
      <c r="G4482">
        <f t="shared" si="311"/>
        <v>1.1218013734257994E-3</v>
      </c>
      <c r="H4482" s="12">
        <f t="shared" si="312"/>
        <v>0.50848937518580717</v>
      </c>
      <c r="I4482" s="12">
        <f t="shared" si="313"/>
        <v>7.402358107235929E-2</v>
      </c>
    </row>
    <row r="4483" spans="1:9" x14ac:dyDescent="0.3">
      <c r="A4483" s="1">
        <v>43033</v>
      </c>
      <c r="B4483" s="10">
        <v>6.5565405377743862E-3</v>
      </c>
      <c r="C4483" s="8">
        <f t="shared" si="305"/>
        <v>2.2061451589148384E-3</v>
      </c>
      <c r="D4483" s="8">
        <f t="shared" si="307"/>
        <v>2.7241882295216254E-3</v>
      </c>
      <c r="E4483" s="8">
        <f t="shared" si="308"/>
        <v>2.505972302014753E-3</v>
      </c>
      <c r="F4483" s="8">
        <f>F4482*$H$3+D4467*$I$3+E4467*$J$3+$K$3</f>
        <v>3.3279465330957924E-3</v>
      </c>
      <c r="G4483">
        <f t="shared" si="311"/>
        <v>3.2285940046785939E-3</v>
      </c>
      <c r="H4483" s="12">
        <f t="shared" si="312"/>
        <v>0.49242340317696537</v>
      </c>
      <c r="I4483" s="12">
        <f t="shared" si="313"/>
        <v>0.29203834645405058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14">B4483</f>
        <v>6.5565405377743862E-3</v>
      </c>
      <c r="D4484" s="8">
        <f t="shared" si="307"/>
        <v>3.6857116607418687E-3</v>
      </c>
      <c r="E4484" s="8">
        <f t="shared" si="308"/>
        <v>2.6140099527742922E-3</v>
      </c>
      <c r="F4484" s="8">
        <f>F4483*$H$3+D4467*$I$3+E4467*$J$3+$K$3</f>
        <v>3.3279465332970342E-3</v>
      </c>
      <c r="G4484">
        <f t="shared" si="311"/>
        <v>6.077078758256302E-4</v>
      </c>
      <c r="H4484" s="12">
        <f t="shared" si="312"/>
        <v>0.22340241145992853</v>
      </c>
      <c r="I4484" s="12">
        <f t="shared" si="313"/>
        <v>1.9028375222277072E-2</v>
      </c>
    </row>
    <row r="4485" spans="1:9" x14ac:dyDescent="0.3">
      <c r="A4485" s="1">
        <v>43035</v>
      </c>
      <c r="B4485" s="10">
        <v>5.3764690833431441E-3</v>
      </c>
      <c r="C4485" s="8">
        <f t="shared" si="314"/>
        <v>2.720238657471404E-3</v>
      </c>
      <c r="D4485" s="8">
        <f t="shared" si="307"/>
        <v>3.2995359844308673E-3</v>
      </c>
      <c r="E4485" s="8">
        <f t="shared" si="308"/>
        <v>2.6162880705607587E-3</v>
      </c>
      <c r="F4485" s="8">
        <f>F4484*$H$3+D4467*$I$3+E4467*$J$3+$K$3</f>
        <v>3.3279465333506631E-3</v>
      </c>
      <c r="G4485">
        <f t="shared" si="311"/>
        <v>2.0485225499924809E-3</v>
      </c>
      <c r="H4485" s="12">
        <f t="shared" si="312"/>
        <v>0.38101633585860561</v>
      </c>
      <c r="I4485" s="12">
        <f t="shared" si="313"/>
        <v>0.13587512350382913</v>
      </c>
    </row>
    <row r="4486" spans="1:9" x14ac:dyDescent="0.3">
      <c r="A4486" s="1">
        <v>43038</v>
      </c>
      <c r="B4486" s="10">
        <v>3.1499221584690125E-3</v>
      </c>
      <c r="C4486" s="8">
        <f t="shared" si="314"/>
        <v>5.3764690833431441E-3</v>
      </c>
      <c r="D4486" s="8">
        <f t="shared" si="307"/>
        <v>3.8828642600790184E-3</v>
      </c>
      <c r="E4486" s="8">
        <f t="shared" si="308"/>
        <v>2.6396145059467569E-3</v>
      </c>
      <c r="F4486" s="8">
        <f>F4485*$H$3+D4467*$I$3+E4467*$J$3+$K$3</f>
        <v>3.3279465333649547E-3</v>
      </c>
      <c r="G4486">
        <f t="shared" si="311"/>
        <v>1.7802437489594213E-4</v>
      </c>
      <c r="H4486" s="12">
        <f t="shared" si="312"/>
        <v>5.6517071197235258E-2</v>
      </c>
      <c r="I4486" s="12">
        <f t="shared" si="313"/>
        <v>1.4839556741805815E-3</v>
      </c>
    </row>
    <row r="4487" spans="1:9" x14ac:dyDescent="0.3">
      <c r="A4487" s="1">
        <v>43039</v>
      </c>
      <c r="B4487" s="10">
        <v>1.9890537057795665E-3</v>
      </c>
      <c r="C4487" s="8">
        <f t="shared" si="314"/>
        <v>3.1499221584690125E-3</v>
      </c>
      <c r="D4487" s="8">
        <f t="shared" si="307"/>
        <v>4.0018631191945566E-3</v>
      </c>
      <c r="E4487" s="8">
        <f t="shared" si="308"/>
        <v>2.6880811938404412E-3</v>
      </c>
      <c r="F4487" s="8">
        <f>F4486*$H$3+D4467*$I$3+E4467*$J$3+$K$3</f>
        <v>3.3279465333687632E-3</v>
      </c>
      <c r="G4487">
        <f t="shared" si="311"/>
        <v>1.3388928275891968E-3</v>
      </c>
      <c r="H4487" s="12">
        <f t="shared" si="312"/>
        <v>0.6731305563539054</v>
      </c>
      <c r="I4487" s="12">
        <f t="shared" si="313"/>
        <v>0.11237844596085278</v>
      </c>
    </row>
    <row r="4488" spans="1:9" x14ac:dyDescent="0.3">
      <c r="A4488" s="1">
        <v>43040</v>
      </c>
      <c r="B4488" s="10">
        <v>4.5342861850930418E-3</v>
      </c>
      <c r="C4488" s="8">
        <f t="shared" si="314"/>
        <v>1.9890537057795665E-3</v>
      </c>
      <c r="D4488" s="8">
        <f t="shared" ref="D4488:D4551" si="315">AVERAGE(B4483:B4487)</f>
        <v>3.958444828567503E-3</v>
      </c>
      <c r="E4488" s="8">
        <f t="shared" si="308"/>
        <v>2.6751541517688019E-3</v>
      </c>
      <c r="F4488" s="8">
        <f>F4487*$H$3+D4467*$I$3+E4467*$J$3+$K$3</f>
        <v>3.3279465333697785E-3</v>
      </c>
      <c r="G4488">
        <f t="shared" si="311"/>
        <v>1.2063396517232633E-3</v>
      </c>
      <c r="H4488" s="12">
        <f t="shared" si="312"/>
        <v>0.26604841478450036</v>
      </c>
      <c r="I4488" s="12">
        <f t="shared" si="313"/>
        <v>5.3175477379798997E-2</v>
      </c>
    </row>
    <row r="4489" spans="1:9" x14ac:dyDescent="0.3">
      <c r="A4489" s="1">
        <v>43041</v>
      </c>
      <c r="B4489" s="10">
        <v>4.8732220021658118E-3</v>
      </c>
      <c r="C4489" s="8">
        <f t="shared" si="314"/>
        <v>4.5342861850930418E-3</v>
      </c>
      <c r="D4489" s="8">
        <f t="shared" si="315"/>
        <v>3.5539939580312339E-3</v>
      </c>
      <c r="E4489" s="8">
        <f t="shared" si="308"/>
        <v>2.8023129172047353E-3</v>
      </c>
      <c r="F4489" s="8">
        <f t="shared" ref="F4489" si="316">C4489*$H$3+D4489*$I$3+E4489*$J$3+$K$3</f>
        <v>4.0593084704824162E-3</v>
      </c>
      <c r="G4489">
        <f t="shared" si="311"/>
        <v>8.1391353168339554E-4</v>
      </c>
      <c r="H4489" s="12">
        <f t="shared" si="312"/>
        <v>0.16701753610274003</v>
      </c>
      <c r="I4489" s="12">
        <f t="shared" si="313"/>
        <v>1.7762776029658145E-2</v>
      </c>
    </row>
    <row r="4490" spans="1:9" x14ac:dyDescent="0.3">
      <c r="A4490" s="1">
        <v>43042</v>
      </c>
      <c r="B4490" s="10">
        <v>3.0364218329223679E-3</v>
      </c>
      <c r="C4490" s="8">
        <f t="shared" si="314"/>
        <v>4.8732220021658118E-3</v>
      </c>
      <c r="D4490" s="8">
        <f t="shared" si="315"/>
        <v>3.9845906269701152E-3</v>
      </c>
      <c r="E4490" s="8">
        <f t="shared" si="308"/>
        <v>2.9574878904714674E-3</v>
      </c>
      <c r="F4490" s="8">
        <f>F4489*$H$3+D4489*$I$3+E4489*$J$3+$K$3</f>
        <v>3.9327312266208203E-3</v>
      </c>
      <c r="G4490">
        <f t="shared" si="311"/>
        <v>8.9630939369845239E-4</v>
      </c>
      <c r="H4490" s="12">
        <f t="shared" si="312"/>
        <v>0.29518605879467352</v>
      </c>
      <c r="I4490" s="12">
        <f t="shared" si="313"/>
        <v>3.0744201965805296E-2</v>
      </c>
    </row>
    <row r="4491" spans="1:9" x14ac:dyDescent="0.3">
      <c r="A4491" s="1">
        <v>43045</v>
      </c>
      <c r="B4491" s="10">
        <v>1.8075876714124485E-3</v>
      </c>
      <c r="C4491" s="8">
        <f t="shared" si="314"/>
        <v>3.0364218329223679E-3</v>
      </c>
      <c r="D4491" s="8">
        <f t="shared" si="315"/>
        <v>3.5165811768859598E-3</v>
      </c>
      <c r="E4491" s="8">
        <f t="shared" si="308"/>
        <v>2.998686400877346E-3</v>
      </c>
      <c r="F4491" s="8">
        <f>F4490*$H$3+D4489*$I$3+E4489*$J$3+$K$3</f>
        <v>3.8989995415948569E-3</v>
      </c>
      <c r="G4491">
        <f t="shared" si="311"/>
        <v>2.0914118701824084E-3</v>
      </c>
      <c r="H4491" s="12">
        <f t="shared" si="312"/>
        <v>1.1570182200613151</v>
      </c>
      <c r="I4491" s="12">
        <f t="shared" si="313"/>
        <v>0.2323297596695475</v>
      </c>
    </row>
    <row r="4492" spans="1:9" x14ac:dyDescent="0.3">
      <c r="A4492" s="1">
        <v>43046</v>
      </c>
      <c r="B4492" s="10">
        <v>3.2246834760676535E-3</v>
      </c>
      <c r="C4492" s="8">
        <f t="shared" si="314"/>
        <v>1.8075876714124485E-3</v>
      </c>
      <c r="D4492" s="8">
        <f t="shared" si="315"/>
        <v>3.2481142794746473E-3</v>
      </c>
      <c r="E4492" s="8">
        <f t="shared" si="308"/>
        <v>2.9664384597825745E-3</v>
      </c>
      <c r="F4492" s="8">
        <f>F4491*$H$3+D4489*$I$3+E4489*$J$3+$K$3</f>
        <v>3.8900103541234105E-3</v>
      </c>
      <c r="G4492">
        <f t="shared" si="311"/>
        <v>6.6532687805575695E-4</v>
      </c>
      <c r="H4492" s="12">
        <f t="shared" si="312"/>
        <v>0.20632315791411909</v>
      </c>
      <c r="I4492" s="12">
        <f t="shared" si="313"/>
        <v>1.6542288967091423E-2</v>
      </c>
    </row>
    <row r="4493" spans="1:9" x14ac:dyDescent="0.3">
      <c r="A4493" s="1">
        <v>43047</v>
      </c>
      <c r="B4493" s="10">
        <v>2.567833710932276E-3</v>
      </c>
      <c r="C4493" s="8">
        <f t="shared" si="314"/>
        <v>3.2246834760676535E-3</v>
      </c>
      <c r="D4493" s="8">
        <f t="shared" si="315"/>
        <v>3.4952402335322644E-3</v>
      </c>
      <c r="E4493" s="8">
        <f t="shared" si="308"/>
        <v>3.0010784149756692E-3</v>
      </c>
      <c r="F4493" s="8">
        <f>F4492*$H$3+D4489*$I$3+E4489*$J$3+$K$3</f>
        <v>3.8876148173651783E-3</v>
      </c>
      <c r="G4493">
        <f t="shared" si="311"/>
        <v>1.3197811064329023E-3</v>
      </c>
      <c r="H4493" s="12">
        <f t="shared" si="312"/>
        <v>0.51396673422195371</v>
      </c>
      <c r="I4493" s="12">
        <f t="shared" si="313"/>
        <v>7.524967711009789E-2</v>
      </c>
    </row>
    <row r="4494" spans="1:9" x14ac:dyDescent="0.3">
      <c r="A4494" s="1">
        <v>43048</v>
      </c>
      <c r="B4494" s="10">
        <v>7.6377180552742053E-3</v>
      </c>
      <c r="C4494" s="8">
        <f t="shared" si="314"/>
        <v>2.567833710932276E-3</v>
      </c>
      <c r="D4494" s="8">
        <f t="shared" si="315"/>
        <v>3.101949738700112E-3</v>
      </c>
      <c r="E4494" s="8">
        <f t="shared" si="308"/>
        <v>3.0056297388072893E-3</v>
      </c>
      <c r="F4494" s="8">
        <f>F4493*$H$3+D4489*$I$3+E4489*$J$3+$K$3</f>
        <v>3.886976428592192E-3</v>
      </c>
      <c r="G4494">
        <f t="shared" si="311"/>
        <v>3.7507416266820133E-3</v>
      </c>
      <c r="H4494" s="12">
        <f t="shared" si="312"/>
        <v>0.49108144599445497</v>
      </c>
      <c r="I4494" s="12">
        <f t="shared" si="313"/>
        <v>0.28948367052218194</v>
      </c>
    </row>
    <row r="4495" spans="1:9" x14ac:dyDescent="0.3">
      <c r="A4495" s="1">
        <v>43049</v>
      </c>
      <c r="B4495" s="10">
        <v>2.7831375212370828E-3</v>
      </c>
      <c r="C4495" s="8">
        <f t="shared" si="314"/>
        <v>7.6377180552742053E-3</v>
      </c>
      <c r="D4495" s="8">
        <f t="shared" si="315"/>
        <v>3.6548489493217901E-3</v>
      </c>
      <c r="E4495" s="8">
        <f t="shared" si="308"/>
        <v>3.1997770062564337E-3</v>
      </c>
      <c r="F4495" s="8">
        <f>F4494*$H$3+D4489*$I$3+E4489*$J$3+$K$3</f>
        <v>3.8868063037865198E-3</v>
      </c>
      <c r="G4495">
        <f t="shared" si="311"/>
        <v>1.1036687825494371E-3</v>
      </c>
      <c r="H4495" s="12">
        <f t="shared" si="312"/>
        <v>0.39655560464682499</v>
      </c>
      <c r="I4495" s="12">
        <f t="shared" si="313"/>
        <v>5.0056315839143828E-2</v>
      </c>
    </row>
    <row r="4496" spans="1:9" x14ac:dyDescent="0.3">
      <c r="A4496" s="1">
        <v>43052</v>
      </c>
      <c r="B4496" s="10">
        <v>3.6413449565721226E-3</v>
      </c>
      <c r="C4496" s="8">
        <f t="shared" si="314"/>
        <v>2.7831375212370828E-3</v>
      </c>
      <c r="D4496" s="8">
        <f t="shared" si="315"/>
        <v>3.6041920869847332E-3</v>
      </c>
      <c r="E4496" s="8">
        <f t="shared" si="308"/>
        <v>3.2471143799034513E-3</v>
      </c>
      <c r="F4496" s="8">
        <f>F4495*$H$3+D4489*$I$3+E4489*$J$3+$K$3</f>
        <v>3.8867609670720756E-3</v>
      </c>
      <c r="G4496">
        <f t="shared" si="311"/>
        <v>2.4541601049995294E-4</v>
      </c>
      <c r="H4496" s="12">
        <f t="shared" si="312"/>
        <v>6.7397078119998233E-2</v>
      </c>
      <c r="I4496" s="12">
        <f t="shared" si="313"/>
        <v>2.0815236323832309E-3</v>
      </c>
    </row>
    <row r="4497" spans="1:9" x14ac:dyDescent="0.3">
      <c r="A4497" s="1">
        <v>43053</v>
      </c>
      <c r="B4497" s="10">
        <v>5.0556283313164087E-3</v>
      </c>
      <c r="C4497" s="8">
        <f t="shared" si="314"/>
        <v>3.6413449565721226E-3</v>
      </c>
      <c r="D4497" s="8">
        <f t="shared" si="315"/>
        <v>3.9709435440166679E-3</v>
      </c>
      <c r="E4497" s="8">
        <f t="shared" si="308"/>
        <v>3.3225699086603905E-3</v>
      </c>
      <c r="F4497" s="8">
        <f>F4496*$H$3+D4489*$I$3+E4489*$J$3+$K$3</f>
        <v>3.8867488852497431E-3</v>
      </c>
      <c r="G4497">
        <f t="shared" si="311"/>
        <v>1.1688794460666656E-3</v>
      </c>
      <c r="H4497" s="12">
        <f t="shared" si="312"/>
        <v>0.23120359517455019</v>
      </c>
      <c r="I4497" s="12">
        <f t="shared" si="313"/>
        <v>3.7805392909872726E-2</v>
      </c>
    </row>
    <row r="4498" spans="1:9" x14ac:dyDescent="0.3">
      <c r="A4498" s="1">
        <v>43054</v>
      </c>
      <c r="B4498" s="10">
        <v>5.3587088498078198E-3</v>
      </c>
      <c r="C4498" s="8">
        <f t="shared" si="314"/>
        <v>5.0556283313164087E-3</v>
      </c>
      <c r="D4498" s="8">
        <f t="shared" si="315"/>
        <v>4.3371325150664188E-3</v>
      </c>
      <c r="E4498" s="8">
        <f t="shared" si="308"/>
        <v>3.4483049780727566E-3</v>
      </c>
      <c r="F4498" s="8">
        <f>F4497*$H$3+D4489*$I$3+E4489*$J$3+$K$3</f>
        <v>3.8867456655539033E-3</v>
      </c>
      <c r="G4498">
        <f t="shared" si="311"/>
        <v>1.4719631842539166E-3</v>
      </c>
      <c r="H4498" s="12">
        <f t="shared" si="312"/>
        <v>0.27468616517702876</v>
      </c>
      <c r="I4498" s="12">
        <f t="shared" si="313"/>
        <v>5.7562691181747727E-2</v>
      </c>
    </row>
    <row r="4499" spans="1:9" x14ac:dyDescent="0.3">
      <c r="A4499" s="1">
        <v>43055</v>
      </c>
      <c r="B4499" s="10">
        <v>4.8774714547964292E-3</v>
      </c>
      <c r="C4499" s="8">
        <f t="shared" si="314"/>
        <v>5.3587088498078198E-3</v>
      </c>
      <c r="D4499" s="8">
        <f t="shared" si="315"/>
        <v>4.8953075428415276E-3</v>
      </c>
      <c r="E4499" s="8">
        <f t="shared" si="308"/>
        <v>3.6029332914980492E-3</v>
      </c>
      <c r="F4499" s="8">
        <f>F4498*$H$3+D4489*$I$3+E4489*$J$3+$K$3</f>
        <v>3.8867448075342254E-3</v>
      </c>
      <c r="G4499">
        <f t="shared" si="311"/>
        <v>9.9072664726220384E-4</v>
      </c>
      <c r="H4499" s="12">
        <f t="shared" si="312"/>
        <v>0.2031230026549799</v>
      </c>
      <c r="I4499" s="12">
        <f t="shared" si="313"/>
        <v>2.7843871249036312E-2</v>
      </c>
    </row>
    <row r="4500" spans="1:9" x14ac:dyDescent="0.3">
      <c r="A4500" s="1">
        <v>43056</v>
      </c>
      <c r="B4500" s="10">
        <v>1.7219082443934782E-3</v>
      </c>
      <c r="C4500" s="8">
        <f t="shared" si="314"/>
        <v>4.8774714547964292E-3</v>
      </c>
      <c r="D4500" s="8">
        <f t="shared" si="315"/>
        <v>4.3432582227459727E-3</v>
      </c>
      <c r="E4500" s="8">
        <f t="shared" si="308"/>
        <v>3.7641458790019689E-3</v>
      </c>
      <c r="F4500" s="8">
        <f>F4499*$H$3+D4489*$I$3+E4489*$J$3+$K$3</f>
        <v>3.8867445788797802E-3</v>
      </c>
      <c r="G4500">
        <f t="shared" si="311"/>
        <v>2.1648363344863022E-3</v>
      </c>
      <c r="H4500" s="12">
        <f t="shared" si="312"/>
        <v>1.2572309480107287</v>
      </c>
      <c r="I4500" s="12">
        <f t="shared" si="313"/>
        <v>0.25715950246535013</v>
      </c>
    </row>
    <row r="4501" spans="1:9" x14ac:dyDescent="0.3">
      <c r="A4501" s="1">
        <v>43059</v>
      </c>
      <c r="B4501" s="10">
        <v>1.5782076913088356E-3</v>
      </c>
      <c r="C4501" s="8">
        <f t="shared" si="314"/>
        <v>1.7219082443934782E-3</v>
      </c>
      <c r="D4501" s="8">
        <f t="shared" si="315"/>
        <v>4.1310123673772518E-3</v>
      </c>
      <c r="E4501" s="8">
        <f t="shared" si="308"/>
        <v>3.7629179182165282E-3</v>
      </c>
      <c r="F4501" s="8">
        <f>F4500*$H$3+D4489*$I$3+E4489*$J$3+$K$3</f>
        <v>3.8867445179454488E-3</v>
      </c>
      <c r="G4501">
        <f t="shared" si="311"/>
        <v>2.3085368266366132E-3</v>
      </c>
      <c r="H4501" s="12">
        <f t="shared" si="312"/>
        <v>1.4627585705922539</v>
      </c>
      <c r="I4501" s="12">
        <f t="shared" si="313"/>
        <v>0.30733082594478134</v>
      </c>
    </row>
    <row r="4502" spans="1:9" x14ac:dyDescent="0.3">
      <c r="A4502" s="1">
        <v>43060</v>
      </c>
      <c r="B4502" s="10">
        <v>3.574751374117998E-3</v>
      </c>
      <c r="C4502" s="8">
        <f t="shared" si="314"/>
        <v>1.5782076913088356E-3</v>
      </c>
      <c r="D4502" s="8">
        <f t="shared" si="315"/>
        <v>3.7183849143245943E-3</v>
      </c>
      <c r="E4502" s="8">
        <f t="shared" si="308"/>
        <v>3.623240220593002E-3</v>
      </c>
      <c r="F4502" s="8">
        <f>F4501*$H$3+D4489*$I$3+E4489*$J$3+$K$3</f>
        <v>3.8867445017070033E-3</v>
      </c>
      <c r="G4502">
        <f t="shared" si="311"/>
        <v>3.1199312758900533E-4</v>
      </c>
      <c r="H4502" s="12">
        <f t="shared" si="312"/>
        <v>8.727687465145284E-2</v>
      </c>
      <c r="I4502" s="12">
        <f t="shared" si="313"/>
        <v>3.4052233806913801E-3</v>
      </c>
    </row>
    <row r="4503" spans="1:9" x14ac:dyDescent="0.3">
      <c r="A4503" s="1">
        <v>43061</v>
      </c>
      <c r="B4503" s="10">
        <v>1.4019508905826618E-3</v>
      </c>
      <c r="C4503" s="8">
        <f t="shared" si="314"/>
        <v>3.574751374117998E-3</v>
      </c>
      <c r="D4503" s="8">
        <f t="shared" si="315"/>
        <v>3.4222095228849123E-3</v>
      </c>
      <c r="E4503" s="8">
        <f t="shared" si="308"/>
        <v>3.6739185691846209E-3</v>
      </c>
      <c r="F4503" s="8">
        <f>F4502*$H$3+D4489*$I$3+E4489*$J$3+$K$3</f>
        <v>3.8867444973796051E-3</v>
      </c>
      <c r="G4503">
        <f t="shared" si="311"/>
        <v>2.4847936067969433E-3</v>
      </c>
      <c r="H4503" s="12">
        <f t="shared" si="312"/>
        <v>1.772382772811852</v>
      </c>
      <c r="I4503" s="12">
        <f t="shared" si="313"/>
        <v>0.38040771048407906</v>
      </c>
    </row>
    <row r="4504" spans="1:9" x14ac:dyDescent="0.3">
      <c r="A4504" s="1">
        <v>43063</v>
      </c>
      <c r="B4504" s="10">
        <v>1.6104391874196672E-3</v>
      </c>
      <c r="C4504" s="8">
        <f t="shared" si="314"/>
        <v>1.4019508905826618E-3</v>
      </c>
      <c r="D4504" s="8">
        <f t="shared" si="315"/>
        <v>2.6308579310398805E-3</v>
      </c>
      <c r="E4504" s="8">
        <f t="shared" si="308"/>
        <v>3.621510524988773E-3</v>
      </c>
      <c r="F4504" s="8">
        <f>F4503*$H$3+D4489*$I$3+E4489*$J$3+$K$3</f>
        <v>3.8867444962263926E-3</v>
      </c>
      <c r="G4504">
        <f t="shared" si="311"/>
        <v>2.2763053088067252E-3</v>
      </c>
      <c r="H4504" s="12">
        <f t="shared" si="312"/>
        <v>1.4134686528920999</v>
      </c>
      <c r="I4504" s="12">
        <f t="shared" si="313"/>
        <v>0.29540639587948481</v>
      </c>
    </row>
    <row r="4505" spans="1:9" x14ac:dyDescent="0.3">
      <c r="A4505" s="1">
        <v>43066</v>
      </c>
      <c r="B4505" s="10">
        <v>1.9030180237239545E-3</v>
      </c>
      <c r="C4505" s="8">
        <f t="shared" si="314"/>
        <v>1.6104391874196672E-3</v>
      </c>
      <c r="D4505" s="8">
        <f t="shared" si="315"/>
        <v>1.9774514775645281E-3</v>
      </c>
      <c r="E4505" s="8">
        <f t="shared" ref="E4505:E4568" si="317">AVERAGE(B4483:B4504)</f>
        <v>3.5944329808299011E-3</v>
      </c>
      <c r="F4505" s="8">
        <f>F4504*$H$3+D4489*$I$3+E4489*$J$3+$K$3</f>
        <v>3.8867444959190724E-3</v>
      </c>
      <c r="G4505">
        <f t="shared" si="311"/>
        <v>1.983726472195118E-3</v>
      </c>
      <c r="H4505" s="12">
        <f t="shared" si="312"/>
        <v>1.042410764094198</v>
      </c>
      <c r="I4505" s="12">
        <f t="shared" si="313"/>
        <v>0.20374833164608575</v>
      </c>
    </row>
    <row r="4506" spans="1:9" x14ac:dyDescent="0.3">
      <c r="A4506" s="1">
        <v>43067</v>
      </c>
      <c r="B4506" s="10">
        <v>3.9456640424009488E-3</v>
      </c>
      <c r="C4506" s="8">
        <f t="shared" si="314"/>
        <v>1.9030180237239545E-3</v>
      </c>
      <c r="D4506" s="8">
        <f t="shared" si="315"/>
        <v>2.0136734334306231E-3</v>
      </c>
      <c r="E4506" s="8">
        <f t="shared" si="317"/>
        <v>3.3829092301912458E-3</v>
      </c>
      <c r="F4506" s="8">
        <f>F4505*$H$3+D4489*$I$3+E4489*$J$3+$K$3</f>
        <v>3.8867444958371744E-3</v>
      </c>
      <c r="G4506">
        <f t="shared" si="311"/>
        <v>5.8919546563774433E-5</v>
      </c>
      <c r="H4506" s="12">
        <f t="shared" si="312"/>
        <v>1.4932732723975583E-2</v>
      </c>
      <c r="I4506" s="12">
        <f t="shared" si="313"/>
        <v>1.1375101419264233E-4</v>
      </c>
    </row>
    <row r="4507" spans="1:9" x14ac:dyDescent="0.3">
      <c r="A4507" s="1">
        <v>43068</v>
      </c>
      <c r="B4507" s="10">
        <v>3.6343401006932192E-3</v>
      </c>
      <c r="C4507" s="8">
        <f t="shared" si="314"/>
        <v>3.9456640424009488E-3</v>
      </c>
      <c r="D4507" s="8">
        <f t="shared" si="315"/>
        <v>2.4871647036490462E-3</v>
      </c>
      <c r="E4507" s="8">
        <f t="shared" si="317"/>
        <v>3.4386103840516793E-3</v>
      </c>
      <c r="F4507" s="8">
        <f>F4506*$H$3+D4489*$I$3+E4489*$J$3+$K$3</f>
        <v>3.886744495815349E-3</v>
      </c>
      <c r="G4507">
        <f t="shared" si="311"/>
        <v>2.524043951221298E-4</v>
      </c>
      <c r="H4507" s="12">
        <f t="shared" si="312"/>
        <v>6.9449855580105399E-2</v>
      </c>
      <c r="I4507" s="12">
        <f t="shared" si="313"/>
        <v>2.204566469754754E-3</v>
      </c>
    </row>
    <row r="4508" spans="1:9" x14ac:dyDescent="0.3">
      <c r="A4508" s="1">
        <v>43069</v>
      </c>
      <c r="B4508" s="10">
        <v>6.5018297654458558E-3</v>
      </c>
      <c r="C4508" s="8">
        <f t="shared" si="314"/>
        <v>3.6343401006932192E-3</v>
      </c>
      <c r="D4508" s="8">
        <f t="shared" si="315"/>
        <v>2.4990824489640904E-3</v>
      </c>
      <c r="E4508" s="8">
        <f t="shared" si="317"/>
        <v>3.3594227030221374E-3</v>
      </c>
      <c r="F4508" s="8">
        <f>F4507*$H$3+D4489*$I$3+E4489*$J$3+$K$3</f>
        <v>3.8867444958095325E-3</v>
      </c>
      <c r="G4508">
        <f t="shared" si="311"/>
        <v>2.6150852696363233E-3</v>
      </c>
      <c r="H4508" s="12">
        <f t="shared" si="312"/>
        <v>0.40220758832140796</v>
      </c>
      <c r="I4508" s="12">
        <f t="shared" si="313"/>
        <v>0.15830977906048238</v>
      </c>
    </row>
    <row r="4509" spans="1:9" x14ac:dyDescent="0.3">
      <c r="A4509" s="1">
        <v>43070</v>
      </c>
      <c r="B4509" s="10">
        <v>1.3673577299585927E-2</v>
      </c>
      <c r="C4509" s="8">
        <f t="shared" si="314"/>
        <v>6.5018297654458558E-3</v>
      </c>
      <c r="D4509" s="8">
        <f t="shared" si="315"/>
        <v>3.5190582239367297E-3</v>
      </c>
      <c r="E4509" s="8">
        <f t="shared" si="317"/>
        <v>3.5117821397029031E-3</v>
      </c>
      <c r="F4509" s="8">
        <f>F4508*$H$3+D4489*$I$3+E4489*$J$3+$K$3</f>
        <v>3.8867444958079825E-3</v>
      </c>
      <c r="G4509">
        <f t="shared" si="311"/>
        <v>9.786832803777944E-3</v>
      </c>
      <c r="H4509" s="12">
        <f t="shared" si="312"/>
        <v>0.71574779513436593</v>
      </c>
      <c r="I4509" s="12">
        <f t="shared" si="313"/>
        <v>1.2601092252721378</v>
      </c>
    </row>
    <row r="4510" spans="1:9" x14ac:dyDescent="0.3">
      <c r="A4510" s="1">
        <v>43073</v>
      </c>
      <c r="B4510" s="10">
        <v>8.0187329377663184E-3</v>
      </c>
      <c r="C4510" s="8">
        <f t="shared" si="314"/>
        <v>1.3673577299585927E-2</v>
      </c>
      <c r="D4510" s="8">
        <f t="shared" si="315"/>
        <v>5.9316858463699818E-3</v>
      </c>
      <c r="E4510" s="8">
        <f t="shared" si="317"/>
        <v>4.0428968485122828E-3</v>
      </c>
      <c r="F4510" s="8">
        <f>F4509*$H$3+D4489*$I$3+E4489*$J$3+$K$3</f>
        <v>3.8867444958075696E-3</v>
      </c>
      <c r="G4510">
        <f t="shared" si="311"/>
        <v>4.1319884419587487E-3</v>
      </c>
      <c r="H4510" s="12">
        <f t="shared" si="312"/>
        <v>0.51529193876729196</v>
      </c>
      <c r="I4510" s="12">
        <f t="shared" si="313"/>
        <v>0.3388890170700396</v>
      </c>
    </row>
    <row r="4511" spans="1:9" x14ac:dyDescent="0.3">
      <c r="A4511" s="1">
        <v>43074</v>
      </c>
      <c r="B4511" s="10">
        <v>5.0896956055718054E-3</v>
      </c>
      <c r="C4511" s="8">
        <f t="shared" si="314"/>
        <v>8.0187329377663184E-3</v>
      </c>
      <c r="D4511" s="8">
        <f t="shared" si="315"/>
        <v>7.1548288291784527E-3</v>
      </c>
      <c r="E4511" s="8">
        <f t="shared" si="317"/>
        <v>4.2012807918156139E-3</v>
      </c>
      <c r="F4511" s="8">
        <f t="shared" ref="F4511" si="318">C4511*$H$3+D4511*$I$3+E4511*$J$3+$K$3</f>
        <v>7.0509452129889939E-3</v>
      </c>
      <c r="G4511">
        <f t="shared" si="311"/>
        <v>1.9612496074171886E-3</v>
      </c>
      <c r="H4511" s="12">
        <f t="shared" si="312"/>
        <v>0.38533730883044637</v>
      </c>
      <c r="I4511" s="12">
        <f t="shared" si="313"/>
        <v>4.7789513487504154E-2</v>
      </c>
    </row>
    <row r="4512" spans="1:9" x14ac:dyDescent="0.3">
      <c r="A4512" s="1">
        <v>43075</v>
      </c>
      <c r="B4512" s="10">
        <v>2.7962031096872815E-3</v>
      </c>
      <c r="C4512" s="8">
        <f t="shared" si="314"/>
        <v>5.0896956055718054E-3</v>
      </c>
      <c r="D4512" s="8">
        <f t="shared" si="315"/>
        <v>7.3836351418126254E-3</v>
      </c>
      <c r="E4512" s="8">
        <f t="shared" si="317"/>
        <v>4.2111205010613405E-3</v>
      </c>
      <c r="F4512" s="8">
        <f>F4511*$H$3+D4511*$I$3+E4511*$J$3+$K$3</f>
        <v>6.7930385805782065E-3</v>
      </c>
      <c r="G4512">
        <f t="shared" si="311"/>
        <v>3.996835470890925E-3</v>
      </c>
      <c r="H4512" s="12">
        <f t="shared" si="312"/>
        <v>1.4293795243428931</v>
      </c>
      <c r="I4512" s="12">
        <f t="shared" si="313"/>
        <v>0.29926362365080639</v>
      </c>
    </row>
    <row r="4513" spans="1:9" x14ac:dyDescent="0.3">
      <c r="A4513" s="1">
        <v>43076</v>
      </c>
      <c r="B4513" s="10">
        <v>3.2047658827706839E-3</v>
      </c>
      <c r="C4513" s="8">
        <f t="shared" si="314"/>
        <v>2.7962031096872815E-3</v>
      </c>
      <c r="D4513" s="8">
        <f t="shared" si="315"/>
        <v>7.216007743611438E-3</v>
      </c>
      <c r="E4513" s="8">
        <f t="shared" si="317"/>
        <v>4.2002014681870184E-3</v>
      </c>
      <c r="F4513" s="8">
        <f>F4512*$H$3+D4511*$I$3+E4511*$J$3+$K$3</f>
        <v>6.7243088071593741E-3</v>
      </c>
      <c r="G4513">
        <f t="shared" si="311"/>
        <v>3.5195429243886902E-3</v>
      </c>
      <c r="H4513" s="12">
        <f t="shared" si="312"/>
        <v>1.0982215403971618</v>
      </c>
      <c r="I4513" s="12">
        <f t="shared" si="313"/>
        <v>0.21768419722653554</v>
      </c>
    </row>
    <row r="4514" spans="1:9" x14ac:dyDescent="0.3">
      <c r="A4514" s="1">
        <v>43077</v>
      </c>
      <c r="B4514" s="10">
        <v>3.8461119388276651E-3</v>
      </c>
      <c r="C4514" s="8">
        <f t="shared" si="314"/>
        <v>3.2047658827706839E-3</v>
      </c>
      <c r="D4514" s="8">
        <f t="shared" si="315"/>
        <v>6.5565949670764023E-3</v>
      </c>
      <c r="E4514" s="8">
        <f t="shared" si="317"/>
        <v>4.2637095687033015E-3</v>
      </c>
      <c r="F4514" s="8">
        <f>F4513*$H$3+D4511*$I$3+E4511*$J$3+$K$3</f>
        <v>6.7059929472295682E-3</v>
      </c>
      <c r="G4514">
        <f t="shared" si="311"/>
        <v>2.8598810084019032E-3</v>
      </c>
      <c r="H4514" s="12">
        <f t="shared" si="312"/>
        <v>0.74357716413049191</v>
      </c>
      <c r="I4514" s="12">
        <f t="shared" si="313"/>
        <v>0.12947239396196286</v>
      </c>
    </row>
    <row r="4515" spans="1:9" x14ac:dyDescent="0.3">
      <c r="A4515" s="1">
        <v>43080</v>
      </c>
      <c r="B4515" s="10">
        <v>1.5489807391516964E-3</v>
      </c>
      <c r="C4515" s="8">
        <f t="shared" si="314"/>
        <v>3.8461119388276651E-3</v>
      </c>
      <c r="D4515" s="8">
        <f t="shared" si="315"/>
        <v>4.5911018949247508E-3</v>
      </c>
      <c r="E4515" s="8">
        <f t="shared" si="317"/>
        <v>4.2919563170105753E-3</v>
      </c>
      <c r="F4515" s="8">
        <f>F4514*$H$3+D4511*$I$3+E4511*$J$3+$K$3</f>
        <v>6.7011119370315002E-3</v>
      </c>
      <c r="G4515">
        <f t="shared" si="311"/>
        <v>5.1521311978798036E-3</v>
      </c>
      <c r="H4515" s="12">
        <f t="shared" si="312"/>
        <v>3.3261428419706385</v>
      </c>
      <c r="I4515" s="12">
        <f t="shared" si="313"/>
        <v>0.69582913920261191</v>
      </c>
    </row>
    <row r="4516" spans="1:9" x14ac:dyDescent="0.3">
      <c r="A4516" s="1">
        <v>43081</v>
      </c>
      <c r="B4516" s="10">
        <v>2.6366651958882694E-3</v>
      </c>
      <c r="C4516" s="8">
        <f t="shared" si="314"/>
        <v>1.5489807391516964E-3</v>
      </c>
      <c r="D4516" s="8">
        <f t="shared" si="315"/>
        <v>3.2971514552018267E-3</v>
      </c>
      <c r="E4516" s="8">
        <f t="shared" si="317"/>
        <v>4.2456448182932758E-3</v>
      </c>
      <c r="F4516" s="8">
        <f>F4515*$H$3+D4511*$I$3+E4511*$J$3+$K$3</f>
        <v>6.6998111921773157E-3</v>
      </c>
      <c r="G4516">
        <f t="shared" si="311"/>
        <v>4.0631459962890467E-3</v>
      </c>
      <c r="H4516" s="12">
        <f t="shared" si="312"/>
        <v>1.5410170402466319</v>
      </c>
      <c r="I4516" s="12">
        <f t="shared" si="313"/>
        <v>0.32610761937783606</v>
      </c>
    </row>
    <row r="4517" spans="1:9" x14ac:dyDescent="0.3">
      <c r="A4517" s="1">
        <v>43082</v>
      </c>
      <c r="B4517" s="10">
        <v>2.610180540709993E-3</v>
      </c>
      <c r="C4517" s="8">
        <f t="shared" si="314"/>
        <v>2.6366651958882694E-3</v>
      </c>
      <c r="D4517" s="8">
        <f t="shared" si="315"/>
        <v>2.806545373265119E-3</v>
      </c>
      <c r="E4517" s="8">
        <f t="shared" si="317"/>
        <v>4.0183242337757333E-3</v>
      </c>
      <c r="F4517" s="8">
        <f>F4516*$H$3+D4511*$I$3+E4511*$J$3+$K$3</f>
        <v>6.6994645554961721E-3</v>
      </c>
      <c r="G4517">
        <f t="shared" si="311"/>
        <v>4.0892840147861795E-3</v>
      </c>
      <c r="H4517" s="12">
        <f t="shared" si="312"/>
        <v>1.5666671140203416</v>
      </c>
      <c r="I4517" s="12">
        <f t="shared" si="313"/>
        <v>0.33221853618894137</v>
      </c>
    </row>
    <row r="4518" spans="1:9" x14ac:dyDescent="0.3">
      <c r="A4518" s="1">
        <v>43083</v>
      </c>
      <c r="B4518" s="10">
        <v>3.0872911031591468E-3</v>
      </c>
      <c r="C4518" s="8">
        <f t="shared" si="314"/>
        <v>2.610180540709993E-3</v>
      </c>
      <c r="D4518" s="8">
        <f t="shared" si="315"/>
        <v>2.7693408594696616E-3</v>
      </c>
      <c r="E4518" s="8">
        <f t="shared" si="317"/>
        <v>4.0104625528426842E-3</v>
      </c>
      <c r="F4518" s="8">
        <f>F4517*$H$3+D4511*$I$3+E4511*$J$3+$K$3</f>
        <v>6.6993721799712344E-3</v>
      </c>
      <c r="G4518">
        <f t="shared" si="311"/>
        <v>3.6120810768120876E-3</v>
      </c>
      <c r="H4518" s="12">
        <f t="shared" si="312"/>
        <v>1.1699839620293455</v>
      </c>
      <c r="I4518" s="12">
        <f t="shared" si="313"/>
        <v>0.23555267575263983</v>
      </c>
    </row>
    <row r="4519" spans="1:9" x14ac:dyDescent="0.3">
      <c r="A4519" s="1">
        <v>43084</v>
      </c>
      <c r="B4519" s="10">
        <v>5.186472844076479E-3</v>
      </c>
      <c r="C4519" s="8">
        <f t="shared" si="314"/>
        <v>3.0872911031591468E-3</v>
      </c>
      <c r="D4519" s="8">
        <f t="shared" si="315"/>
        <v>2.7458459035473544E-3</v>
      </c>
      <c r="E4519" s="8">
        <f t="shared" si="317"/>
        <v>3.9852782867784578E-3</v>
      </c>
      <c r="F4519" s="8">
        <f>F4518*$H$3+D4511*$I$3+E4511*$J$3+$K$3</f>
        <v>6.6993475627334428E-3</v>
      </c>
      <c r="G4519">
        <f t="shared" si="311"/>
        <v>1.5128747186569638E-3</v>
      </c>
      <c r="H4519" s="12">
        <f t="shared" si="312"/>
        <v>0.29169625757991441</v>
      </c>
      <c r="I4519" s="12">
        <f t="shared" si="313"/>
        <v>3.0132095689450633E-2</v>
      </c>
    </row>
    <row r="4520" spans="1:9" x14ac:dyDescent="0.3">
      <c r="A4520" s="1">
        <v>43087</v>
      </c>
      <c r="B4520" s="10">
        <v>4.4406356682071824E-3</v>
      </c>
      <c r="C4520" s="8">
        <f t="shared" si="314"/>
        <v>5.186472844076479E-3</v>
      </c>
      <c r="D4520" s="8">
        <f t="shared" si="315"/>
        <v>3.0139180845971171E-3</v>
      </c>
      <c r="E4520" s="8">
        <f t="shared" si="317"/>
        <v>3.9912257646311875E-3</v>
      </c>
      <c r="F4520" s="8">
        <f>F4519*$H$3+D4511*$I$3+E4511*$J$3+$K$3</f>
        <v>6.699341002463317E-3</v>
      </c>
      <c r="G4520">
        <f t="shared" si="311"/>
        <v>2.2587053342561347E-3</v>
      </c>
      <c r="H4520" s="12">
        <f t="shared" si="312"/>
        <v>0.50864459573375487</v>
      </c>
      <c r="I4520" s="12">
        <f t="shared" si="313"/>
        <v>7.4058268187081389E-2</v>
      </c>
    </row>
    <row r="4521" spans="1:9" x14ac:dyDescent="0.3">
      <c r="A4521" s="1">
        <v>43088</v>
      </c>
      <c r="B4521" s="10">
        <v>2.6691313368799839E-3</v>
      </c>
      <c r="C4521" s="8">
        <f t="shared" si="314"/>
        <v>4.4406356682071824E-3</v>
      </c>
      <c r="D4521" s="8">
        <f t="shared" si="315"/>
        <v>3.592249070408214E-3</v>
      </c>
      <c r="E4521" s="8">
        <f t="shared" si="317"/>
        <v>3.9494951654675224E-3</v>
      </c>
      <c r="F4521" s="8">
        <f>F4520*$H$3+D4511*$I$3+E4511*$J$3+$K$3</f>
        <v>6.6993392542109547E-3</v>
      </c>
      <c r="G4521">
        <f t="shared" si="311"/>
        <v>4.0302079173309708E-3</v>
      </c>
      <c r="H4521" s="12">
        <f t="shared" si="312"/>
        <v>1.5099324119591597</v>
      </c>
      <c r="I4521" s="12">
        <f t="shared" si="313"/>
        <v>0.318672928155874</v>
      </c>
    </row>
    <row r="4522" spans="1:9" x14ac:dyDescent="0.3">
      <c r="A4522" s="1">
        <v>43089</v>
      </c>
      <c r="B4522" s="10">
        <v>4.0377843842108472E-3</v>
      </c>
      <c r="C4522" s="8">
        <f t="shared" si="314"/>
        <v>2.6691313368799839E-3</v>
      </c>
      <c r="D4522" s="8">
        <f t="shared" si="315"/>
        <v>3.5987422986065568E-3</v>
      </c>
      <c r="E4522" s="8">
        <f t="shared" si="317"/>
        <v>3.8491160691985936E-3</v>
      </c>
      <c r="F4522" s="8">
        <f>F4521*$H$3+D4511*$I$3+E4511*$J$3+$K$3</f>
        <v>6.6993387883175909E-3</v>
      </c>
      <c r="G4522">
        <f t="shared" si="311"/>
        <v>2.6615544041067437E-3</v>
      </c>
      <c r="H4522" s="12">
        <f t="shared" si="312"/>
        <v>0.65916209258581382</v>
      </c>
      <c r="I4522" s="12">
        <f t="shared" si="313"/>
        <v>0.10902657794644632</v>
      </c>
    </row>
    <row r="4523" spans="1:9" x14ac:dyDescent="0.3">
      <c r="A4523" s="1">
        <v>43090</v>
      </c>
      <c r="B4523" s="10">
        <v>3.3716629505900152E-3</v>
      </c>
      <c r="C4523" s="8">
        <f t="shared" si="314"/>
        <v>4.0377843842108472E-3</v>
      </c>
      <c r="D4523" s="8">
        <f t="shared" si="315"/>
        <v>3.8842630673067277E-3</v>
      </c>
      <c r="E4523" s="8">
        <f t="shared" si="317"/>
        <v>3.9543831664630193E-3</v>
      </c>
      <c r="F4523" s="8">
        <f>F4522*$H$3+D4511*$I$3+E4511*$J$3+$K$3</f>
        <v>6.6993386641612442E-3</v>
      </c>
      <c r="G4523">
        <f t="shared" si="311"/>
        <v>3.327675713571229E-3</v>
      </c>
      <c r="H4523" s="12">
        <f t="shared" si="312"/>
        <v>0.98695384513120188</v>
      </c>
      <c r="I4523" s="12">
        <f t="shared" si="313"/>
        <v>0.18988568855902876</v>
      </c>
    </row>
    <row r="4524" spans="1:9" x14ac:dyDescent="0.3">
      <c r="A4524" s="1">
        <v>43091</v>
      </c>
      <c r="B4524" s="10">
        <v>2.0188398507670394E-3</v>
      </c>
      <c r="C4524" s="8">
        <f t="shared" si="314"/>
        <v>3.3716629505900152E-3</v>
      </c>
      <c r="D4524" s="8">
        <f t="shared" si="315"/>
        <v>3.9411374367929013E-3</v>
      </c>
      <c r="E4524" s="8">
        <f t="shared" si="317"/>
        <v>4.0359038600667092E-3</v>
      </c>
      <c r="F4524" s="8">
        <f>F4523*$H$3+D4511*$I$3+E4511*$J$3+$K$3</f>
        <v>6.6993386310747055E-3</v>
      </c>
      <c r="G4524">
        <f t="shared" si="311"/>
        <v>4.6804987803076657E-3</v>
      </c>
      <c r="H4524" s="12">
        <f t="shared" si="312"/>
        <v>2.3184101396301218</v>
      </c>
      <c r="I4524" s="12">
        <f t="shared" si="313"/>
        <v>0.5008349220466648</v>
      </c>
    </row>
    <row r="4525" spans="1:9" x14ac:dyDescent="0.3">
      <c r="A4525" s="1">
        <v>43095</v>
      </c>
      <c r="B4525" s="10">
        <v>1.9664093034599101E-3</v>
      </c>
      <c r="C4525" s="8">
        <f t="shared" si="314"/>
        <v>2.0188398507670394E-3</v>
      </c>
      <c r="D4525" s="8">
        <f t="shared" si="315"/>
        <v>3.3076108381310137E-3</v>
      </c>
      <c r="E4525" s="8">
        <f t="shared" si="317"/>
        <v>3.9651806090053024E-3</v>
      </c>
      <c r="F4525" s="8">
        <f>F4524*$H$3+D4511*$I$3+E4511*$J$3+$K$3</f>
        <v>6.6993386222574444E-3</v>
      </c>
      <c r="G4525">
        <f t="shared" si="311"/>
        <v>4.7329293187975338E-3</v>
      </c>
      <c r="H4525" s="12">
        <f t="shared" si="312"/>
        <v>2.4068892017902446</v>
      </c>
      <c r="I4525" s="12">
        <f t="shared" si="313"/>
        <v>0.5193225178395211</v>
      </c>
    </row>
    <row r="4526" spans="1:9" x14ac:dyDescent="0.3">
      <c r="A4526" s="1">
        <v>43096</v>
      </c>
      <c r="B4526" s="10">
        <v>1.7429775838055256E-3</v>
      </c>
      <c r="C4526" s="8">
        <f t="shared" si="314"/>
        <v>1.9664093034599101E-3</v>
      </c>
      <c r="D4526" s="8">
        <f t="shared" si="315"/>
        <v>2.8127655651815592E-3</v>
      </c>
      <c r="E4526" s="8">
        <f t="shared" si="317"/>
        <v>3.9908378095906312E-3</v>
      </c>
      <c r="F4526" s="8">
        <f>F4525*$H$3+D4511*$I$3+E4511*$J$3+$K$3</f>
        <v>6.6993386199077232E-3</v>
      </c>
      <c r="G4526">
        <f t="shared" si="311"/>
        <v>4.9563610361021979E-3</v>
      </c>
      <c r="H4526" s="12">
        <f t="shared" si="312"/>
        <v>2.8436171997580946</v>
      </c>
      <c r="I4526" s="12">
        <f t="shared" si="313"/>
        <v>0.60658549278448692</v>
      </c>
    </row>
    <row r="4527" spans="1:9" x14ac:dyDescent="0.3">
      <c r="A4527" s="1">
        <v>43097</v>
      </c>
      <c r="B4527" s="10">
        <v>1.9250792035949624E-3</v>
      </c>
      <c r="C4527" s="8">
        <f t="shared" si="314"/>
        <v>1.7429775838055256E-3</v>
      </c>
      <c r="D4527" s="8">
        <f t="shared" si="315"/>
        <v>2.6275348145666675E-3</v>
      </c>
      <c r="E4527" s="8">
        <f t="shared" si="317"/>
        <v>3.9968622821536246E-3</v>
      </c>
      <c r="F4527" s="8">
        <f>F4526*$H$3+D4511*$I$3+E4511*$J$3+$K$3</f>
        <v>6.6993386192815453E-3</v>
      </c>
      <c r="G4527">
        <f t="shared" si="311"/>
        <v>4.7742594156865827E-3</v>
      </c>
      <c r="H4527" s="12">
        <f t="shared" si="312"/>
        <v>2.4800327211321789</v>
      </c>
      <c r="I4527" s="12">
        <f t="shared" si="313"/>
        <v>0.53439531632735049</v>
      </c>
    </row>
    <row r="4528" spans="1:9" x14ac:dyDescent="0.3">
      <c r="A4528" s="1">
        <v>43098</v>
      </c>
      <c r="B4528" s="10">
        <v>3.4272278070401592E-3</v>
      </c>
      <c r="C4528" s="8">
        <f t="shared" si="314"/>
        <v>1.9250792035949624E-3</v>
      </c>
      <c r="D4528" s="8">
        <f t="shared" si="315"/>
        <v>2.2049937784434904E-3</v>
      </c>
      <c r="E4528" s="8">
        <f t="shared" si="317"/>
        <v>3.997865063056852E-3</v>
      </c>
      <c r="F4528" s="8">
        <f>F4527*$H$3+D4511*$I$3+E4511*$J$3+$K$3</f>
        <v>6.6993386191146736E-3</v>
      </c>
      <c r="G4528">
        <f t="shared" si="311"/>
        <v>3.2721108120745144E-3</v>
      </c>
      <c r="H4528" s="12">
        <f t="shared" si="312"/>
        <v>0.9547398061351493</v>
      </c>
      <c r="I4528" s="12">
        <f t="shared" si="313"/>
        <v>0.18183413104627699</v>
      </c>
    </row>
    <row r="4529" spans="1:9" x14ac:dyDescent="0.3">
      <c r="A4529" s="1">
        <v>43102</v>
      </c>
      <c r="B4529" s="10">
        <v>4.4157646119745222E-3</v>
      </c>
      <c r="C4529" s="8">
        <f t="shared" si="314"/>
        <v>3.4272278070401592E-3</v>
      </c>
      <c r="D4529" s="8">
        <f t="shared" si="315"/>
        <v>2.2161067497335194E-3</v>
      </c>
      <c r="E4529" s="8">
        <f t="shared" si="317"/>
        <v>3.9742997796313618E-3</v>
      </c>
      <c r="F4529" s="8">
        <f>F4528*$H$3+D4511*$I$3+E4511*$J$3+$K$3</f>
        <v>6.6993386190702039E-3</v>
      </c>
      <c r="G4529">
        <f t="shared" si="311"/>
        <v>2.2835740070956817E-3</v>
      </c>
      <c r="H4529" s="12">
        <f t="shared" si="312"/>
        <v>0.51714124455437738</v>
      </c>
      <c r="I4529" s="12">
        <f t="shared" si="313"/>
        <v>7.5962214429152075E-2</v>
      </c>
    </row>
    <row r="4530" spans="1:9" x14ac:dyDescent="0.3">
      <c r="A4530" s="1">
        <v>43103</v>
      </c>
      <c r="B4530" s="10">
        <v>2.797157015213895E-3</v>
      </c>
      <c r="C4530" s="8">
        <f t="shared" si="314"/>
        <v>4.4157646119745222E-3</v>
      </c>
      <c r="D4530" s="8">
        <f t="shared" si="315"/>
        <v>2.6954917019750163E-3</v>
      </c>
      <c r="E4530" s="8">
        <f t="shared" si="317"/>
        <v>4.0098190755986944E-3</v>
      </c>
      <c r="F4530" s="8">
        <f>F4529*$H$3+D4511*$I$3+E4511*$J$3+$K$3</f>
        <v>6.6993386190583541E-3</v>
      </c>
      <c r="G4530">
        <f t="shared" si="311"/>
        <v>3.902181603844459E-3</v>
      </c>
      <c r="H4530" s="12">
        <f t="shared" si="312"/>
        <v>1.395052756288</v>
      </c>
      <c r="I4530" s="12">
        <f t="shared" si="313"/>
        <v>0.29093259558709783</v>
      </c>
    </row>
    <row r="4531" spans="1:9" x14ac:dyDescent="0.3">
      <c r="A4531" s="1">
        <v>43104</v>
      </c>
      <c r="B4531" s="10">
        <v>3.4564790884671591E-3</v>
      </c>
      <c r="C4531" s="8">
        <f t="shared" si="314"/>
        <v>2.797157015213895E-3</v>
      </c>
      <c r="D4531" s="8">
        <f t="shared" si="315"/>
        <v>2.8616412443258125E-3</v>
      </c>
      <c r="E4531" s="8">
        <f t="shared" si="317"/>
        <v>3.8414248596790597E-3</v>
      </c>
      <c r="F4531" s="8">
        <f>F4530*$H$3+D4511*$I$3+E4511*$J$3+$K$3</f>
        <v>6.6993386190551951E-3</v>
      </c>
      <c r="G4531">
        <f t="shared" si="311"/>
        <v>3.242859530588036E-3</v>
      </c>
      <c r="H4531" s="12">
        <f t="shared" si="312"/>
        <v>0.93819735273623295</v>
      </c>
      <c r="I4531" s="12">
        <f t="shared" si="313"/>
        <v>0.17770167335510623</v>
      </c>
    </row>
    <row r="4532" spans="1:9" x14ac:dyDescent="0.3">
      <c r="A4532" s="1">
        <v>43105</v>
      </c>
      <c r="B4532" s="10">
        <v>4.0383665165983065E-3</v>
      </c>
      <c r="C4532" s="8">
        <f t="shared" si="314"/>
        <v>3.4564790884671591E-3</v>
      </c>
      <c r="D4532" s="8">
        <f t="shared" si="315"/>
        <v>3.2043415452581393E-3</v>
      </c>
      <c r="E4532" s="8">
        <f t="shared" si="317"/>
        <v>3.3770113046282064E-3</v>
      </c>
      <c r="F4532" s="8">
        <f>F4531*$H$3+D4511*$I$3+E4511*$J$3+$K$3</f>
        <v>6.6993386190543538E-3</v>
      </c>
      <c r="G4532">
        <f t="shared" si="311"/>
        <v>2.6609721024560473E-3</v>
      </c>
      <c r="H4532" s="12">
        <f t="shared" si="312"/>
        <v>0.65892288169462665</v>
      </c>
      <c r="I4532" s="12">
        <f t="shared" si="313"/>
        <v>0.10896930106753588</v>
      </c>
    </row>
    <row r="4533" spans="1:9" x14ac:dyDescent="0.3">
      <c r="A4533" s="1">
        <v>43108</v>
      </c>
      <c r="B4533" s="10">
        <v>2.6228365203073362E-3</v>
      </c>
      <c r="C4533" s="8">
        <f t="shared" si="314"/>
        <v>4.0383665165983065E-3</v>
      </c>
      <c r="D4533" s="8">
        <f t="shared" si="315"/>
        <v>3.6269990078588083E-3</v>
      </c>
      <c r="E4533" s="8">
        <f t="shared" si="317"/>
        <v>3.1960855582114788E-3</v>
      </c>
      <c r="F4533" s="8">
        <f t="shared" ref="F4533" si="319">C4533*$H$3+D4533*$I$3+E4533*$J$3+$K$3</f>
        <v>4.0193296046532349E-3</v>
      </c>
      <c r="G4533">
        <f t="shared" si="311"/>
        <v>1.3964930843458987E-3</v>
      </c>
      <c r="H4533" s="12">
        <f t="shared" si="312"/>
        <v>0.53243619018323785</v>
      </c>
      <c r="I4533" s="12">
        <f t="shared" si="313"/>
        <v>7.9414469295187695E-2</v>
      </c>
    </row>
    <row r="4534" spans="1:9" x14ac:dyDescent="0.3">
      <c r="A4534" s="1">
        <v>43109</v>
      </c>
      <c r="B4534" s="10">
        <v>3.1471139167535342E-3</v>
      </c>
      <c r="C4534" s="8">
        <f t="shared" si="314"/>
        <v>2.6228365203073362E-3</v>
      </c>
      <c r="D4534" s="8">
        <f t="shared" si="315"/>
        <v>3.4661207505122436E-3</v>
      </c>
      <c r="E4534" s="8">
        <f t="shared" si="317"/>
        <v>3.0839555997903669E-3</v>
      </c>
      <c r="F4534" s="8">
        <f>F4533*$H$3+D4533*$I$3+E4533*$J$3+$K$3</f>
        <v>4.0142564406467542E-3</v>
      </c>
      <c r="G4534">
        <f t="shared" si="311"/>
        <v>8.6714252389322004E-4</v>
      </c>
      <c r="H4534" s="12">
        <f t="shared" si="312"/>
        <v>0.27553579146818352</v>
      </c>
      <c r="I4534" s="12">
        <f t="shared" si="313"/>
        <v>2.7350591816402092E-2</v>
      </c>
    </row>
    <row r="4535" spans="1:9" x14ac:dyDescent="0.3">
      <c r="A4535" s="1">
        <v>43110</v>
      </c>
      <c r="B4535" s="10">
        <v>4.377434012685406E-3</v>
      </c>
      <c r="C4535" s="8">
        <f t="shared" si="314"/>
        <v>3.1471139167535342E-3</v>
      </c>
      <c r="D4535" s="8">
        <f t="shared" si="315"/>
        <v>3.2123906114680462E-3</v>
      </c>
      <c r="E4535" s="8">
        <f t="shared" si="317"/>
        <v>3.0999060910206514E-3</v>
      </c>
      <c r="F4535" s="8">
        <f>F4534*$H$3+D4533*$I$3+E4533*$J$3+$K$3</f>
        <v>4.012904488549119E-3</v>
      </c>
      <c r="G4535">
        <f t="shared" si="311"/>
        <v>3.6452952413628704E-4</v>
      </c>
      <c r="H4535" s="12">
        <f t="shared" si="312"/>
        <v>8.3274704559774884E-2</v>
      </c>
      <c r="I4535" s="12">
        <f t="shared" si="313"/>
        <v>3.8919019126768539E-3</v>
      </c>
    </row>
    <row r="4536" spans="1:9" x14ac:dyDescent="0.3">
      <c r="A4536" s="1">
        <v>43111</v>
      </c>
      <c r="B4536" s="10">
        <v>2.7096567016781704E-3</v>
      </c>
      <c r="C4536" s="8">
        <f t="shared" si="314"/>
        <v>4.377434012685406E-3</v>
      </c>
      <c r="D4536" s="8">
        <f t="shared" si="315"/>
        <v>3.528446010962348E-3</v>
      </c>
      <c r="E4536" s="8">
        <f t="shared" si="317"/>
        <v>3.1532091878349561E-3</v>
      </c>
      <c r="F4536" s="8">
        <f>F4535*$H$3+D4533*$I$3+E4533*$J$3+$K$3</f>
        <v>4.0125442056030188E-3</v>
      </c>
      <c r="G4536">
        <f t="shared" si="311"/>
        <v>1.3028875039248484E-3</v>
      </c>
      <c r="H4536" s="12">
        <f t="shared" si="312"/>
        <v>0.48083120755405351</v>
      </c>
      <c r="I4536" s="12">
        <f t="shared" si="313"/>
        <v>6.7899968011860601E-2</v>
      </c>
    </row>
    <row r="4537" spans="1:9" x14ac:dyDescent="0.3">
      <c r="A4537" s="1">
        <v>43112</v>
      </c>
      <c r="B4537" s="10">
        <v>3.1437707980946465E-3</v>
      </c>
      <c r="C4537" s="8">
        <f t="shared" si="314"/>
        <v>2.7096567016781704E-3</v>
      </c>
      <c r="D4537" s="8">
        <f t="shared" si="315"/>
        <v>3.3790815336045507E-3</v>
      </c>
      <c r="E4537" s="8">
        <f t="shared" si="317"/>
        <v>3.1015521316008878E-3</v>
      </c>
      <c r="F4537" s="8">
        <f>F4536*$H$3+D4533*$I$3+E4533*$J$3+$K$3</f>
        <v>4.012448193472502E-3</v>
      </c>
      <c r="G4537">
        <f t="shared" si="311"/>
        <v>8.6867739537785545E-4</v>
      </c>
      <c r="H4537" s="12">
        <f t="shared" si="312"/>
        <v>0.27631702537104075</v>
      </c>
      <c r="I4537" s="12">
        <f t="shared" si="313"/>
        <v>2.7483002495368503E-2</v>
      </c>
    </row>
    <row r="4538" spans="1:9" x14ac:dyDescent="0.3">
      <c r="A4538" s="1">
        <v>43116</v>
      </c>
      <c r="B4538" s="10">
        <v>9.2481395108910402E-3</v>
      </c>
      <c r="C4538" s="8">
        <f t="shared" si="314"/>
        <v>3.1437707980946465E-3</v>
      </c>
      <c r="D4538" s="8">
        <f t="shared" si="315"/>
        <v>3.2001623899038183E-3</v>
      </c>
      <c r="E4538" s="8">
        <f t="shared" si="317"/>
        <v>3.1740425888255679E-3</v>
      </c>
      <c r="F4538" s="8">
        <f>F4537*$H$3+D4533*$I$3+E4533*$J$3+$K$3</f>
        <v>4.0124226071123759E-3</v>
      </c>
      <c r="G4538">
        <f t="shared" si="311"/>
        <v>5.2357169037786644E-3</v>
      </c>
      <c r="H4538" s="12">
        <f t="shared" si="312"/>
        <v>0.56613731849663818</v>
      </c>
      <c r="I4538" s="12">
        <f t="shared" si="313"/>
        <v>0.4698495361846029</v>
      </c>
    </row>
    <row r="4539" spans="1:9" x14ac:dyDescent="0.3">
      <c r="A4539" s="1">
        <v>43117</v>
      </c>
      <c r="B4539" s="10">
        <v>6.6038211394263665E-3</v>
      </c>
      <c r="C4539" s="8">
        <f t="shared" si="314"/>
        <v>9.2481395108910402E-3</v>
      </c>
      <c r="D4539" s="8">
        <f t="shared" si="315"/>
        <v>4.5252229880205592E-3</v>
      </c>
      <c r="E4539" s="8">
        <f t="shared" si="317"/>
        <v>3.4745641485984208E-3</v>
      </c>
      <c r="F4539" s="8">
        <f>F4538*$H$3+D4533*$I$3+E4533*$J$3+$K$3</f>
        <v>4.0124157885799575E-3</v>
      </c>
      <c r="G4539">
        <f t="shared" si="311"/>
        <v>2.591405350846409E-3</v>
      </c>
      <c r="H4539" s="12">
        <f t="shared" si="312"/>
        <v>0.39240998448233388</v>
      </c>
      <c r="I4539" s="12">
        <f t="shared" si="313"/>
        <v>0.14759172275094956</v>
      </c>
    </row>
    <row r="4540" spans="1:9" x14ac:dyDescent="0.3">
      <c r="A4540" s="1">
        <v>43118</v>
      </c>
      <c r="B4540" s="10">
        <v>3.0251223084714444E-3</v>
      </c>
      <c r="C4540" s="8">
        <f t="shared" si="314"/>
        <v>6.6038211394263665E-3</v>
      </c>
      <c r="D4540" s="8">
        <f t="shared" si="315"/>
        <v>5.2165644325551253E-3</v>
      </c>
      <c r="E4540" s="8">
        <f t="shared" si="317"/>
        <v>3.6560932667218924E-3</v>
      </c>
      <c r="F4540" s="8">
        <f>F4539*$H$3+D4533*$I$3+E4533*$J$3+$K$3</f>
        <v>4.0124139715030415E-3</v>
      </c>
      <c r="G4540">
        <f t="shared" si="311"/>
        <v>9.8729166303159702E-4</v>
      </c>
      <c r="H4540" s="12">
        <f t="shared" si="312"/>
        <v>0.32636421352843181</v>
      </c>
      <c r="I4540" s="12">
        <f t="shared" si="313"/>
        <v>3.6382252325964926E-2</v>
      </c>
    </row>
    <row r="4541" spans="1:9" x14ac:dyDescent="0.3">
      <c r="A4541" s="1">
        <v>43119</v>
      </c>
      <c r="B4541" s="10">
        <v>3.1295502466258123E-3</v>
      </c>
      <c r="C4541" s="8">
        <f t="shared" si="314"/>
        <v>3.0251223084714444E-3</v>
      </c>
      <c r="D4541" s="8">
        <f t="shared" si="315"/>
        <v>4.9461020917123339E-3</v>
      </c>
      <c r="E4541" s="8">
        <f t="shared" si="317"/>
        <v>3.6532674124179058E-3</v>
      </c>
      <c r="F4541" s="8">
        <f>F4540*$H$3+D4533*$I$3+E4533*$J$3+$K$3</f>
        <v>4.0124134872685591E-3</v>
      </c>
      <c r="G4541">
        <f t="shared" si="311"/>
        <v>8.8286324064274684E-4</v>
      </c>
      <c r="H4541" s="12">
        <f t="shared" si="312"/>
        <v>0.28210546917871782</v>
      </c>
      <c r="I4541" s="12">
        <f t="shared" si="313"/>
        <v>2.8470658309728947E-2</v>
      </c>
    </row>
    <row r="4542" spans="1:9" x14ac:dyDescent="0.3">
      <c r="A4542" s="1">
        <v>43122</v>
      </c>
      <c r="B4542" s="10">
        <v>3.6673702082306104E-3</v>
      </c>
      <c r="C4542" s="8">
        <f t="shared" si="314"/>
        <v>3.1295502466258123E-3</v>
      </c>
      <c r="D4542" s="8">
        <f t="shared" si="315"/>
        <v>5.0300808007018617E-3</v>
      </c>
      <c r="E4542" s="8">
        <f t="shared" si="317"/>
        <v>3.559770930715603E-3</v>
      </c>
      <c r="F4542" s="8">
        <f>F4541*$H$3+D4533*$I$3+E4533*$J$3+$K$3</f>
        <v>4.0124133582244703E-3</v>
      </c>
      <c r="G4542">
        <f t="shared" ref="G4542:G4605" si="320">SQRT((B4542-F4542)^2)</f>
        <v>3.4504314999385995E-4</v>
      </c>
      <c r="H4542" s="12">
        <f t="shared" ref="H4542:H4605" si="321">ABS(B4542-F4542)/B4542</f>
        <v>9.408462478630765E-2</v>
      </c>
      <c r="I4542" s="12">
        <f t="shared" ref="I4542:I4605" si="322">B4542/F4542-LN(B4542/F4542)-1</f>
        <v>3.9241353930143941E-3</v>
      </c>
    </row>
    <row r="4543" spans="1:9" x14ac:dyDescent="0.3">
      <c r="A4543" s="1">
        <v>43123</v>
      </c>
      <c r="B4543" s="10">
        <v>2.6950905563349172E-3</v>
      </c>
      <c r="C4543" s="8">
        <f t="shared" si="314"/>
        <v>3.6673702082306104E-3</v>
      </c>
      <c r="D4543" s="8">
        <f t="shared" si="315"/>
        <v>5.134800682729054E-3</v>
      </c>
      <c r="E4543" s="8">
        <f t="shared" si="317"/>
        <v>3.524622500716668E-3</v>
      </c>
      <c r="F4543" s="8">
        <f>F4542*$H$3+D4533*$I$3+E4533*$J$3+$K$3</f>
        <v>4.0124133238353937E-3</v>
      </c>
      <c r="G4543">
        <f t="shared" si="320"/>
        <v>1.3173227675004765E-3</v>
      </c>
      <c r="H4543" s="12">
        <f t="shared" si="321"/>
        <v>0.48878608713316035</v>
      </c>
      <c r="I4543" s="12">
        <f t="shared" si="322"/>
        <v>6.964924967757824E-2</v>
      </c>
    </row>
    <row r="4544" spans="1:9" x14ac:dyDescent="0.3">
      <c r="A4544" s="1">
        <v>43124</v>
      </c>
      <c r="B4544" s="10">
        <v>6.7998851170853443E-3</v>
      </c>
      <c r="C4544" s="8">
        <f t="shared" si="314"/>
        <v>2.6950905563349172E-3</v>
      </c>
      <c r="D4544" s="8">
        <f t="shared" si="315"/>
        <v>3.8241908918178295E-3</v>
      </c>
      <c r="E4544" s="8">
        <f t="shared" si="317"/>
        <v>3.5258024652373475E-3</v>
      </c>
      <c r="F4544" s="8">
        <f>F4543*$H$3+D4533*$I$3+E4533*$J$3+$K$3</f>
        <v>4.0124133146710169E-3</v>
      </c>
      <c r="G4544">
        <f t="shared" si="320"/>
        <v>2.7874718024143274E-3</v>
      </c>
      <c r="H4544" s="12">
        <f t="shared" si="321"/>
        <v>0.40992924945313342</v>
      </c>
      <c r="I4544" s="12">
        <f t="shared" si="322"/>
        <v>0.16719919775182213</v>
      </c>
    </row>
    <row r="4545" spans="1:9" x14ac:dyDescent="0.3">
      <c r="A4545" s="1">
        <v>43125</v>
      </c>
      <c r="B4545" s="10">
        <v>5.1024172973189895E-3</v>
      </c>
      <c r="C4545" s="8">
        <f t="shared" si="314"/>
        <v>6.7998851170853443E-3</v>
      </c>
      <c r="D4545" s="8">
        <f t="shared" si="315"/>
        <v>3.8634036873496252E-3</v>
      </c>
      <c r="E4545" s="8">
        <f t="shared" si="317"/>
        <v>3.6513524985498248E-3</v>
      </c>
      <c r="F4545" s="8">
        <f>F4544*$H$3+D4533*$I$3+E4533*$J$3+$K$3</f>
        <v>4.0124133122287943E-3</v>
      </c>
      <c r="G4545">
        <f t="shared" si="320"/>
        <v>1.0900039850901952E-3</v>
      </c>
      <c r="H4545" s="12">
        <f t="shared" si="321"/>
        <v>0.21362501762898264</v>
      </c>
      <c r="I4545" s="12">
        <f t="shared" si="322"/>
        <v>3.1336429016532996E-2</v>
      </c>
    </row>
    <row r="4546" spans="1:9" x14ac:dyDescent="0.3">
      <c r="A4546" s="1">
        <v>43126</v>
      </c>
      <c r="B4546" s="10">
        <v>4.8439477525927194E-3</v>
      </c>
      <c r="C4546" s="8">
        <f t="shared" si="314"/>
        <v>5.1024172973189895E-3</v>
      </c>
      <c r="D4546" s="8">
        <f t="shared" si="315"/>
        <v>4.2788626851191346E-3</v>
      </c>
      <c r="E4546" s="8">
        <f t="shared" si="317"/>
        <v>3.7300231506738686E-3</v>
      </c>
      <c r="F4546" s="8">
        <f>F4545*$H$3+D4533*$I$3+E4533*$J$3+$K$3</f>
        <v>4.0124133115779642E-3</v>
      </c>
      <c r="G4546">
        <f t="shared" si="320"/>
        <v>8.3153444101475519E-4</v>
      </c>
      <c r="H4546" s="12">
        <f t="shared" si="321"/>
        <v>0.1716646180937185</v>
      </c>
      <c r="I4546" s="12">
        <f t="shared" si="322"/>
        <v>1.8903319110143091E-2</v>
      </c>
    </row>
    <row r="4547" spans="1:9" x14ac:dyDescent="0.3">
      <c r="A4547" s="1">
        <v>43129</v>
      </c>
      <c r="B4547" s="10">
        <v>4.0753150375541893E-3</v>
      </c>
      <c r="C4547" s="8">
        <f t="shared" si="314"/>
        <v>4.8439477525927194E-3</v>
      </c>
      <c r="D4547" s="8">
        <f t="shared" si="315"/>
        <v>4.6217421863125165E-3</v>
      </c>
      <c r="E4547" s="8">
        <f t="shared" si="317"/>
        <v>3.8584371462114003E-3</v>
      </c>
      <c r="F4547" s="8">
        <f>F4546*$H$3+D4533*$I$3+E4533*$J$3+$K$3</f>
        <v>4.012413311404524E-3</v>
      </c>
      <c r="G4547">
        <f t="shared" si="320"/>
        <v>6.2901726149665327E-5</v>
      </c>
      <c r="H4547" s="12">
        <f t="shared" si="321"/>
        <v>1.5434813154326337E-2</v>
      </c>
      <c r="I4547" s="12">
        <f t="shared" si="322"/>
        <v>1.216113997917212E-4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23">B4547</f>
        <v>4.0753150375541893E-3</v>
      </c>
      <c r="D4548" s="8">
        <f t="shared" si="315"/>
        <v>4.7033311521772316E-3</v>
      </c>
      <c r="E4548" s="8">
        <f t="shared" si="317"/>
        <v>3.95429649776114E-3</v>
      </c>
      <c r="F4548" s="8">
        <f>F4547*$H$3+D4533*$I$3+E4533*$J$3+$K$3</f>
        <v>4.012413311358304E-3</v>
      </c>
      <c r="G4548">
        <f t="shared" si="320"/>
        <v>4.3562805385916155E-3</v>
      </c>
      <c r="H4548" s="12">
        <f t="shared" si="321"/>
        <v>0.52054485642555615</v>
      </c>
      <c r="I4548" s="12">
        <f t="shared" si="322"/>
        <v>0.35059591161050219</v>
      </c>
    </row>
    <row r="4549" spans="1:9" x14ac:dyDescent="0.3">
      <c r="A4549" s="1">
        <v>43131</v>
      </c>
      <c r="B4549" s="10">
        <v>6.8907738407285877E-3</v>
      </c>
      <c r="C4549" s="8">
        <f t="shared" si="323"/>
        <v>8.3686938499499194E-3</v>
      </c>
      <c r="D4549" s="8">
        <f t="shared" si="315"/>
        <v>5.8380518109002319E-3</v>
      </c>
      <c r="E4549" s="8">
        <f t="shared" si="317"/>
        <v>4.2554654189495217E-3</v>
      </c>
      <c r="F4549" s="8">
        <f>F4548*$H$3+D4533*$I$3+E4533*$J$3+$K$3</f>
        <v>4.0124133113459866E-3</v>
      </c>
      <c r="G4549">
        <f t="shared" si="320"/>
        <v>2.8783605293826011E-3</v>
      </c>
      <c r="H4549" s="12">
        <f t="shared" si="321"/>
        <v>0.41771223318486694</v>
      </c>
      <c r="I4549" s="12">
        <f t="shared" si="322"/>
        <v>0.1765734081846726</v>
      </c>
    </row>
    <row r="4550" spans="1:9" x14ac:dyDescent="0.3">
      <c r="A4550" s="1">
        <v>43132</v>
      </c>
      <c r="B4550" s="10">
        <v>6.3468229126242472E-3</v>
      </c>
      <c r="C4550" s="8">
        <f t="shared" si="323"/>
        <v>6.8907738407285877E-3</v>
      </c>
      <c r="D4550" s="8">
        <f t="shared" si="315"/>
        <v>5.8562295556288807E-3</v>
      </c>
      <c r="E4550" s="8">
        <f t="shared" si="317"/>
        <v>4.4811788115465042E-3</v>
      </c>
      <c r="F4550" s="8">
        <f>F4549*$H$3+D4533*$I$3+E4533*$J$3+$K$3</f>
        <v>4.0124133113427036E-3</v>
      </c>
      <c r="G4550">
        <f t="shared" si="320"/>
        <v>2.3344096012815436E-3</v>
      </c>
      <c r="H4550" s="12">
        <f t="shared" si="321"/>
        <v>0.36780758395483981</v>
      </c>
      <c r="I4550" s="12">
        <f t="shared" si="322"/>
        <v>0.12323541842019536</v>
      </c>
    </row>
    <row r="4551" spans="1:9" x14ac:dyDescent="0.3">
      <c r="A4551" s="1">
        <v>43133</v>
      </c>
      <c r="B4551" s="10">
        <v>8.6165481867067628E-3</v>
      </c>
      <c r="C4551" s="8">
        <f t="shared" si="323"/>
        <v>6.3468229126242472E-3</v>
      </c>
      <c r="D4551" s="8">
        <f t="shared" si="315"/>
        <v>6.1051106786899328E-3</v>
      </c>
      <c r="E4551" s="8">
        <f t="shared" si="317"/>
        <v>4.6138876799821441E-3</v>
      </c>
      <c r="F4551" s="8">
        <f>F4550*$H$3+D4533*$I$3+E4533*$J$3+$K$3</f>
        <v>4.0124133113418293E-3</v>
      </c>
      <c r="G4551">
        <f t="shared" si="320"/>
        <v>4.6041348753649335E-3</v>
      </c>
      <c r="H4551" s="12">
        <f t="shared" si="321"/>
        <v>0.53433634624918513</v>
      </c>
      <c r="I4551" s="12">
        <f t="shared" si="322"/>
        <v>0.38318105623601739</v>
      </c>
    </row>
    <row r="4552" spans="1:9" x14ac:dyDescent="0.3">
      <c r="A4552" s="1">
        <v>43136</v>
      </c>
      <c r="B4552" s="10">
        <v>2.5591292035818287E-2</v>
      </c>
      <c r="C4552" s="8">
        <f t="shared" si="323"/>
        <v>8.6165481867067628E-3</v>
      </c>
      <c r="D4552" s="8">
        <f t="shared" ref="D4552:D4615" si="324">AVERAGE(B4547:B4551)</f>
        <v>6.8596307655127402E-3</v>
      </c>
      <c r="E4552" s="8">
        <f t="shared" si="317"/>
        <v>4.8048323879245191E-3</v>
      </c>
      <c r="F4552" s="8">
        <f>F4551*$H$3+D4533*$I$3+E4533*$J$3+$K$3</f>
        <v>4.012413311341596E-3</v>
      </c>
      <c r="G4552">
        <f t="shared" si="320"/>
        <v>2.157887872447669E-2</v>
      </c>
      <c r="H4552" s="12">
        <f t="shared" si="321"/>
        <v>0.84321177274966375</v>
      </c>
      <c r="I4552" s="12">
        <f t="shared" si="322"/>
        <v>3.5251706360618194</v>
      </c>
    </row>
    <row r="4553" spans="1:9" x14ac:dyDescent="0.3">
      <c r="A4553" s="1">
        <v>43137</v>
      </c>
      <c r="B4553" s="10">
        <v>2.5245481530003687E-2</v>
      </c>
      <c r="C4553" s="8">
        <f t="shared" si="323"/>
        <v>2.5591292035818287E-2</v>
      </c>
      <c r="D4553" s="8">
        <f t="shared" si="324"/>
        <v>1.1162826165165561E-2</v>
      </c>
      <c r="E4553" s="8">
        <f t="shared" si="317"/>
        <v>5.8409294343156285E-3</v>
      </c>
      <c r="F4553" s="8">
        <f>F4552*$H$3+D4533*$I$3+E4533*$J$3+$K$3</f>
        <v>4.0124133113415335E-3</v>
      </c>
      <c r="G4553">
        <f t="shared" si="320"/>
        <v>2.1233068218662152E-2</v>
      </c>
      <c r="H4553" s="12">
        <f t="shared" si="321"/>
        <v>0.84106410065607695</v>
      </c>
      <c r="I4553" s="12">
        <f t="shared" si="322"/>
        <v>3.4525904187993888</v>
      </c>
    </row>
    <row r="4554" spans="1:9" x14ac:dyDescent="0.3">
      <c r="A4554" s="1">
        <v>43138</v>
      </c>
      <c r="B4554" s="10">
        <v>1.4199417327502354E-2</v>
      </c>
      <c r="C4554" s="8">
        <f t="shared" si="323"/>
        <v>2.5245481530003687E-2</v>
      </c>
      <c r="D4554" s="8">
        <f t="shared" si="324"/>
        <v>1.4538183701176316E-2</v>
      </c>
      <c r="E4554" s="8">
        <f t="shared" si="317"/>
        <v>6.8313386362036516E-3</v>
      </c>
      <c r="F4554" s="8">
        <f>F4553*$H$3+D4533*$I$3+E4533*$J$3+$K$3</f>
        <v>4.0124133113415171E-3</v>
      </c>
      <c r="G4554">
        <f t="shared" si="320"/>
        <v>1.0187004016160836E-2</v>
      </c>
      <c r="H4554" s="12">
        <f t="shared" si="321"/>
        <v>0.71742408728490459</v>
      </c>
      <c r="I4554" s="12">
        <f t="shared" si="322"/>
        <v>1.2750640048134203</v>
      </c>
    </row>
    <row r="4555" spans="1:9" x14ac:dyDescent="0.3">
      <c r="A4555" s="1">
        <v>43139</v>
      </c>
      <c r="B4555" s="10">
        <v>1.5403051461762816E-2</v>
      </c>
      <c r="C4555" s="8">
        <f t="shared" si="323"/>
        <v>1.4199417327502354E-2</v>
      </c>
      <c r="D4555" s="8">
        <f t="shared" si="324"/>
        <v>1.5999912398531067E-2</v>
      </c>
      <c r="E4555" s="8">
        <f t="shared" si="317"/>
        <v>7.2932045821538357E-3</v>
      </c>
      <c r="F4555" s="8">
        <f t="shared" ref="F4555" si="325">C4555*$H$3+D4555*$I$3+E4555*$J$3+$K$3</f>
        <v>1.3718275898002853E-2</v>
      </c>
      <c r="G4555">
        <f t="shared" si="320"/>
        <v>1.6847755637599635E-3</v>
      </c>
      <c r="H4555" s="12">
        <f t="shared" si="321"/>
        <v>0.10937933746065326</v>
      </c>
      <c r="I4555" s="12">
        <f t="shared" si="322"/>
        <v>6.9758001198050312E-3</v>
      </c>
    </row>
    <row r="4556" spans="1:9" x14ac:dyDescent="0.3">
      <c r="A4556" s="1">
        <v>43140</v>
      </c>
      <c r="B4556" s="10">
        <v>3.0566781557520982E-2</v>
      </c>
      <c r="C4556" s="8">
        <f t="shared" si="323"/>
        <v>1.5403051461762816E-2</v>
      </c>
      <c r="D4556" s="8">
        <f t="shared" si="324"/>
        <v>1.7811158108358781E-2</v>
      </c>
      <c r="E4556" s="8">
        <f t="shared" si="317"/>
        <v>7.874123443129084E-3</v>
      </c>
      <c r="F4556" s="8">
        <f>F4555*$H$3+D4555*$I$3+E4555*$J$3+$K$3</f>
        <v>1.3590056080145503E-2</v>
      </c>
      <c r="G4556">
        <f t="shared" si="320"/>
        <v>1.6976725477375477E-2</v>
      </c>
      <c r="H4556" s="12">
        <f t="shared" si="321"/>
        <v>0.55539787351927927</v>
      </c>
      <c r="I4556" s="12">
        <f t="shared" si="322"/>
        <v>0.43862652324725659</v>
      </c>
    </row>
    <row r="4557" spans="1:9" x14ac:dyDescent="0.3">
      <c r="A4557" s="1">
        <v>43143</v>
      </c>
      <c r="B4557" s="10">
        <v>1.3475714369016926E-2</v>
      </c>
      <c r="C4557" s="8">
        <f t="shared" si="323"/>
        <v>3.0566781557520982E-2</v>
      </c>
      <c r="D4557" s="8">
        <f t="shared" si="324"/>
        <v>2.2201204782521626E-2</v>
      </c>
      <c r="E4557" s="8">
        <f t="shared" si="317"/>
        <v>9.1204719722548771E-3</v>
      </c>
      <c r="F4557" s="8">
        <f>F4556*$H$3+D4555*$I$3+E4555*$J$3+$K$3</f>
        <v>1.3555886664079059E-2</v>
      </c>
      <c r="G4557">
        <f t="shared" si="320"/>
        <v>8.0172295062132595E-5</v>
      </c>
      <c r="H4557" s="12">
        <f t="shared" si="321"/>
        <v>5.9493910947283814E-3</v>
      </c>
      <c r="I4557" s="12">
        <f t="shared" si="322"/>
        <v>1.7558174083331934E-5</v>
      </c>
    </row>
    <row r="4558" spans="1:9" x14ac:dyDescent="0.3">
      <c r="A4558" s="1">
        <v>43144</v>
      </c>
      <c r="B4558" s="10">
        <v>8.0175811970505783E-3</v>
      </c>
      <c r="C4558" s="8">
        <f t="shared" si="323"/>
        <v>1.3475714369016926E-2</v>
      </c>
      <c r="D4558" s="8">
        <f t="shared" si="324"/>
        <v>1.9778089249161353E-2</v>
      </c>
      <c r="E4558" s="8">
        <f t="shared" si="317"/>
        <v>9.5340301702699481E-3</v>
      </c>
      <c r="F4558" s="8">
        <f>F4557*$H$3+D4555*$I$3+E4555*$J$3+$K$3</f>
        <v>1.3546780825263871E-2</v>
      </c>
      <c r="G4558">
        <f t="shared" si="320"/>
        <v>5.5291996282132924E-3</v>
      </c>
      <c r="H4558" s="12">
        <f t="shared" si="321"/>
        <v>0.68963437878837008</v>
      </c>
      <c r="I4558" s="12">
        <f t="shared" si="322"/>
        <v>0.11635617979872581</v>
      </c>
    </row>
    <row r="4559" spans="1:9" x14ac:dyDescent="0.3">
      <c r="A4559" s="1">
        <v>43145</v>
      </c>
      <c r="B4559" s="10">
        <v>1.0002777944043183E-2</v>
      </c>
      <c r="C4559" s="8">
        <f t="shared" si="323"/>
        <v>8.0175811970505783E-3</v>
      </c>
      <c r="D4559" s="8">
        <f t="shared" si="324"/>
        <v>1.6332509182570731E-2</v>
      </c>
      <c r="E4559" s="8">
        <f t="shared" si="317"/>
        <v>9.7752994655141475E-3</v>
      </c>
      <c r="F4559" s="8">
        <f>F4558*$H$3+D4555*$I$3+E4555*$J$3+$K$3</f>
        <v>1.3544354201982779E-2</v>
      </c>
      <c r="G4559">
        <f t="shared" si="320"/>
        <v>3.5415762579395962E-3</v>
      </c>
      <c r="H4559" s="12">
        <f t="shared" si="321"/>
        <v>0.35405927010992605</v>
      </c>
      <c r="I4559" s="12">
        <f t="shared" si="322"/>
        <v>4.1627056797810535E-2</v>
      </c>
    </row>
    <row r="4560" spans="1:9" x14ac:dyDescent="0.3">
      <c r="A4560" s="1">
        <v>43146</v>
      </c>
      <c r="B4560" s="10">
        <v>1.2289614267325043E-2</v>
      </c>
      <c r="C4560" s="8">
        <f t="shared" si="323"/>
        <v>1.0002777944043183E-2</v>
      </c>
      <c r="D4560" s="8">
        <f t="shared" si="324"/>
        <v>1.5493181305878897E-2</v>
      </c>
      <c r="E4560" s="8">
        <f t="shared" si="317"/>
        <v>1.0087072517602717E-2</v>
      </c>
      <c r="F4560" s="8">
        <f>F4559*$H$3+D4555*$I$3+E4555*$J$3+$K$3</f>
        <v>1.3543707528933996E-2</v>
      </c>
      <c r="G4560">
        <f t="shared" si="320"/>
        <v>1.2540932616089528E-3</v>
      </c>
      <c r="H4560" s="12">
        <f t="shared" si="321"/>
        <v>0.10204496531215529</v>
      </c>
      <c r="I4560" s="12">
        <f t="shared" si="322"/>
        <v>4.5715044613008349E-3</v>
      </c>
    </row>
    <row r="4561" spans="1:9" x14ac:dyDescent="0.3">
      <c r="A4561" s="1">
        <v>43147</v>
      </c>
      <c r="B4561" s="10">
        <v>8.5572407915821113E-3</v>
      </c>
      <c r="C4561" s="8">
        <f t="shared" si="323"/>
        <v>1.2289614267325043E-2</v>
      </c>
      <c r="D4561" s="8">
        <f t="shared" si="324"/>
        <v>1.4870493866991344E-2</v>
      </c>
      <c r="E4561" s="8">
        <f t="shared" si="317"/>
        <v>1.0225321370167899E-2</v>
      </c>
      <c r="F4561" s="8">
        <f>F4560*$H$3+D4555*$I$3+E4555*$J$3+$K$3</f>
        <v>1.354353519644412E-2</v>
      </c>
      <c r="G4561">
        <f t="shared" si="320"/>
        <v>4.986294404862009E-3</v>
      </c>
      <c r="H4561" s="12">
        <f t="shared" si="321"/>
        <v>0.58269885425768353</v>
      </c>
      <c r="I4561" s="12">
        <f t="shared" si="322"/>
        <v>9.0963662874561368E-2</v>
      </c>
    </row>
    <row r="4562" spans="1:9" x14ac:dyDescent="0.3">
      <c r="A4562" s="1">
        <v>43151</v>
      </c>
      <c r="B4562" s="10">
        <v>8.1264895664509094E-3</v>
      </c>
      <c r="C4562" s="8">
        <f t="shared" si="323"/>
        <v>8.5572407915821113E-3</v>
      </c>
      <c r="D4562" s="8">
        <f t="shared" si="324"/>
        <v>1.0468585713803569E-2</v>
      </c>
      <c r="E4562" s="8">
        <f t="shared" si="317"/>
        <v>1.0314113172538615E-2</v>
      </c>
      <c r="F4562" s="8">
        <f>F4561*$H$3+D4555*$I$3+E4555*$J$3+$K$3</f>
        <v>1.3543489271401902E-2</v>
      </c>
      <c r="G4562">
        <f t="shared" si="320"/>
        <v>5.4169997049509921E-3</v>
      </c>
      <c r="H4562" s="12">
        <f t="shared" si="321"/>
        <v>0.66658545004651548</v>
      </c>
      <c r="I4562" s="12">
        <f t="shared" si="322"/>
        <v>0.11080613201464629</v>
      </c>
    </row>
    <row r="4563" spans="1:9" x14ac:dyDescent="0.3">
      <c r="A4563" s="1">
        <v>43152</v>
      </c>
      <c r="B4563" s="10">
        <v>1.2443346544324786E-2</v>
      </c>
      <c r="C4563" s="8">
        <f t="shared" si="323"/>
        <v>8.1264895664509094E-3</v>
      </c>
      <c r="D4563" s="8">
        <f t="shared" si="324"/>
        <v>9.398740753290365E-3</v>
      </c>
      <c r="E4563" s="8">
        <f t="shared" si="317"/>
        <v>1.0545993502446772E-2</v>
      </c>
      <c r="F4563" s="8">
        <f>F4562*$H$3+D4555*$I$3+E4555*$J$3+$K$3</f>
        <v>1.3543477032795563E-2</v>
      </c>
      <c r="G4563">
        <f t="shared" si="320"/>
        <v>1.1001304884707772E-3</v>
      </c>
      <c r="H4563" s="12">
        <f t="shared" si="321"/>
        <v>8.8411142818531352E-2</v>
      </c>
      <c r="I4563" s="12">
        <f t="shared" si="322"/>
        <v>3.4894198316308689E-3</v>
      </c>
    </row>
    <row r="4564" spans="1:9" x14ac:dyDescent="0.3">
      <c r="A4564" s="1">
        <v>43153</v>
      </c>
      <c r="B4564" s="10">
        <v>9.3299834473527781E-3</v>
      </c>
      <c r="C4564" s="8">
        <f t="shared" si="323"/>
        <v>1.2443346544324786E-2</v>
      </c>
      <c r="D4564" s="8">
        <f t="shared" si="324"/>
        <v>1.0283893822745206E-2</v>
      </c>
      <c r="E4564" s="8">
        <f t="shared" si="317"/>
        <v>1.0969347879614906E-2</v>
      </c>
      <c r="F4564" s="8">
        <f>F4563*$H$3+D4555*$I$3+E4555*$J$3+$K$3</f>
        <v>1.3543473771318211E-2</v>
      </c>
      <c r="G4564">
        <f t="shared" si="320"/>
        <v>4.2134903239654329E-3</v>
      </c>
      <c r="H4564" s="12">
        <f t="shared" si="321"/>
        <v>0.45160748116449639</v>
      </c>
      <c r="I4564" s="12">
        <f t="shared" si="322"/>
        <v>6.1563012115162685E-2</v>
      </c>
    </row>
    <row r="4565" spans="1:9" x14ac:dyDescent="0.3">
      <c r="A4565" s="1">
        <v>43154</v>
      </c>
      <c r="B4565" s="10">
        <v>6.9315818202846761E-3</v>
      </c>
      <c r="C4565" s="8">
        <f t="shared" si="323"/>
        <v>9.3299834473527781E-3</v>
      </c>
      <c r="D4565" s="8">
        <f t="shared" si="324"/>
        <v>1.0149334923407126E-2</v>
      </c>
      <c r="E4565" s="8">
        <f t="shared" si="317"/>
        <v>1.1226739390484096E-2</v>
      </c>
      <c r="F4565" s="8">
        <f>F4564*$H$3+D4555*$I$3+E4555*$J$3+$K$3</f>
        <v>1.3543472902164141E-2</v>
      </c>
      <c r="G4565">
        <f t="shared" si="320"/>
        <v>6.611891081879465E-3</v>
      </c>
      <c r="H4565" s="12">
        <f t="shared" si="321"/>
        <v>0.95387910772838835</v>
      </c>
      <c r="I4565" s="12">
        <f t="shared" si="322"/>
        <v>0.1816190740618433</v>
      </c>
    </row>
    <row r="4566" spans="1:9" x14ac:dyDescent="0.3">
      <c r="A4566" s="1">
        <v>43157</v>
      </c>
      <c r="B4566" s="10">
        <v>5.9856848399007642E-3</v>
      </c>
      <c r="C4566" s="8">
        <f t="shared" si="323"/>
        <v>6.9315818202846761E-3</v>
      </c>
      <c r="D4566" s="8">
        <f t="shared" si="324"/>
        <v>9.0777284339990522E-3</v>
      </c>
      <c r="E4566" s="8">
        <f t="shared" si="317"/>
        <v>1.1419307175209085E-2</v>
      </c>
      <c r="F4566" s="8">
        <f>F4565*$H$3+D4555*$I$3+E4555*$J$3+$K$3</f>
        <v>1.354347267054248E-2</v>
      </c>
      <c r="G4566">
        <f t="shared" si="320"/>
        <v>7.5577878306417158E-3</v>
      </c>
      <c r="H4566" s="12">
        <f t="shared" si="321"/>
        <v>1.2626437964560484</v>
      </c>
      <c r="I4566" s="12">
        <f t="shared" si="322"/>
        <v>0.258494811832231</v>
      </c>
    </row>
    <row r="4567" spans="1:9" x14ac:dyDescent="0.3">
      <c r="A4567" s="1">
        <v>43158</v>
      </c>
      <c r="B4567" s="10">
        <v>8.2791187699050722E-3</v>
      </c>
      <c r="C4567" s="8">
        <f t="shared" si="323"/>
        <v>5.9856848399007642E-3</v>
      </c>
      <c r="D4567" s="8">
        <f t="shared" si="324"/>
        <v>8.5634172436627829E-3</v>
      </c>
      <c r="E4567" s="8">
        <f t="shared" si="317"/>
        <v>1.1382298071700693E-2</v>
      </c>
      <c r="F4567" s="8">
        <f>F4566*$H$3+D4555*$I$3+E4555*$J$3+$K$3</f>
        <v>1.3543472608817414E-2</v>
      </c>
      <c r="G4567">
        <f t="shared" si="320"/>
        <v>5.2643538389123418E-3</v>
      </c>
      <c r="H4567" s="12">
        <f t="shared" si="321"/>
        <v>0.63585920014198594</v>
      </c>
      <c r="I4567" s="12">
        <f t="shared" si="322"/>
        <v>0.10346772532800608</v>
      </c>
    </row>
    <row r="4568" spans="1:9" x14ac:dyDescent="0.3">
      <c r="A4568" s="1">
        <v>43159</v>
      </c>
      <c r="B4568" s="10">
        <v>9.278494277421747E-3</v>
      </c>
      <c r="C4568" s="8">
        <f t="shared" si="323"/>
        <v>8.2791187699050722E-3</v>
      </c>
      <c r="D4568" s="8">
        <f t="shared" si="324"/>
        <v>8.5939430843536158E-3</v>
      </c>
      <c r="E4568" s="8">
        <f t="shared" si="317"/>
        <v>1.152669359318188E-2</v>
      </c>
      <c r="F4568" s="8">
        <f>F4567*$H$3+D4555*$I$3+E4555*$J$3+$K$3</f>
        <v>1.3543472592368246E-2</v>
      </c>
      <c r="G4568">
        <f t="shared" si="320"/>
        <v>4.2649783149464986E-3</v>
      </c>
      <c r="H4568" s="12">
        <f t="shared" si="321"/>
        <v>0.45966276288221469</v>
      </c>
      <c r="I4568" s="12">
        <f t="shared" si="322"/>
        <v>6.3295176556757315E-2</v>
      </c>
    </row>
    <row r="4569" spans="1:9" x14ac:dyDescent="0.3">
      <c r="A4569" s="1">
        <v>43160</v>
      </c>
      <c r="B4569" s="10">
        <v>1.5639255229030622E-2</v>
      </c>
      <c r="C4569" s="8">
        <f t="shared" si="323"/>
        <v>9.278494277421747E-3</v>
      </c>
      <c r="D4569" s="8">
        <f t="shared" si="324"/>
        <v>7.9609726309730067E-3</v>
      </c>
      <c r="E4569" s="8">
        <f t="shared" ref="E4569:E4632" si="326">AVERAGE(B4547:B4568)</f>
        <v>1.1728263889765016E-2</v>
      </c>
      <c r="F4569" s="8">
        <f>F4568*$H$3+D4555*$I$3+E4555*$J$3+$K$3</f>
        <v>1.354347258798469E-2</v>
      </c>
      <c r="G4569">
        <f t="shared" si="320"/>
        <v>2.0957826410459325E-3</v>
      </c>
      <c r="H4569" s="12">
        <f t="shared" si="321"/>
        <v>0.13400782904006847</v>
      </c>
      <c r="I4569" s="12">
        <f t="shared" si="322"/>
        <v>1.0865439589819781E-2</v>
      </c>
    </row>
    <row r="4570" spans="1:9" x14ac:dyDescent="0.3">
      <c r="A4570" s="1">
        <v>43161</v>
      </c>
      <c r="B4570" s="10">
        <v>1.2420720952149564E-2</v>
      </c>
      <c r="C4570" s="8">
        <f t="shared" si="323"/>
        <v>1.5639255229030622E-2</v>
      </c>
      <c r="D4570" s="8">
        <f t="shared" si="324"/>
        <v>9.2228269873085768E-3</v>
      </c>
      <c r="E4570" s="8">
        <f t="shared" si="326"/>
        <v>1.2253897534832126E-2</v>
      </c>
      <c r="F4570" s="8">
        <f>F4569*$H$3+D4555*$I$3+E4555*$J$3+$K$3</f>
        <v>1.3543472586816513E-2</v>
      </c>
      <c r="G4570">
        <f t="shared" si="320"/>
        <v>1.1227516346669492E-3</v>
      </c>
      <c r="H4570" s="12">
        <f t="shared" si="321"/>
        <v>9.039343521139509E-2</v>
      </c>
      <c r="I4570" s="12">
        <f t="shared" si="322"/>
        <v>3.6387464481957288E-3</v>
      </c>
    </row>
    <row r="4571" spans="1:9" x14ac:dyDescent="0.3">
      <c r="A4571" s="1">
        <v>43164</v>
      </c>
      <c r="B4571" s="10">
        <v>1.0650716895541116E-2</v>
      </c>
      <c r="C4571" s="8">
        <f t="shared" si="323"/>
        <v>1.2420720952149564E-2</v>
      </c>
      <c r="D4571" s="8">
        <f t="shared" si="324"/>
        <v>1.0320654813681555E-2</v>
      </c>
      <c r="E4571" s="8">
        <f t="shared" si="326"/>
        <v>1.2438080584932114E-2</v>
      </c>
      <c r="F4571" s="8">
        <f>F4570*$H$3+D4555*$I$3+E4555*$J$3+$K$3</f>
        <v>1.3543472586505205E-2</v>
      </c>
      <c r="G4571">
        <f t="shared" si="320"/>
        <v>2.8927556909640884E-3</v>
      </c>
      <c r="H4571" s="12">
        <f t="shared" si="321"/>
        <v>0.27160197002092223</v>
      </c>
      <c r="I4571" s="12">
        <f t="shared" si="322"/>
        <v>2.66871019702275E-2</v>
      </c>
    </row>
    <row r="4572" spans="1:9" x14ac:dyDescent="0.3">
      <c r="A4572" s="1">
        <v>43165</v>
      </c>
      <c r="B4572" s="10">
        <v>7.0206017682239519E-3</v>
      </c>
      <c r="C4572" s="8">
        <f t="shared" si="323"/>
        <v>1.0650716895541116E-2</v>
      </c>
      <c r="D4572" s="8">
        <f t="shared" si="324"/>
        <v>1.1253661224809624E-2</v>
      </c>
      <c r="E4572" s="8">
        <f t="shared" si="326"/>
        <v>1.260898708742359E-2</v>
      </c>
      <c r="F4572" s="8">
        <f>F4571*$H$3+D4555*$I$3+E4555*$J$3+$K$3</f>
        <v>1.3543472586422243E-2</v>
      </c>
      <c r="G4572">
        <f t="shared" si="320"/>
        <v>6.5228708181982913E-3</v>
      </c>
      <c r="H4572" s="12">
        <f t="shared" si="321"/>
        <v>0.92910423259179176</v>
      </c>
      <c r="I4572" s="12">
        <f t="shared" si="322"/>
        <v>0.17543107460476381</v>
      </c>
    </row>
    <row r="4573" spans="1:9" x14ac:dyDescent="0.3">
      <c r="A4573" s="1">
        <v>43166</v>
      </c>
      <c r="B4573" s="10">
        <v>9.0834481038206093E-3</v>
      </c>
      <c r="C4573" s="8">
        <f t="shared" si="323"/>
        <v>7.0206017682239519E-3</v>
      </c>
      <c r="D4573" s="8">
        <f t="shared" si="324"/>
        <v>1.1001957824473401E-2</v>
      </c>
      <c r="E4573" s="8">
        <f t="shared" si="326"/>
        <v>1.2639613399041759E-2</v>
      </c>
      <c r="F4573" s="8">
        <f>F4572*$H$3+D4555*$I$3+E4555*$J$3+$K$3</f>
        <v>1.3543472586400134E-2</v>
      </c>
      <c r="G4573">
        <f t="shared" si="320"/>
        <v>4.4600244825795249E-3</v>
      </c>
      <c r="H4573" s="12">
        <f t="shared" si="321"/>
        <v>0.4910056656462411</v>
      </c>
      <c r="I4573" s="12">
        <f t="shared" si="322"/>
        <v>7.0139098661904153E-2</v>
      </c>
    </row>
    <row r="4574" spans="1:9" x14ac:dyDescent="0.3">
      <c r="A4574" s="1">
        <v>43167</v>
      </c>
      <c r="B4574" s="10">
        <v>5.0711410256765264E-3</v>
      </c>
      <c r="C4574" s="8">
        <f t="shared" si="323"/>
        <v>9.0834481038206093E-3</v>
      </c>
      <c r="D4574" s="8">
        <f t="shared" si="324"/>
        <v>1.0962948589753172E-2</v>
      </c>
      <c r="E4574" s="8">
        <f t="shared" si="326"/>
        <v>1.2660836122546933E-2</v>
      </c>
      <c r="F4574" s="8">
        <f>F4573*$H$3+D4555*$I$3+E4555*$J$3+$K$3</f>
        <v>1.3543472586394243E-2</v>
      </c>
      <c r="G4574">
        <f t="shared" si="320"/>
        <v>8.4723315607177167E-3</v>
      </c>
      <c r="H4574" s="12">
        <f t="shared" si="321"/>
        <v>1.6706953164623237</v>
      </c>
      <c r="I4574" s="12">
        <f t="shared" si="322"/>
        <v>0.35677318237125899</v>
      </c>
    </row>
    <row r="4575" spans="1:9" x14ac:dyDescent="0.3">
      <c r="A4575" s="1">
        <v>43168</v>
      </c>
      <c r="B4575" s="10">
        <v>7.252540580760582E-3</v>
      </c>
      <c r="C4575" s="8">
        <f t="shared" si="323"/>
        <v>5.0711410256765264E-3</v>
      </c>
      <c r="D4575" s="8">
        <f t="shared" si="324"/>
        <v>8.8493257490823533E-3</v>
      </c>
      <c r="E4575" s="8">
        <f t="shared" si="326"/>
        <v>1.1728101985722305E-2</v>
      </c>
      <c r="F4575" s="8">
        <f>F4574*$H$3+D4555*$I$3+E4555*$J$3+$K$3</f>
        <v>1.3543472586392673E-2</v>
      </c>
      <c r="G4575">
        <f t="shared" si="320"/>
        <v>6.2909320056320911E-3</v>
      </c>
      <c r="H4575" s="12">
        <f t="shared" si="321"/>
        <v>0.86741079702753676</v>
      </c>
      <c r="I4575" s="12">
        <f t="shared" si="322"/>
        <v>0.1600536838943456</v>
      </c>
    </row>
    <row r="4576" spans="1:9" x14ac:dyDescent="0.3">
      <c r="A4576" s="1">
        <v>43171</v>
      </c>
      <c r="B4576" s="10">
        <v>4.1981160723496809E-3</v>
      </c>
      <c r="C4576" s="8">
        <f t="shared" si="323"/>
        <v>7.252540580760582E-3</v>
      </c>
      <c r="D4576" s="8">
        <f t="shared" si="324"/>
        <v>7.8156896748045566E-3</v>
      </c>
      <c r="E4576" s="8">
        <f t="shared" si="326"/>
        <v>1.0910241033483984E-2</v>
      </c>
      <c r="F4576" s="8">
        <f>F4575*$H$3+D4555*$I$3+E4555*$J$3+$K$3</f>
        <v>1.3543472586392255E-2</v>
      </c>
      <c r="G4576">
        <f t="shared" si="320"/>
        <v>9.345356514042575E-3</v>
      </c>
      <c r="H4576" s="12">
        <f t="shared" si="321"/>
        <v>2.2260834033614487</v>
      </c>
      <c r="I4576" s="12">
        <f t="shared" si="322"/>
        <v>0.481242220081467</v>
      </c>
    </row>
    <row r="4577" spans="1:9" x14ac:dyDescent="0.3">
      <c r="A4577" s="1">
        <v>43172</v>
      </c>
      <c r="B4577" s="10">
        <v>9.3915401851803366E-3</v>
      </c>
      <c r="C4577" s="8">
        <f t="shared" si="323"/>
        <v>4.1981160723496809E-3</v>
      </c>
      <c r="D4577" s="8">
        <f t="shared" si="324"/>
        <v>6.5251695101662703E-3</v>
      </c>
      <c r="E4577" s="8">
        <f t="shared" si="326"/>
        <v>1.0455636430977045E-2</v>
      </c>
      <c r="F4577" s="8">
        <f t="shared" ref="F4577" si="327">C4577*$H$3+D4577*$I$3+E4577*$J$3+$K$3</f>
        <v>6.5675580800810323E-3</v>
      </c>
      <c r="G4577">
        <f t="shared" si="320"/>
        <v>2.8239821050993043E-3</v>
      </c>
      <c r="H4577" s="12">
        <f t="shared" si="321"/>
        <v>0.30069424710075687</v>
      </c>
      <c r="I4577" s="12">
        <f t="shared" si="322"/>
        <v>7.2322448319007693E-2</v>
      </c>
    </row>
    <row r="4578" spans="1:9" x14ac:dyDescent="0.3">
      <c r="A4578" s="1">
        <v>43173</v>
      </c>
      <c r="B4578" s="10">
        <v>6.9243458140470652E-3</v>
      </c>
      <c r="C4578" s="8">
        <f t="shared" si="323"/>
        <v>9.3915401851803366E-3</v>
      </c>
      <c r="D4578" s="8">
        <f t="shared" si="324"/>
        <v>6.999357193557547E-3</v>
      </c>
      <c r="E4578" s="8">
        <f t="shared" si="326"/>
        <v>1.0182385918405118E-2</v>
      </c>
      <c r="F4578" s="8">
        <f>F4577*$H$3+D4577*$I$3+E4577*$J$3+$K$3</f>
        <v>7.1989928392346978E-3</v>
      </c>
      <c r="G4578">
        <f t="shared" si="320"/>
        <v>2.7464702518763262E-4</v>
      </c>
      <c r="H4578" s="12">
        <f t="shared" si="321"/>
        <v>3.9663967191019014E-2</v>
      </c>
      <c r="I4578" s="12">
        <f t="shared" si="322"/>
        <v>7.4679564828095124E-4</v>
      </c>
    </row>
    <row r="4579" spans="1:9" x14ac:dyDescent="0.3">
      <c r="A4579" s="1">
        <v>43174</v>
      </c>
      <c r="B4579" s="10">
        <v>5.2843125738902819E-3</v>
      </c>
      <c r="C4579" s="8">
        <f t="shared" si="323"/>
        <v>6.9243458140470652E-3</v>
      </c>
      <c r="D4579" s="8">
        <f t="shared" si="324"/>
        <v>6.5675367356028387E-3</v>
      </c>
      <c r="E4579" s="8">
        <f t="shared" si="326"/>
        <v>9.1077297482472109E-3</v>
      </c>
      <c r="F4579" s="8">
        <f>F4578*$H$3+D4577*$I$3+E4577*$J$3+$K$3</f>
        <v>7.3672644634257449E-3</v>
      </c>
      <c r="G4579">
        <f t="shared" si="320"/>
        <v>2.0829518895354631E-3</v>
      </c>
      <c r="H4579" s="12">
        <f t="shared" si="321"/>
        <v>0.3941765102668795</v>
      </c>
      <c r="I4579" s="12">
        <f t="shared" si="322"/>
        <v>4.957321886521826E-2</v>
      </c>
    </row>
    <row r="4580" spans="1:9" x14ac:dyDescent="0.3">
      <c r="A4580" s="1">
        <v>43175</v>
      </c>
      <c r="B4580" s="10">
        <v>3.7488169650981319E-3</v>
      </c>
      <c r="C4580" s="8">
        <f t="shared" si="323"/>
        <v>5.2843125738902819E-3</v>
      </c>
      <c r="D4580" s="8">
        <f t="shared" si="324"/>
        <v>6.6101710452455883E-3</v>
      </c>
      <c r="E4580" s="8">
        <f t="shared" si="326"/>
        <v>8.7353933030141807E-3</v>
      </c>
      <c r="F4580" s="8">
        <f>F4579*$H$3+D4577*$I$3+E4577*$J$3+$K$3</f>
        <v>7.4121073218484336E-3</v>
      </c>
      <c r="G4580">
        <f t="shared" si="320"/>
        <v>3.6632903567503016E-3</v>
      </c>
      <c r="H4580" s="12">
        <f t="shared" si="321"/>
        <v>0.97718570707930219</v>
      </c>
      <c r="I4580" s="12">
        <f t="shared" si="322"/>
        <v>0.18744385901012439</v>
      </c>
    </row>
    <row r="4581" spans="1:9" x14ac:dyDescent="0.3">
      <c r="A4581" s="1">
        <v>43178</v>
      </c>
      <c r="B4581" s="10">
        <v>1.1426071989930314E-2</v>
      </c>
      <c r="C4581" s="8">
        <f t="shared" si="323"/>
        <v>3.7488169650981319E-3</v>
      </c>
      <c r="D4581" s="8">
        <f t="shared" si="324"/>
        <v>5.909426322113099E-3</v>
      </c>
      <c r="E4581" s="8">
        <f t="shared" si="326"/>
        <v>8.5413585651981615E-3</v>
      </c>
      <c r="F4581" s="8">
        <f>F4580*$H$3+D4577*$I$3+E4577*$J$3+$K$3</f>
        <v>7.424057536040426E-3</v>
      </c>
      <c r="G4581">
        <f t="shared" si="320"/>
        <v>4.0020144538898883E-3</v>
      </c>
      <c r="H4581" s="12">
        <f t="shared" si="321"/>
        <v>0.35025286532561883</v>
      </c>
      <c r="I4581" s="12">
        <f t="shared" si="322"/>
        <v>0.10788825383439371</v>
      </c>
    </row>
    <row r="4582" spans="1:9" x14ac:dyDescent="0.3">
      <c r="A4582" s="1">
        <v>43179</v>
      </c>
      <c r="B4582" s="10">
        <v>3.5212928533663998E-3</v>
      </c>
      <c r="C4582" s="8">
        <f t="shared" si="323"/>
        <v>1.1426071989930314E-2</v>
      </c>
      <c r="D4582" s="8">
        <f t="shared" si="324"/>
        <v>7.3550175056292261E-3</v>
      </c>
      <c r="E4582" s="8">
        <f t="shared" si="326"/>
        <v>8.606053749102123E-3</v>
      </c>
      <c r="F4582" s="8">
        <f>F4581*$H$3+D4577*$I$3+E4577*$J$3+$K$3</f>
        <v>7.427242159506851E-3</v>
      </c>
      <c r="G4582">
        <f t="shared" si="320"/>
        <v>3.9059493061404512E-3</v>
      </c>
      <c r="H4582" s="12">
        <f t="shared" si="321"/>
        <v>1.1092372798264465</v>
      </c>
      <c r="I4582" s="12">
        <f t="shared" si="322"/>
        <v>0.22043143156808265</v>
      </c>
    </row>
    <row r="4583" spans="1:9" x14ac:dyDescent="0.3">
      <c r="A4583" s="1">
        <v>43180</v>
      </c>
      <c r="B4583" s="10">
        <v>8.8071984376949936E-3</v>
      </c>
      <c r="C4583" s="8">
        <f t="shared" si="323"/>
        <v>3.5212928533663998E-3</v>
      </c>
      <c r="D4583" s="8">
        <f t="shared" si="324"/>
        <v>6.1809680392664384E-3</v>
      </c>
      <c r="E4583" s="8">
        <f t="shared" si="326"/>
        <v>8.2074936848312748E-3</v>
      </c>
      <c r="F4583" s="8">
        <f>F4582*$H$3+D4577*$I$3+E4577*$J$3+$K$3</f>
        <v>7.4280908327155459E-3</v>
      </c>
      <c r="G4583">
        <f t="shared" si="320"/>
        <v>1.3791076049794477E-3</v>
      </c>
      <c r="H4583" s="12">
        <f t="shared" si="321"/>
        <v>0.15658868307960888</v>
      </c>
      <c r="I4583" s="12">
        <f t="shared" si="322"/>
        <v>1.5360592579372279E-2</v>
      </c>
    </row>
    <row r="4584" spans="1:9" x14ac:dyDescent="0.3">
      <c r="A4584" s="1">
        <v>43181</v>
      </c>
      <c r="B4584" s="10">
        <v>1.1988347748105109E-2</v>
      </c>
      <c r="C4584" s="8">
        <f t="shared" si="323"/>
        <v>8.8071984376949936E-3</v>
      </c>
      <c r="D4584" s="8">
        <f t="shared" si="324"/>
        <v>6.5575385639960234E-3</v>
      </c>
      <c r="E4584" s="8">
        <f t="shared" si="326"/>
        <v>8.2188553960182258E-3</v>
      </c>
      <c r="F4584" s="8">
        <f>F4583*$H$3+D4577*$I$3+E4577*$J$3+$K$3</f>
        <v>7.4283169964120552E-3</v>
      </c>
      <c r="G4584">
        <f t="shared" si="320"/>
        <v>4.5600307516930538E-3</v>
      </c>
      <c r="H4584" s="12">
        <f t="shared" si="321"/>
        <v>0.38037191175187735</v>
      </c>
      <c r="I4584" s="12">
        <f t="shared" si="322"/>
        <v>0.13523548029240096</v>
      </c>
    </row>
    <row r="4585" spans="1:9" x14ac:dyDescent="0.3">
      <c r="A4585" s="1">
        <v>43182</v>
      </c>
      <c r="B4585" s="10">
        <v>1.361620312435702E-2</v>
      </c>
      <c r="C4585" s="8">
        <f t="shared" si="323"/>
        <v>1.1988347748105109E-2</v>
      </c>
      <c r="D4585" s="8">
        <f t="shared" si="324"/>
        <v>7.8983455988389899E-3</v>
      </c>
      <c r="E4585" s="8">
        <f t="shared" si="326"/>
        <v>8.3943944042752325E-3</v>
      </c>
      <c r="F4585" s="8">
        <f>F4584*$H$3+D4577*$I$3+E4577*$J$3+$K$3</f>
        <v>7.4283772669815678E-3</v>
      </c>
      <c r="G4585">
        <f t="shared" si="320"/>
        <v>6.187825857375452E-3</v>
      </c>
      <c r="H4585" s="12">
        <f t="shared" si="321"/>
        <v>0.45444576589097058</v>
      </c>
      <c r="I4585" s="12">
        <f t="shared" si="322"/>
        <v>0.22704527217903681</v>
      </c>
    </row>
    <row r="4586" spans="1:9" x14ac:dyDescent="0.3">
      <c r="A4586" s="1">
        <v>43185</v>
      </c>
      <c r="B4586" s="10">
        <v>1.7688521611879501E-2</v>
      </c>
      <c r="C4586" s="8">
        <f t="shared" si="323"/>
        <v>1.361620312435702E-2</v>
      </c>
      <c r="D4586" s="8">
        <f t="shared" si="324"/>
        <v>9.8718228306907668E-3</v>
      </c>
      <c r="E4586" s="8">
        <f t="shared" si="326"/>
        <v>8.4477060670039711E-3</v>
      </c>
      <c r="F4586" s="8">
        <f>F4585*$H$3+D4577*$I$3+E4577*$J$3+$K$3</f>
        <v>7.428393328540543E-3</v>
      </c>
      <c r="G4586">
        <f t="shared" si="320"/>
        <v>1.0260128283338957E-2</v>
      </c>
      <c r="H4586" s="12">
        <f t="shared" si="321"/>
        <v>0.58004442137483769</v>
      </c>
      <c r="I4586" s="12">
        <f t="shared" si="322"/>
        <v>0.51359789096556385</v>
      </c>
    </row>
    <row r="4587" spans="1:9" x14ac:dyDescent="0.3">
      <c r="A4587" s="1">
        <v>43186</v>
      </c>
      <c r="B4587" s="10">
        <v>1.6603120997875018E-2</v>
      </c>
      <c r="C4587" s="8">
        <f t="shared" si="323"/>
        <v>1.7688521611879501E-2</v>
      </c>
      <c r="D4587" s="8">
        <f t="shared" si="324"/>
        <v>1.1124312755080603E-2</v>
      </c>
      <c r="E4587" s="8">
        <f t="shared" si="326"/>
        <v>8.8276396199370027E-3</v>
      </c>
      <c r="F4587" s="8">
        <f>F4586*$H$3+D4577*$I$3+E4577*$J$3+$K$3</f>
        <v>7.4283976088000258E-3</v>
      </c>
      <c r="G4587">
        <f t="shared" si="320"/>
        <v>9.1747233890749919E-3</v>
      </c>
      <c r="H4587" s="12">
        <f t="shared" si="321"/>
        <v>0.55259028650391917</v>
      </c>
      <c r="I4587" s="12">
        <f t="shared" si="322"/>
        <v>0.43080729817823604</v>
      </c>
    </row>
    <row r="4588" spans="1:9" x14ac:dyDescent="0.3">
      <c r="A4588" s="1">
        <v>43187</v>
      </c>
      <c r="B4588" s="10">
        <v>1.0105348690097946E-2</v>
      </c>
      <c r="C4588" s="8">
        <f t="shared" si="323"/>
        <v>1.6603120997875018E-2</v>
      </c>
      <c r="D4588" s="8">
        <f t="shared" si="324"/>
        <v>1.3740678383982328E-2</v>
      </c>
      <c r="E4588" s="8">
        <f t="shared" si="326"/>
        <v>9.2672550371002017E-3</v>
      </c>
      <c r="F4588" s="8">
        <f>F4587*$H$3+D4577*$I$3+E4577*$J$3+$K$3</f>
        <v>7.4283987494502745E-3</v>
      </c>
      <c r="G4588">
        <f t="shared" si="320"/>
        <v>2.6769499406476714E-3</v>
      </c>
      <c r="H4588" s="12">
        <f t="shared" si="321"/>
        <v>0.26490426236066134</v>
      </c>
      <c r="I4588" s="12">
        <f t="shared" si="322"/>
        <v>5.2612489723661504E-2</v>
      </c>
    </row>
    <row r="4589" spans="1:9" x14ac:dyDescent="0.3">
      <c r="A4589" s="1">
        <v>43188</v>
      </c>
      <c r="B4589" s="10">
        <v>1.2057196113876104E-2</v>
      </c>
      <c r="C4589" s="8">
        <f t="shared" si="323"/>
        <v>1.0105348690097946E-2</v>
      </c>
      <c r="D4589" s="8">
        <f t="shared" si="324"/>
        <v>1.4000308434462918E-2</v>
      </c>
      <c r="E4589" s="8">
        <f t="shared" si="326"/>
        <v>9.4545124848364349E-3</v>
      </c>
      <c r="F4589" s="8">
        <f>F4588*$H$3+D4577*$I$3+E4577*$J$3+$K$3</f>
        <v>7.4283990534231986E-3</v>
      </c>
      <c r="G4589">
        <f t="shared" si="320"/>
        <v>4.6287970604529053E-3</v>
      </c>
      <c r="H4589" s="12">
        <f t="shared" si="321"/>
        <v>0.38390327375747196</v>
      </c>
      <c r="I4589" s="12">
        <f t="shared" si="322"/>
        <v>0.13877045107832608</v>
      </c>
    </row>
    <row r="4590" spans="1:9" x14ac:dyDescent="0.3">
      <c r="A4590" s="1">
        <v>43192</v>
      </c>
      <c r="B4590" s="10">
        <v>1.9641601487124155E-2</v>
      </c>
      <c r="C4590" s="8">
        <f t="shared" si="323"/>
        <v>1.2057196113876104E-2</v>
      </c>
      <c r="D4590" s="8">
        <f t="shared" si="324"/>
        <v>1.4014078107617118E-2</v>
      </c>
      <c r="E4590" s="8">
        <f t="shared" si="326"/>
        <v>9.6262432731987549E-3</v>
      </c>
      <c r="F4590" s="8">
        <f>F4589*$H$3+D4577*$I$3+E4577*$J$3+$K$3</f>
        <v>7.42839913442922E-3</v>
      </c>
      <c r="G4590">
        <f t="shared" si="320"/>
        <v>1.2213202352694935E-2</v>
      </c>
      <c r="H4590" s="12">
        <f t="shared" si="321"/>
        <v>0.62180277716667709</v>
      </c>
      <c r="I4590" s="12">
        <f t="shared" si="322"/>
        <v>0.67178359906557406</v>
      </c>
    </row>
    <row r="4591" spans="1:9" x14ac:dyDescent="0.3">
      <c r="A4591" s="1">
        <v>43193</v>
      </c>
      <c r="B4591" s="10">
        <v>1.1187640733924606E-2</v>
      </c>
      <c r="C4591" s="8">
        <f t="shared" si="323"/>
        <v>1.9641601487124155E-2</v>
      </c>
      <c r="D4591" s="8">
        <f t="shared" si="324"/>
        <v>1.5219157780170545E-2</v>
      </c>
      <c r="E4591" s="8">
        <f t="shared" si="326"/>
        <v>1.0097293600912501E-2</v>
      </c>
      <c r="F4591" s="8">
        <f>F4590*$H$3+D4577*$I$3+E4577*$J$3+$K$3</f>
        <v>7.4283991560165881E-3</v>
      </c>
      <c r="G4591">
        <f t="shared" si="320"/>
        <v>3.7592415779080174E-3</v>
      </c>
      <c r="H4591" s="12">
        <f t="shared" si="321"/>
        <v>0.3360173666024831</v>
      </c>
      <c r="I4591" s="12">
        <f t="shared" si="322"/>
        <v>9.6564202386306031E-2</v>
      </c>
    </row>
    <row r="4592" spans="1:9" x14ac:dyDescent="0.3">
      <c r="A4592" s="1">
        <v>43194</v>
      </c>
      <c r="B4592" s="10">
        <v>1.8740663285498112E-2</v>
      </c>
      <c r="C4592" s="8">
        <f t="shared" si="323"/>
        <v>1.1187640733924606E-2</v>
      </c>
      <c r="D4592" s="8">
        <f t="shared" si="324"/>
        <v>1.3918981604579564E-2</v>
      </c>
      <c r="E4592" s="8">
        <f t="shared" si="326"/>
        <v>9.8949474874985913E-3</v>
      </c>
      <c r="F4592" s="8">
        <f>F4591*$H$3+D4577*$I$3+E4577*$J$3+$K$3</f>
        <v>7.4283991617694256E-3</v>
      </c>
      <c r="G4592">
        <f t="shared" si="320"/>
        <v>1.1312264123728686E-2</v>
      </c>
      <c r="H4592" s="12">
        <f t="shared" si="321"/>
        <v>0.60362133140091867</v>
      </c>
      <c r="I4592" s="12">
        <f t="shared" si="322"/>
        <v>0.59745480939382745</v>
      </c>
    </row>
    <row r="4593" spans="1:9" x14ac:dyDescent="0.3">
      <c r="A4593" s="1">
        <v>43195</v>
      </c>
      <c r="B4593" s="10">
        <v>7.2337228120330135E-3</v>
      </c>
      <c r="C4593" s="8">
        <f t="shared" si="323"/>
        <v>1.8740663285498112E-2</v>
      </c>
      <c r="D4593" s="8">
        <f t="shared" si="324"/>
        <v>1.4346490062104183E-2</v>
      </c>
      <c r="E4593" s="8">
        <f t="shared" si="326"/>
        <v>1.0182217593559887E-2</v>
      </c>
      <c r="F4593" s="8">
        <f>F4592*$H$3+D4577*$I$3+E4577*$J$3+$K$3</f>
        <v>7.4283991633025048E-3</v>
      </c>
      <c r="G4593">
        <f t="shared" si="320"/>
        <v>1.9467635126949132E-4</v>
      </c>
      <c r="H4593" s="12">
        <f t="shared" si="321"/>
        <v>2.6912332187467133E-2</v>
      </c>
      <c r="I4593" s="12">
        <f t="shared" si="322"/>
        <v>3.4952466030180318E-4</v>
      </c>
    </row>
    <row r="4594" spans="1:9" x14ac:dyDescent="0.3">
      <c r="A4594" s="1">
        <v>43196</v>
      </c>
      <c r="B4594" s="10">
        <v>1.6871281500898495E-2</v>
      </c>
      <c r="C4594" s="8">
        <f t="shared" si="323"/>
        <v>7.2337228120330135E-3</v>
      </c>
      <c r="D4594" s="8">
        <f t="shared" si="324"/>
        <v>1.3772164886491198E-2</v>
      </c>
      <c r="E4594" s="8">
        <f t="shared" si="326"/>
        <v>1.0026899680673157E-2</v>
      </c>
      <c r="F4594" s="8">
        <f>F4593*$H$3+D4577*$I$3+E4577*$J$3+$K$3</f>
        <v>7.4283991637110565E-3</v>
      </c>
      <c r="G4594">
        <f t="shared" si="320"/>
        <v>9.4428823371874374E-3</v>
      </c>
      <c r="H4594" s="12">
        <f t="shared" si="321"/>
        <v>0.55970154588935928</v>
      </c>
      <c r="I4594" s="12">
        <f t="shared" si="322"/>
        <v>0.45088423866556715</v>
      </c>
    </row>
    <row r="4595" spans="1:9" x14ac:dyDescent="0.3">
      <c r="A4595" s="1">
        <v>43199</v>
      </c>
      <c r="B4595" s="10">
        <v>1.4383479148539664E-2</v>
      </c>
      <c r="C4595" s="8">
        <f t="shared" si="323"/>
        <v>1.6871281500898495E-2</v>
      </c>
      <c r="D4595" s="8">
        <f t="shared" si="324"/>
        <v>1.4734981963895676E-2</v>
      </c>
      <c r="E4595" s="8">
        <f t="shared" si="326"/>
        <v>1.0474657850340184E-2</v>
      </c>
      <c r="F4595" s="8">
        <f>F4594*$H$3+D4577*$I$3+E4577*$J$3+$K$3</f>
        <v>7.4283991638199312E-3</v>
      </c>
      <c r="G4595">
        <f t="shared" si="320"/>
        <v>6.9550799847197331E-3</v>
      </c>
      <c r="H4595" s="12">
        <f t="shared" si="321"/>
        <v>0.48354642940653708</v>
      </c>
      <c r="I4595" s="12">
        <f t="shared" si="322"/>
        <v>0.27551259225501079</v>
      </c>
    </row>
    <row r="4596" spans="1:9" x14ac:dyDescent="0.3">
      <c r="A4596" s="1">
        <v>43200</v>
      </c>
      <c r="B4596" s="10">
        <v>1.1594210095532746E-2</v>
      </c>
      <c r="C4596" s="8">
        <f t="shared" si="323"/>
        <v>1.4383479148539664E-2</v>
      </c>
      <c r="D4596" s="8">
        <f t="shared" si="324"/>
        <v>1.3683357496178777E-2</v>
      </c>
      <c r="E4596" s="8">
        <f t="shared" si="326"/>
        <v>1.0715568352372867E-2</v>
      </c>
      <c r="F4596" s="8">
        <f>F4595*$H$3+D4577*$I$3+E4577*$J$3+$K$3</f>
        <v>7.4283991638489462E-3</v>
      </c>
      <c r="G4596">
        <f t="shared" si="320"/>
        <v>4.1658109316837994E-3</v>
      </c>
      <c r="H4596" s="12">
        <f t="shared" si="321"/>
        <v>0.3593009698253517</v>
      </c>
      <c r="I4596" s="12">
        <f t="shared" si="322"/>
        <v>0.11559978131995141</v>
      </c>
    </row>
    <row r="4597" spans="1:9" x14ac:dyDescent="0.3">
      <c r="A4597" s="1">
        <v>43201</v>
      </c>
      <c r="B4597" s="10">
        <v>8.1686111773011418E-3</v>
      </c>
      <c r="C4597" s="8">
        <f t="shared" si="323"/>
        <v>1.1594210095532746E-2</v>
      </c>
      <c r="D4597" s="8">
        <f t="shared" si="324"/>
        <v>1.3764671368500406E-2</v>
      </c>
      <c r="E4597" s="8">
        <f t="shared" si="326"/>
        <v>1.1012071491911786E-2</v>
      </c>
      <c r="F4597" s="8">
        <f>F4596*$H$3+D4577*$I$3+E4577*$J$3+$K$3</f>
        <v>7.4283991638566778E-3</v>
      </c>
      <c r="G4597">
        <f t="shared" si="320"/>
        <v>7.4021201344446393E-4</v>
      </c>
      <c r="H4597" s="12">
        <f t="shared" si="321"/>
        <v>9.0616629605453372E-2</v>
      </c>
      <c r="I4597" s="12">
        <f t="shared" si="322"/>
        <v>4.6577115241615008E-3</v>
      </c>
    </row>
    <row r="4598" spans="1:9" x14ac:dyDescent="0.3">
      <c r="A4598" s="1">
        <v>43202</v>
      </c>
      <c r="B4598" s="10">
        <v>6.955888921199885E-3</v>
      </c>
      <c r="C4598" s="8">
        <f t="shared" si="323"/>
        <v>8.1686111773011418E-3</v>
      </c>
      <c r="D4598" s="8">
        <f t="shared" si="324"/>
        <v>1.1650260946861011E-2</v>
      </c>
      <c r="E4598" s="8">
        <f t="shared" si="326"/>
        <v>1.1053711064481811E-2</v>
      </c>
      <c r="F4598" s="8">
        <f>F4597*$H$3+D4577*$I$3+E4577*$J$3+$K$3</f>
        <v>7.4283991638587387E-3</v>
      </c>
      <c r="G4598">
        <f t="shared" si="320"/>
        <v>4.7251024265885372E-4</v>
      </c>
      <c r="H4598" s="12">
        <f t="shared" si="321"/>
        <v>6.7929526766702039E-2</v>
      </c>
      <c r="I4598" s="12">
        <f t="shared" si="322"/>
        <v>2.1131290861609031E-3</v>
      </c>
    </row>
    <row r="4599" spans="1:9" x14ac:dyDescent="0.3">
      <c r="A4599" s="1">
        <v>43203</v>
      </c>
      <c r="B4599" s="10">
        <v>9.2244015831409679E-3</v>
      </c>
      <c r="C4599" s="8">
        <f t="shared" si="323"/>
        <v>6.955888921199885E-3</v>
      </c>
      <c r="D4599" s="8">
        <f t="shared" si="324"/>
        <v>1.1594694168694386E-2</v>
      </c>
      <c r="E4599" s="8">
        <f t="shared" si="326"/>
        <v>1.1179064375793184E-2</v>
      </c>
      <c r="F4599" s="8">
        <f t="shared" ref="F4599" si="328">C4599*$H$3+D4599*$I$3+E4599*$J$3+$K$3</f>
        <v>1.0035301632704592E-2</v>
      </c>
      <c r="G4599">
        <f t="shared" si="320"/>
        <v>8.1090004956362385E-4</v>
      </c>
      <c r="H4599" s="12">
        <f t="shared" si="321"/>
        <v>8.7908146913906055E-2</v>
      </c>
      <c r="I4599" s="12">
        <f t="shared" si="322"/>
        <v>3.4519700851656232E-3</v>
      </c>
    </row>
    <row r="4600" spans="1:9" x14ac:dyDescent="0.3">
      <c r="A4600" s="1">
        <v>43206</v>
      </c>
      <c r="B4600" s="10">
        <v>7.2422878016125446E-3</v>
      </c>
      <c r="C4600" s="8">
        <f t="shared" si="323"/>
        <v>9.2244015831409679E-3</v>
      </c>
      <c r="D4600" s="8">
        <f t="shared" si="324"/>
        <v>1.006531818514288E-2</v>
      </c>
      <c r="E4600" s="8">
        <f t="shared" si="326"/>
        <v>1.1171467166609578E-2</v>
      </c>
      <c r="F4600" s="8">
        <f>F4599*$H$3+D4599*$I$3+E4599*$J$3+$K$3</f>
        <v>1.0855937131475648E-2</v>
      </c>
      <c r="G4600">
        <f t="shared" si="320"/>
        <v>3.613649329863103E-3</v>
      </c>
      <c r="H4600" s="12">
        <f t="shared" si="321"/>
        <v>0.49896516526980594</v>
      </c>
      <c r="I4600" s="12">
        <f t="shared" si="322"/>
        <v>7.1901890935660351E-2</v>
      </c>
    </row>
    <row r="4601" spans="1:9" x14ac:dyDescent="0.3">
      <c r="A4601" s="1">
        <v>43207</v>
      </c>
      <c r="B4601" s="10">
        <v>7.2368973604635487E-3</v>
      </c>
      <c r="C4601" s="8">
        <f t="shared" si="323"/>
        <v>7.2422878016125446E-3</v>
      </c>
      <c r="D4601" s="8">
        <f t="shared" si="324"/>
        <v>8.6370799157574583E-3</v>
      </c>
      <c r="E4601" s="8">
        <f t="shared" si="326"/>
        <v>1.1185919075135281E-2</v>
      </c>
      <c r="F4601" s="8">
        <f>F4600*$H$3+D4599*$I$3+E4599*$J$3+$K$3</f>
        <v>1.1074629033125347E-2</v>
      </c>
      <c r="G4601">
        <f t="shared" si="320"/>
        <v>3.8377316726617983E-3</v>
      </c>
      <c r="H4601" s="12">
        <f t="shared" si="321"/>
        <v>0.53030069123655199</v>
      </c>
      <c r="I4601" s="12">
        <f t="shared" si="322"/>
        <v>7.8930591672013772E-2</v>
      </c>
    </row>
    <row r="4602" spans="1:9" x14ac:dyDescent="0.3">
      <c r="A4602" s="1">
        <v>43208</v>
      </c>
      <c r="B4602" s="10">
        <v>3.6470519165226587E-3</v>
      </c>
      <c r="C4602" s="8">
        <f t="shared" si="323"/>
        <v>7.2368973604635487E-3</v>
      </c>
      <c r="D4602" s="8">
        <f t="shared" si="324"/>
        <v>7.7656173687436171E-3</v>
      </c>
      <c r="E4602" s="8">
        <f t="shared" si="326"/>
        <v>1.1274672929070429E-2</v>
      </c>
      <c r="F4602" s="8">
        <f>F4601*$H$3+D4599*$I$3+E4599*$J$3+$K$3</f>
        <v>1.1132908437219837E-2</v>
      </c>
      <c r="G4602">
        <f t="shared" si="320"/>
        <v>7.4858565206971789E-3</v>
      </c>
      <c r="H4602" s="12">
        <f t="shared" si="321"/>
        <v>2.0525774494141809</v>
      </c>
      <c r="I4602" s="12">
        <f t="shared" si="322"/>
        <v>0.44357831492145916</v>
      </c>
    </row>
    <row r="4603" spans="1:9" x14ac:dyDescent="0.3">
      <c r="A4603" s="1">
        <v>43209</v>
      </c>
      <c r="B4603" s="10">
        <v>6.033797622420357E-3</v>
      </c>
      <c r="C4603" s="8">
        <f t="shared" si="323"/>
        <v>3.6470519165226587E-3</v>
      </c>
      <c r="D4603" s="8">
        <f t="shared" si="324"/>
        <v>6.8613055165879216E-3</v>
      </c>
      <c r="E4603" s="8">
        <f t="shared" si="326"/>
        <v>1.127004724504427E-2</v>
      </c>
      <c r="F4603" s="8">
        <f>F4602*$H$3+D4599*$I$3+E4599*$J$3+$K$3</f>
        <v>1.1148439368708327E-2</v>
      </c>
      <c r="G4603">
        <f t="shared" si="320"/>
        <v>5.1146417462879703E-3</v>
      </c>
      <c r="H4603" s="12">
        <f t="shared" si="321"/>
        <v>0.84766544494018303</v>
      </c>
      <c r="I4603" s="12">
        <f t="shared" si="322"/>
        <v>0.15514644276552936</v>
      </c>
    </row>
    <row r="4604" spans="1:9" x14ac:dyDescent="0.3">
      <c r="A4604" s="1">
        <v>43210</v>
      </c>
      <c r="B4604" s="10">
        <v>7.1109358116762883E-3</v>
      </c>
      <c r="C4604" s="8">
        <f t="shared" si="323"/>
        <v>6.033797622420357E-3</v>
      </c>
      <c r="D4604" s="8">
        <f t="shared" si="324"/>
        <v>6.6768872568320151E-3</v>
      </c>
      <c r="E4604" s="8">
        <f t="shared" si="326"/>
        <v>1.1024943864702909E-2</v>
      </c>
      <c r="F4604" s="8">
        <f>F4603*$H$3+D4599*$I$3+E4599*$J$3+$K$3</f>
        <v>1.1152578220789055E-2</v>
      </c>
      <c r="G4604">
        <f t="shared" si="320"/>
        <v>4.0416424091127669E-3</v>
      </c>
      <c r="H4604" s="12">
        <f t="shared" si="321"/>
        <v>0.56836997494427033</v>
      </c>
      <c r="I4604" s="12">
        <f t="shared" si="322"/>
        <v>8.7641504552739224E-2</v>
      </c>
    </row>
    <row r="4605" spans="1:9" x14ac:dyDescent="0.3">
      <c r="A4605" s="1">
        <v>43213</v>
      </c>
      <c r="B4605" s="10">
        <v>6.4302177009114307E-3</v>
      </c>
      <c r="C4605" s="8">
        <f t="shared" si="323"/>
        <v>7.1109358116762883E-3</v>
      </c>
      <c r="D4605" s="8">
        <f t="shared" si="324"/>
        <v>6.254194102539079E-3</v>
      </c>
      <c r="E4605" s="8">
        <f t="shared" si="326"/>
        <v>1.1188109453716994E-2</v>
      </c>
      <c r="F4605" s="8">
        <f>F4604*$H$3+D4599*$I$3+E4599*$J$3+$K$3</f>
        <v>1.1153681187250459E-2</v>
      </c>
      <c r="G4605">
        <f t="shared" si="320"/>
        <v>4.7234634863390279E-3</v>
      </c>
      <c r="H4605" s="12">
        <f t="shared" si="321"/>
        <v>0.73457287234140078</v>
      </c>
      <c r="I4605" s="12">
        <f t="shared" si="322"/>
        <v>0.12727200329307831</v>
      </c>
    </row>
    <row r="4606" spans="1:9" x14ac:dyDescent="0.3">
      <c r="A4606" s="1">
        <v>43214</v>
      </c>
      <c r="B4606" s="10">
        <v>1.449214436253936E-2</v>
      </c>
      <c r="C4606" s="8">
        <f t="shared" si="323"/>
        <v>6.4302177009114307E-3</v>
      </c>
      <c r="D4606" s="8">
        <f t="shared" si="324"/>
        <v>6.0917800823988566E-3</v>
      </c>
      <c r="E4606" s="8">
        <f t="shared" si="326"/>
        <v>1.1080064874772285E-2</v>
      </c>
      <c r="F4606" s="8">
        <f>F4605*$H$3+D4599*$I$3+E4599*$J$3+$K$3</f>
        <v>1.1153975117787538E-2</v>
      </c>
      <c r="G4606">
        <f t="shared" ref="G4606:G4669" si="329">SQRT((B4606-F4606)^2)</f>
        <v>3.3381692447518214E-3</v>
      </c>
      <c r="H4606" s="12">
        <f t="shared" ref="H4606:H4669" si="330">ABS(B4606-F4606)/B4606</f>
        <v>0.23034336128893604</v>
      </c>
      <c r="I4606" s="12">
        <f t="shared" ref="I4606:I4669" si="331">B4606/F4606-LN(B4606/F4606)-1</f>
        <v>3.7469891476486605E-2</v>
      </c>
    </row>
    <row r="4607" spans="1:9" x14ac:dyDescent="0.3">
      <c r="A4607" s="1">
        <v>43215</v>
      </c>
      <c r="B4607" s="10">
        <v>9.0403135301921796E-3</v>
      </c>
      <c r="C4607" s="8">
        <f t="shared" si="323"/>
        <v>1.449214436253936E-2</v>
      </c>
      <c r="D4607" s="8">
        <f t="shared" si="324"/>
        <v>7.5428294828140188E-3</v>
      </c>
      <c r="E4607" s="8">
        <f t="shared" si="326"/>
        <v>1.1193873811792024E-2</v>
      </c>
      <c r="F4607" s="8">
        <f>F4606*$H$3+D4599*$I$3+E4599*$J$3+$K$3</f>
        <v>1.115405344760413E-2</v>
      </c>
      <c r="G4607">
        <f t="shared" si="329"/>
        <v>2.1137399174119501E-3</v>
      </c>
      <c r="H4607" s="12">
        <f t="shared" si="330"/>
        <v>0.23381267810597894</v>
      </c>
      <c r="I4607" s="12">
        <f t="shared" si="331"/>
        <v>2.0604918591851318E-2</v>
      </c>
    </row>
    <row r="4608" spans="1:9" x14ac:dyDescent="0.3">
      <c r="A4608" s="1">
        <v>43216</v>
      </c>
      <c r="B4608" s="10">
        <v>8.091621246918106E-3</v>
      </c>
      <c r="C4608" s="8">
        <f t="shared" si="323"/>
        <v>9.0403135301921796E-3</v>
      </c>
      <c r="D4608" s="8">
        <f t="shared" si="324"/>
        <v>8.6214818055479238E-3</v>
      </c>
      <c r="E4608" s="8">
        <f t="shared" si="326"/>
        <v>1.0985878830239078E-2</v>
      </c>
      <c r="F4608" s="8">
        <f>F4607*$H$3+D4599*$I$3+E4599*$J$3+$K$3</f>
        <v>1.1154074321788309E-2</v>
      </c>
      <c r="G4608">
        <f t="shared" si="329"/>
        <v>3.0624530748702035E-3</v>
      </c>
      <c r="H4608" s="12">
        <f t="shared" si="330"/>
        <v>0.3784721233753513</v>
      </c>
      <c r="I4608" s="12">
        <f t="shared" si="331"/>
        <v>4.6416586908617496E-2</v>
      </c>
    </row>
    <row r="4609" spans="1:9" x14ac:dyDescent="0.3">
      <c r="A4609" s="1">
        <v>43217</v>
      </c>
      <c r="B4609" s="10">
        <v>5.8375089607030388E-3</v>
      </c>
      <c r="C4609" s="8">
        <f t="shared" si="323"/>
        <v>8.091621246918106E-3</v>
      </c>
      <c r="D4609" s="8">
        <f t="shared" si="324"/>
        <v>9.0330465304474718E-3</v>
      </c>
      <c r="E4609" s="8">
        <f t="shared" si="326"/>
        <v>1.0549656086377196E-2</v>
      </c>
      <c r="F4609" s="8">
        <f>F4608*$H$3+D4599*$I$3+E4599*$J$3+$K$3</f>
        <v>1.1154079884568667E-2</v>
      </c>
      <c r="G4609">
        <f t="shared" si="329"/>
        <v>5.3165709238656286E-3</v>
      </c>
      <c r="H4609" s="12">
        <f t="shared" si="330"/>
        <v>0.91076021632784421</v>
      </c>
      <c r="I4609" s="12">
        <f t="shared" si="331"/>
        <v>0.17085308730146798</v>
      </c>
    </row>
    <row r="4610" spans="1:9" x14ac:dyDescent="0.3">
      <c r="A4610" s="1">
        <v>43220</v>
      </c>
      <c r="B4610" s="10">
        <v>6.9268230700226157E-3</v>
      </c>
      <c r="C4610" s="8">
        <f t="shared" si="323"/>
        <v>5.8375089607030388E-3</v>
      </c>
      <c r="D4610" s="8">
        <f t="shared" si="324"/>
        <v>8.7783611602528216E-3</v>
      </c>
      <c r="E4610" s="8">
        <f t="shared" si="326"/>
        <v>1.006031008468756E-2</v>
      </c>
      <c r="F4610" s="8">
        <f>F4609*$H$3+D4599*$I$3+E4599*$J$3+$K$3</f>
        <v>1.1154081366999073E-2</v>
      </c>
      <c r="G4610">
        <f t="shared" si="329"/>
        <v>4.2272582969764575E-3</v>
      </c>
      <c r="H4610" s="12">
        <f t="shared" si="330"/>
        <v>0.61027375093076486</v>
      </c>
      <c r="I4610" s="12">
        <f t="shared" si="331"/>
        <v>9.741661684237779E-2</v>
      </c>
    </row>
    <row r="4611" spans="1:9" x14ac:dyDescent="0.3">
      <c r="A4611" s="1">
        <v>43221</v>
      </c>
      <c r="B4611" s="10">
        <v>8.4086385691840623E-3</v>
      </c>
      <c r="C4611" s="8">
        <f t="shared" si="323"/>
        <v>6.9268230700226157E-3</v>
      </c>
      <c r="D4611" s="8">
        <f t="shared" si="324"/>
        <v>8.8776822340750593E-3</v>
      </c>
      <c r="E4611" s="8">
        <f t="shared" si="326"/>
        <v>9.9158316474114092E-3</v>
      </c>
      <c r="F4611" s="8">
        <f>F4610*$H$3+D4599*$I$3+E4599*$J$3+$K$3</f>
        <v>1.1154081762053302E-2</v>
      </c>
      <c r="G4611">
        <f t="shared" si="329"/>
        <v>2.7454431928692399E-3</v>
      </c>
      <c r="H4611" s="12">
        <f t="shared" si="330"/>
        <v>0.32650269960832029</v>
      </c>
      <c r="I4611" s="12">
        <f t="shared" si="331"/>
        <v>3.6407946215258669E-2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32">B4611</f>
        <v>8.4086385691840623E-3</v>
      </c>
      <c r="D4612" s="8">
        <f t="shared" si="324"/>
        <v>7.6609810754040015E-3</v>
      </c>
      <c r="E4612" s="8">
        <f t="shared" si="326"/>
        <v>9.7499881226526808E-3</v>
      </c>
      <c r="F4612" s="8">
        <f>F4611*$H$3+D4599*$I$3+E4599*$J$3+$K$3</f>
        <v>1.1154081867331663E-2</v>
      </c>
      <c r="G4612">
        <f t="shared" si="329"/>
        <v>4.9505329622126166E-3</v>
      </c>
      <c r="H4612" s="12">
        <f t="shared" si="330"/>
        <v>0.7980162706749252</v>
      </c>
      <c r="I4612" s="12">
        <f t="shared" si="331"/>
        <v>0.14285247852136962</v>
      </c>
    </row>
    <row r="4613" spans="1:9" x14ac:dyDescent="0.3">
      <c r="A4613" s="1">
        <v>43223</v>
      </c>
      <c r="B4613" s="10">
        <v>1.280116901471445E-2</v>
      </c>
      <c r="C4613" s="8">
        <f t="shared" si="332"/>
        <v>6.2035489051190463E-3</v>
      </c>
      <c r="D4613" s="8">
        <f t="shared" si="324"/>
        <v>7.093628150389374E-3</v>
      </c>
      <c r="E4613" s="8">
        <f t="shared" si="326"/>
        <v>9.139167550743359E-3</v>
      </c>
      <c r="F4613" s="8">
        <f>F4612*$H$3+D4599*$I$3+E4599*$J$3+$K$3</f>
        <v>1.1154081895387391E-2</v>
      </c>
      <c r="G4613">
        <f t="shared" si="329"/>
        <v>1.6470871193270589E-3</v>
      </c>
      <c r="H4613" s="12">
        <f t="shared" si="330"/>
        <v>0.12866693014003611</v>
      </c>
      <c r="I4613" s="12">
        <f t="shared" si="331"/>
        <v>9.9357828149670979E-3</v>
      </c>
    </row>
    <row r="4614" spans="1:9" x14ac:dyDescent="0.3">
      <c r="A4614" s="1">
        <v>43224</v>
      </c>
      <c r="B4614" s="10">
        <v>1.1316065550962149E-2</v>
      </c>
      <c r="C4614" s="8">
        <f t="shared" si="332"/>
        <v>1.280116901471445E-2</v>
      </c>
      <c r="D4614" s="8">
        <f t="shared" si="324"/>
        <v>8.0355377039486413E-3</v>
      </c>
      <c r="E4614" s="8">
        <f t="shared" si="326"/>
        <v>9.2125097453247158E-3</v>
      </c>
      <c r="F4614" s="8">
        <f>F4613*$H$3+D4599*$I$3+E4599*$J$3+$K$3</f>
        <v>1.1154081902863986E-2</v>
      </c>
      <c r="G4614">
        <f t="shared" si="329"/>
        <v>1.619836480981629E-4</v>
      </c>
      <c r="H4614" s="12">
        <f t="shared" si="330"/>
        <v>1.4314484779949885E-2</v>
      </c>
      <c r="I4614" s="12">
        <f t="shared" si="331"/>
        <v>1.0443961604256202E-4</v>
      </c>
    </row>
    <row r="4615" spans="1:9" x14ac:dyDescent="0.3">
      <c r="A4615" s="1">
        <v>43227</v>
      </c>
      <c r="B4615" s="10">
        <v>7.7468377327388465E-3</v>
      </c>
      <c r="C4615" s="8">
        <f t="shared" si="332"/>
        <v>1.1316065550962149E-2</v>
      </c>
      <c r="D4615" s="8">
        <f t="shared" si="324"/>
        <v>9.131249022000465E-3</v>
      </c>
      <c r="E4615" s="8">
        <f t="shared" si="326"/>
        <v>8.8750280301185362E-3</v>
      </c>
      <c r="F4615" s="8">
        <f>F4614*$H$3+D4599*$I$3+E4599*$J$3+$K$3</f>
        <v>1.1154081904856431E-2</v>
      </c>
      <c r="G4615">
        <f t="shared" si="329"/>
        <v>3.4072441721175843E-3</v>
      </c>
      <c r="H4615" s="12">
        <f t="shared" si="330"/>
        <v>0.4398238726129835</v>
      </c>
      <c r="I4615" s="12">
        <f t="shared" si="331"/>
        <v>5.9050188232448342E-2</v>
      </c>
    </row>
    <row r="4616" spans="1:9" x14ac:dyDescent="0.3">
      <c r="A4616" s="1">
        <v>43228</v>
      </c>
      <c r="B4616" s="10">
        <v>5.8655968959462563E-3</v>
      </c>
      <c r="C4616" s="8">
        <f t="shared" si="332"/>
        <v>7.7468377327388465E-3</v>
      </c>
      <c r="D4616" s="8">
        <f t="shared" ref="D4616:D4679" si="333">AVERAGE(B4611:B4615)</f>
        <v>9.2952519545437106E-3</v>
      </c>
      <c r="E4616" s="8">
        <f t="shared" si="326"/>
        <v>8.8983514356051636E-3</v>
      </c>
      <c r="F4616" s="8">
        <f>F4615*$H$3+D4599*$I$3+E4599*$J$3+$K$3</f>
        <v>1.11540819053874E-2</v>
      </c>
      <c r="G4616">
        <f t="shared" si="329"/>
        <v>5.2884850094411439E-3</v>
      </c>
      <c r="H4616" s="12">
        <f t="shared" si="330"/>
        <v>0.90161071469061282</v>
      </c>
      <c r="I4616" s="12">
        <f t="shared" si="331"/>
        <v>0.16857125766030467</v>
      </c>
    </row>
    <row r="4617" spans="1:9" x14ac:dyDescent="0.3">
      <c r="A4617" s="1">
        <v>43229</v>
      </c>
      <c r="B4617" s="10">
        <v>5.8160531270972154E-3</v>
      </c>
      <c r="C4617" s="8">
        <f t="shared" si="332"/>
        <v>5.8655968959462563E-3</v>
      </c>
      <c r="D4617" s="8">
        <f t="shared" si="333"/>
        <v>8.7866436198961485E-3</v>
      </c>
      <c r="E4617" s="8">
        <f t="shared" si="326"/>
        <v>8.3980930444709709E-3</v>
      </c>
      <c r="F4617" s="8">
        <f>F4616*$H$3+D4599*$I$3+E4599*$J$3+$K$3</f>
        <v>1.1154081905528898E-2</v>
      </c>
      <c r="G4617">
        <f t="shared" si="329"/>
        <v>5.3380287784316827E-3</v>
      </c>
      <c r="H4617" s="12">
        <f t="shared" si="330"/>
        <v>0.91780949413298873</v>
      </c>
      <c r="I4617" s="12">
        <f t="shared" si="331"/>
        <v>0.17261187104278219</v>
      </c>
    </row>
    <row r="4618" spans="1:9" x14ac:dyDescent="0.3">
      <c r="A4618" s="1">
        <v>43230</v>
      </c>
      <c r="B4618" s="10">
        <v>4.6934476126379958E-3</v>
      </c>
      <c r="C4618" s="8">
        <f t="shared" si="332"/>
        <v>5.8160531270972154E-3</v>
      </c>
      <c r="D4618" s="8">
        <f t="shared" si="333"/>
        <v>8.7091444642917841E-3</v>
      </c>
      <c r="E4618" s="8">
        <f t="shared" si="326"/>
        <v>8.008664588950859E-3</v>
      </c>
      <c r="F4618" s="8">
        <f>F4617*$H$3+D4599*$I$3+E4599*$J$3+$K$3</f>
        <v>1.1154081905566606E-2</v>
      </c>
      <c r="G4618">
        <f t="shared" si="329"/>
        <v>6.46063429292861E-3</v>
      </c>
      <c r="H4618" s="12">
        <f t="shared" si="330"/>
        <v>1.3765220848597797</v>
      </c>
      <c r="I4618" s="12">
        <f t="shared" si="331"/>
        <v>0.28642107115333637</v>
      </c>
    </row>
    <row r="4619" spans="1:9" x14ac:dyDescent="0.3">
      <c r="A4619" s="1">
        <v>43231</v>
      </c>
      <c r="B4619" s="10">
        <v>3.5677334410057528E-3</v>
      </c>
      <c r="C4619" s="8">
        <f t="shared" si="332"/>
        <v>4.6934476126379958E-3</v>
      </c>
      <c r="D4619" s="8">
        <f t="shared" si="333"/>
        <v>7.0876001838764925E-3</v>
      </c>
      <c r="E4619" s="8">
        <f t="shared" si="326"/>
        <v>7.694993567001096E-3</v>
      </c>
      <c r="F4619" s="8">
        <f>F4618*$H$3+D4599*$I$3+E4599*$J$3+$K$3</f>
        <v>1.1154081905576655E-2</v>
      </c>
      <c r="G4619">
        <f t="shared" si="329"/>
        <v>7.5863484645709023E-3</v>
      </c>
      <c r="H4619" s="12">
        <f t="shared" si="330"/>
        <v>2.1263775979946224</v>
      </c>
      <c r="I4619" s="12">
        <f t="shared" si="331"/>
        <v>0.45973401353332788</v>
      </c>
    </row>
    <row r="4620" spans="1:9" x14ac:dyDescent="0.3">
      <c r="A4620" s="1">
        <v>43234</v>
      </c>
      <c r="B4620" s="10">
        <v>5.3594937987234458E-3</v>
      </c>
      <c r="C4620" s="8">
        <f t="shared" si="332"/>
        <v>3.5677334410057528E-3</v>
      </c>
      <c r="D4620" s="8">
        <f t="shared" si="333"/>
        <v>5.5379337618852139E-3</v>
      </c>
      <c r="E4620" s="8">
        <f t="shared" si="326"/>
        <v>7.4858627608058509E-3</v>
      </c>
      <c r="F4620" s="8">
        <f>F4619*$H$3+D4599*$I$3+E4599*$J$3+$K$3</f>
        <v>1.1154081905579333E-2</v>
      </c>
      <c r="G4620">
        <f t="shared" si="329"/>
        <v>5.7945881068558877E-3</v>
      </c>
      <c r="H4620" s="12">
        <f t="shared" si="330"/>
        <v>1.0811819780883178</v>
      </c>
      <c r="I4620" s="12">
        <f t="shared" si="331"/>
        <v>0.21343217564547157</v>
      </c>
    </row>
    <row r="4621" spans="1:9" x14ac:dyDescent="0.3">
      <c r="A4621" s="1">
        <v>43235</v>
      </c>
      <c r="B4621" s="10">
        <v>6.1228047596214074E-3</v>
      </c>
      <c r="C4621" s="8">
        <f t="shared" si="332"/>
        <v>5.3594937987234458E-3</v>
      </c>
      <c r="D4621" s="8">
        <f t="shared" si="333"/>
        <v>5.0604649750821329E-3</v>
      </c>
      <c r="E4621" s="8">
        <f t="shared" si="326"/>
        <v>7.4132993461478308E-3</v>
      </c>
      <c r="F4621" s="8">
        <f t="shared" ref="F4621" si="334">C4621*$H$3+D4621*$I$3+E4621*$J$3+$K$3</f>
        <v>5.697059861702364E-3</v>
      </c>
      <c r="G4621">
        <f t="shared" si="329"/>
        <v>4.2574489791904341E-4</v>
      </c>
      <c r="H4621" s="12">
        <f t="shared" si="330"/>
        <v>6.9534292637704262E-2</v>
      </c>
      <c r="I4621" s="12">
        <f t="shared" si="331"/>
        <v>2.660576873028786E-3</v>
      </c>
    </row>
    <row r="4622" spans="1:9" x14ac:dyDescent="0.3">
      <c r="A4622" s="1">
        <v>43236</v>
      </c>
      <c r="B4622" s="10">
        <v>3.4467611254873081E-3</v>
      </c>
      <c r="C4622" s="8">
        <f t="shared" si="332"/>
        <v>6.1228047596214074E-3</v>
      </c>
      <c r="D4622" s="8">
        <f t="shared" si="333"/>
        <v>5.1119065478171634E-3</v>
      </c>
      <c r="E4622" s="8">
        <f t="shared" si="326"/>
        <v>7.2723176723514865E-3</v>
      </c>
      <c r="F4622" s="8">
        <f>F4621*$H$3+D4621*$I$3+E4621*$J$3+$K$3</f>
        <v>5.7870181493414139E-3</v>
      </c>
      <c r="G4622">
        <f t="shared" si="329"/>
        <v>2.3402570238541059E-3</v>
      </c>
      <c r="H4622" s="12">
        <f t="shared" si="330"/>
        <v>0.67897279174611702</v>
      </c>
      <c r="I4622" s="12">
        <f t="shared" si="331"/>
        <v>0.11378443933622373</v>
      </c>
    </row>
    <row r="4623" spans="1:9" x14ac:dyDescent="0.3">
      <c r="A4623" s="1">
        <v>43237</v>
      </c>
      <c r="B4623" s="10">
        <v>5.1169621703113077E-3</v>
      </c>
      <c r="C4623" s="8">
        <f t="shared" si="332"/>
        <v>3.4467611254873081E-3</v>
      </c>
      <c r="D4623" s="8">
        <f t="shared" si="333"/>
        <v>4.6380481474951815E-3</v>
      </c>
      <c r="E4623" s="8">
        <f t="shared" si="326"/>
        <v>7.0997937325276124E-3</v>
      </c>
      <c r="F4623" s="8">
        <f>F4622*$H$3+D4621*$I$3+E4621*$J$3+$K$3</f>
        <v>5.8109912153645089E-3</v>
      </c>
      <c r="G4623">
        <f t="shared" si="329"/>
        <v>6.9402904505320127E-4</v>
      </c>
      <c r="H4623" s="12">
        <f t="shared" si="330"/>
        <v>0.13563302247571193</v>
      </c>
      <c r="I4623" s="12">
        <f t="shared" si="331"/>
        <v>7.7563759101260121E-3</v>
      </c>
    </row>
    <row r="4624" spans="1:9" x14ac:dyDescent="0.3">
      <c r="A4624" s="1">
        <v>43238</v>
      </c>
      <c r="B4624" s="10">
        <v>2.5781547207465302E-3</v>
      </c>
      <c r="C4624" s="8">
        <f t="shared" si="332"/>
        <v>5.1169621703113077E-3</v>
      </c>
      <c r="D4624" s="8">
        <f t="shared" si="333"/>
        <v>4.7227510590298434E-3</v>
      </c>
      <c r="E4624" s="8">
        <f t="shared" si="326"/>
        <v>7.0034330420661482E-3</v>
      </c>
      <c r="F4624" s="8">
        <f>F4623*$H$3+D4621*$I$3+E4621*$J$3+$K$3</f>
        <v>5.8173798195679787E-3</v>
      </c>
      <c r="G4624">
        <f t="shared" si="329"/>
        <v>3.2392250988214485E-3</v>
      </c>
      <c r="H4624" s="12">
        <f t="shared" si="330"/>
        <v>1.2564122210181004</v>
      </c>
      <c r="I4624" s="12">
        <f t="shared" si="331"/>
        <v>0.2569574713399414</v>
      </c>
    </row>
    <row r="4625" spans="1:9" x14ac:dyDescent="0.3">
      <c r="A4625" s="1">
        <v>43241</v>
      </c>
      <c r="B4625" s="10">
        <v>8.8683719503629965E-3</v>
      </c>
      <c r="C4625" s="8">
        <f t="shared" si="332"/>
        <v>2.5781547207465302E-3</v>
      </c>
      <c r="D4625" s="8">
        <f t="shared" si="333"/>
        <v>4.5248353149779999E-3</v>
      </c>
      <c r="E4625" s="8">
        <f t="shared" si="326"/>
        <v>6.9548468058945045E-3</v>
      </c>
      <c r="F4625" s="8">
        <f>F4624*$H$3+D4621*$I$3+E4621*$J$3+$K$3</f>
        <v>5.8190823245220487E-3</v>
      </c>
      <c r="G4625">
        <f t="shared" si="329"/>
        <v>3.0492896258409478E-3</v>
      </c>
      <c r="H4625" s="12">
        <f t="shared" si="330"/>
        <v>0.34383871615986239</v>
      </c>
      <c r="I4625" s="12">
        <f t="shared" si="331"/>
        <v>0.10266688943823365</v>
      </c>
    </row>
    <row r="4626" spans="1:9" x14ac:dyDescent="0.3">
      <c r="A4626" s="1">
        <v>43242</v>
      </c>
      <c r="B4626" s="10">
        <v>4.50820334574774E-3</v>
      </c>
      <c r="C4626" s="8">
        <f t="shared" si="332"/>
        <v>8.8683719503629965E-3</v>
      </c>
      <c r="D4626" s="8">
        <f t="shared" si="333"/>
        <v>5.2266109453059104E-3</v>
      </c>
      <c r="E4626" s="8">
        <f t="shared" si="326"/>
        <v>7.0836910935282629E-3</v>
      </c>
      <c r="F4626" s="8">
        <f>F4625*$H$3+D4621*$I$3+E4621*$J$3+$K$3</f>
        <v>5.8195360266182061E-3</v>
      </c>
      <c r="G4626">
        <f t="shared" si="329"/>
        <v>1.311332680870466E-3</v>
      </c>
      <c r="H4626" s="12">
        <f t="shared" si="330"/>
        <v>0.29087700360884355</v>
      </c>
      <c r="I4626" s="12">
        <f t="shared" si="331"/>
        <v>2.9988977869390698E-2</v>
      </c>
    </row>
    <row r="4627" spans="1:9" x14ac:dyDescent="0.3">
      <c r="A4627" s="1">
        <v>43243</v>
      </c>
      <c r="B4627" s="10">
        <v>5.8650460344152125E-3</v>
      </c>
      <c r="C4627" s="8">
        <f t="shared" si="332"/>
        <v>4.50820334574774E-3</v>
      </c>
      <c r="D4627" s="8">
        <f t="shared" si="333"/>
        <v>4.9036906625311762E-3</v>
      </c>
      <c r="E4627" s="8">
        <f t="shared" si="326"/>
        <v>6.9653850723496924E-3</v>
      </c>
      <c r="F4627" s="8">
        <f>F4626*$H$3+D4621*$I$3+E4621*$J$3+$K$3</f>
        <v>5.8196569341031242E-3</v>
      </c>
      <c r="G4627">
        <f t="shared" si="329"/>
        <v>4.5389100312088343E-5</v>
      </c>
      <c r="H4627" s="12">
        <f t="shared" si="330"/>
        <v>7.7389162925153351E-3</v>
      </c>
      <c r="I4627" s="12">
        <f t="shared" si="331"/>
        <v>3.0257118651455528E-5</v>
      </c>
    </row>
    <row r="4628" spans="1:9" x14ac:dyDescent="0.3">
      <c r="A4628" s="1">
        <v>43244</v>
      </c>
      <c r="B4628" s="10">
        <v>7.5483822134492862E-3</v>
      </c>
      <c r="C4628" s="8">
        <f t="shared" si="332"/>
        <v>5.8650460344152125E-3</v>
      </c>
      <c r="D4628" s="8">
        <f t="shared" si="333"/>
        <v>5.3873476443167577E-3</v>
      </c>
      <c r="E4628" s="8">
        <f t="shared" si="326"/>
        <v>6.9396954511453191E-3</v>
      </c>
      <c r="F4628" s="8">
        <f>F4627*$H$3+D4621*$I$3+E4621*$J$3+$K$3</f>
        <v>5.8196891548489248E-3</v>
      </c>
      <c r="G4628">
        <f t="shared" si="329"/>
        <v>1.7286930586003614E-3</v>
      </c>
      <c r="H4628" s="12">
        <f t="shared" si="330"/>
        <v>0.22901504053680172</v>
      </c>
      <c r="I4628" s="12">
        <f t="shared" si="331"/>
        <v>3.6955750258090836E-2</v>
      </c>
    </row>
    <row r="4629" spans="1:9" x14ac:dyDescent="0.3">
      <c r="A4629" s="1">
        <v>43245</v>
      </c>
      <c r="B4629" s="10">
        <v>3.3694806759608184E-3</v>
      </c>
      <c r="C4629" s="8">
        <f t="shared" si="332"/>
        <v>7.5483822134492862E-3</v>
      </c>
      <c r="D4629" s="8">
        <f t="shared" si="333"/>
        <v>5.8736316529443529E-3</v>
      </c>
      <c r="E4629" s="8">
        <f t="shared" si="326"/>
        <v>6.6240698989139526E-3</v>
      </c>
      <c r="F4629" s="8">
        <f>F4628*$H$3+D4621*$I$3+E4621*$J$3+$K$3</f>
        <v>5.8196977413848255E-3</v>
      </c>
      <c r="G4629">
        <f t="shared" si="329"/>
        <v>2.4502170654240071E-3</v>
      </c>
      <c r="H4629" s="12">
        <f t="shared" si="330"/>
        <v>0.72717943833446075</v>
      </c>
      <c r="I4629" s="12">
        <f t="shared" si="331"/>
        <v>0.12546833422563619</v>
      </c>
    </row>
    <row r="4630" spans="1:9" x14ac:dyDescent="0.3">
      <c r="A4630" s="1">
        <v>43249</v>
      </c>
      <c r="B4630" s="10">
        <v>9.8805487923515397E-3</v>
      </c>
      <c r="C4630" s="8">
        <f t="shared" si="332"/>
        <v>3.3694806759608184E-3</v>
      </c>
      <c r="D4630" s="8">
        <f t="shared" si="333"/>
        <v>6.0318968439872101E-3</v>
      </c>
      <c r="E4630" s="8">
        <f t="shared" si="326"/>
        <v>6.3663047691761626E-3</v>
      </c>
      <c r="F4630" s="8">
        <f>F4629*$H$3+D4621*$I$3+E4621*$J$3+$K$3</f>
        <v>5.8197000296185998E-3</v>
      </c>
      <c r="G4630">
        <f t="shared" si="329"/>
        <v>4.0608487627329399E-3</v>
      </c>
      <c r="H4630" s="12">
        <f t="shared" si="330"/>
        <v>0.4109942522500788</v>
      </c>
      <c r="I4630" s="12">
        <f t="shared" si="331"/>
        <v>0.16845696464954019</v>
      </c>
    </row>
    <row r="4631" spans="1:9" x14ac:dyDescent="0.3">
      <c r="A4631" s="1">
        <v>43250</v>
      </c>
      <c r="B4631" s="10">
        <v>6.8904269485176774E-3</v>
      </c>
      <c r="C4631" s="8">
        <f t="shared" si="332"/>
        <v>9.8805487923515397E-3</v>
      </c>
      <c r="D4631" s="8">
        <f t="shared" si="333"/>
        <v>6.23433221238492E-3</v>
      </c>
      <c r="E4631" s="8">
        <f t="shared" si="326"/>
        <v>6.4476196576049548E-3</v>
      </c>
      <c r="F4631" s="8">
        <f>F4630*$H$3+D4621*$I$3+E4621*$J$3+$K$3</f>
        <v>5.8197006394121028E-3</v>
      </c>
      <c r="G4631">
        <f t="shared" si="329"/>
        <v>1.0707263091055746E-3</v>
      </c>
      <c r="H4631" s="12">
        <f t="shared" si="330"/>
        <v>0.1553933184555302</v>
      </c>
      <c r="I4631" s="12">
        <f t="shared" si="331"/>
        <v>1.5098830463716961E-2</v>
      </c>
    </row>
    <row r="4632" spans="1:9" x14ac:dyDescent="0.3">
      <c r="A4632" s="1">
        <v>43251</v>
      </c>
      <c r="B4632" s="10">
        <v>4.4730435751310447E-3</v>
      </c>
      <c r="C4632" s="8">
        <f t="shared" si="332"/>
        <v>6.8904269485176774E-3</v>
      </c>
      <c r="D4632" s="8">
        <f t="shared" si="333"/>
        <v>6.7107769329389066E-3</v>
      </c>
      <c r="E4632" s="8">
        <f t="shared" si="326"/>
        <v>6.4954795661419842E-3</v>
      </c>
      <c r="F4632" s="8">
        <f>F4631*$H$3+D4621*$I$3+E4621*$J$3+$K$3</f>
        <v>5.8197008019165294E-3</v>
      </c>
      <c r="G4632">
        <f t="shared" si="329"/>
        <v>1.3466572267854847E-3</v>
      </c>
      <c r="H4632" s="12">
        <f t="shared" si="330"/>
        <v>0.30106060988820849</v>
      </c>
      <c r="I4632" s="12">
        <f t="shared" si="331"/>
        <v>3.1783486611103307E-2</v>
      </c>
    </row>
    <row r="4633" spans="1:9" x14ac:dyDescent="0.3">
      <c r="A4633" s="1">
        <v>43252</v>
      </c>
      <c r="B4633" s="10">
        <v>5.8562987651294123E-3</v>
      </c>
      <c r="C4633" s="8">
        <f t="shared" si="332"/>
        <v>4.4730435751310447E-3</v>
      </c>
      <c r="D4633" s="8">
        <f t="shared" si="333"/>
        <v>6.4323764410820728E-3</v>
      </c>
      <c r="E4633" s="8">
        <f t="shared" ref="E4633:E4696" si="335">AVERAGE(B4611:B4632)</f>
        <v>6.3839441345560043E-3</v>
      </c>
      <c r="F4633" s="8">
        <f>F4632*$H$3+D4621*$I$3+E4621*$J$3+$K$3</f>
        <v>5.819700845222482E-3</v>
      </c>
      <c r="G4633">
        <f t="shared" si="329"/>
        <v>3.6597919906930336E-5</v>
      </c>
      <c r="H4633" s="12">
        <f t="shared" si="330"/>
        <v>6.2493259607668931E-3</v>
      </c>
      <c r="I4633" s="12">
        <f t="shared" si="331"/>
        <v>1.969089683573344E-5</v>
      </c>
    </row>
    <row r="4634" spans="1:9" x14ac:dyDescent="0.3">
      <c r="A4634" s="1">
        <v>43255</v>
      </c>
      <c r="B4634" s="10">
        <v>3.1474412931326505E-3</v>
      </c>
      <c r="C4634" s="8">
        <f t="shared" si="332"/>
        <v>5.8562987651294123E-3</v>
      </c>
      <c r="D4634" s="8">
        <f t="shared" si="333"/>
        <v>6.0939597514180991E-3</v>
      </c>
      <c r="E4634" s="8">
        <f t="shared" si="335"/>
        <v>6.267928688917155E-3</v>
      </c>
      <c r="F4634" s="8">
        <f>F4633*$H$3+D4621*$I$3+E4621*$J$3+$K$3</f>
        <v>5.8197008567631246E-3</v>
      </c>
      <c r="G4634">
        <f t="shared" si="329"/>
        <v>2.6722595636304741E-3</v>
      </c>
      <c r="H4634" s="12">
        <f t="shared" si="330"/>
        <v>0.84902602296698348</v>
      </c>
      <c r="I4634" s="12">
        <f t="shared" si="331"/>
        <v>0.15548429740536029</v>
      </c>
    </row>
    <row r="4635" spans="1:9" x14ac:dyDescent="0.3">
      <c r="A4635" s="1">
        <v>43256</v>
      </c>
      <c r="B4635" s="10">
        <v>3.400325975438395E-3</v>
      </c>
      <c r="C4635" s="8">
        <f t="shared" si="332"/>
        <v>3.1474412931326505E-3</v>
      </c>
      <c r="D4635" s="8">
        <f t="shared" si="333"/>
        <v>6.0495518748524659E-3</v>
      </c>
      <c r="E4635" s="8">
        <f t="shared" si="335"/>
        <v>6.1290147065541376E-3</v>
      </c>
      <c r="F4635" s="8">
        <f>F4634*$H$3+D4621*$I$3+E4621*$J$3+$K$3</f>
        <v>5.8197008598386011E-3</v>
      </c>
      <c r="G4635">
        <f t="shared" si="329"/>
        <v>2.419374884400206E-3</v>
      </c>
      <c r="H4635" s="12">
        <f t="shared" si="330"/>
        <v>0.71151263198766768</v>
      </c>
      <c r="I4635" s="12">
        <f t="shared" si="331"/>
        <v>0.12165604012891018</v>
      </c>
    </row>
    <row r="4636" spans="1:9" x14ac:dyDescent="0.3">
      <c r="A4636" s="1">
        <v>43257</v>
      </c>
      <c r="B4636" s="10">
        <v>4.745870143315665E-3</v>
      </c>
      <c r="C4636" s="8">
        <f t="shared" si="332"/>
        <v>3.400325975438395E-3</v>
      </c>
      <c r="D4636" s="8">
        <f t="shared" si="333"/>
        <v>4.7535073114698366E-3</v>
      </c>
      <c r="E4636" s="8">
        <f t="shared" si="335"/>
        <v>5.7017036593143191E-3</v>
      </c>
      <c r="F4636" s="8">
        <f>F4635*$H$3+D4621*$I$3+E4621*$J$3+$K$3</f>
        <v>5.8197008606581876E-3</v>
      </c>
      <c r="G4636">
        <f t="shared" si="329"/>
        <v>1.0738307173425226E-3</v>
      </c>
      <c r="H4636" s="12">
        <f t="shared" si="330"/>
        <v>0.22626635051423871</v>
      </c>
      <c r="I4636" s="12">
        <f t="shared" si="331"/>
        <v>1.9457585581698522E-2</v>
      </c>
    </row>
    <row r="4637" spans="1:9" x14ac:dyDescent="0.3">
      <c r="A4637" s="1">
        <v>43258</v>
      </c>
      <c r="B4637" s="10">
        <v>4.8242113789090397E-3</v>
      </c>
      <c r="C4637" s="8">
        <f t="shared" si="332"/>
        <v>4.745870143315665E-3</v>
      </c>
      <c r="D4637" s="8">
        <f t="shared" si="333"/>
        <v>4.3245959504294336E-3</v>
      </c>
      <c r="E4637" s="8">
        <f t="shared" si="335"/>
        <v>5.403058413512205E-3</v>
      </c>
      <c r="F4637" s="8">
        <f>F4636*$H$3+D4621*$I$3+E4621*$J$3+$K$3</f>
        <v>5.8197008608765997E-3</v>
      </c>
      <c r="G4637">
        <f t="shared" si="329"/>
        <v>9.9548948196756006E-4</v>
      </c>
      <c r="H4637" s="12">
        <f t="shared" si="330"/>
        <v>0.20635279090790642</v>
      </c>
      <c r="I4637" s="12">
        <f t="shared" si="331"/>
        <v>1.6546490586341056E-2</v>
      </c>
    </row>
    <row r="4638" spans="1:9" x14ac:dyDescent="0.3">
      <c r="A4638" s="1">
        <v>43259</v>
      </c>
      <c r="B4638" s="10">
        <v>3.222007962920383E-3</v>
      </c>
      <c r="C4638" s="8">
        <f t="shared" si="332"/>
        <v>4.8242113789090397E-3</v>
      </c>
      <c r="D4638" s="8">
        <f t="shared" si="333"/>
        <v>4.3948295111850321E-3</v>
      </c>
      <c r="E4638" s="8">
        <f t="shared" si="335"/>
        <v>5.2702117610653951E-3</v>
      </c>
      <c r="F4638" s="8">
        <f>F4637*$H$3+D4621*$I$3+E4621*$J$3+$K$3</f>
        <v>5.8197008609348049E-3</v>
      </c>
      <c r="G4638">
        <f t="shared" si="329"/>
        <v>2.5976928980144219E-3</v>
      </c>
      <c r="H4638" s="12">
        <f t="shared" si="330"/>
        <v>0.80623416450526375</v>
      </c>
      <c r="I4638" s="12">
        <f t="shared" si="331"/>
        <v>0.14488217755327337</v>
      </c>
    </row>
    <row r="4639" spans="1:9" x14ac:dyDescent="0.3">
      <c r="A4639" s="1">
        <v>43262</v>
      </c>
      <c r="B4639" s="10">
        <v>3.0506325048173231E-3</v>
      </c>
      <c r="C4639" s="8">
        <f t="shared" si="332"/>
        <v>3.222007962920383E-3</v>
      </c>
      <c r="D4639" s="8">
        <f t="shared" si="333"/>
        <v>3.8679713507432266E-3</v>
      </c>
      <c r="E4639" s="8">
        <f t="shared" si="335"/>
        <v>5.1500486277460365E-3</v>
      </c>
      <c r="F4639" s="8">
        <f>F4638*$H$3+D4621*$I$3+E4621*$J$3+$K$3</f>
        <v>5.8197008609503159E-3</v>
      </c>
      <c r="G4639">
        <f t="shared" si="329"/>
        <v>2.7690683561329929E-3</v>
      </c>
      <c r="H4639" s="12">
        <f t="shared" si="330"/>
        <v>0.90770302609714348</v>
      </c>
      <c r="I4639" s="12">
        <f t="shared" si="331"/>
        <v>0.17009051742468895</v>
      </c>
    </row>
    <row r="4640" spans="1:9" x14ac:dyDescent="0.3">
      <c r="A4640" s="1">
        <v>43263</v>
      </c>
      <c r="B4640" s="10">
        <v>3.0233674812112387E-3</v>
      </c>
      <c r="C4640" s="8">
        <f t="shared" si="332"/>
        <v>3.0506325048173231E-3</v>
      </c>
      <c r="D4640" s="8">
        <f t="shared" si="333"/>
        <v>3.8486095930801616E-3</v>
      </c>
      <c r="E4640" s="8">
        <f t="shared" si="335"/>
        <v>5.0243476903696774E-3</v>
      </c>
      <c r="F4640" s="8">
        <f>F4639*$H$3+D4621*$I$3+E4621*$J$3+$K$3</f>
        <v>5.8197008609544489E-3</v>
      </c>
      <c r="G4640">
        <f t="shared" si="329"/>
        <v>2.7963333797432102E-3</v>
      </c>
      <c r="H4640" s="12">
        <f t="shared" si="330"/>
        <v>0.92490687854555054</v>
      </c>
      <c r="I4640" s="12">
        <f t="shared" si="331"/>
        <v>0.17438324224098278</v>
      </c>
    </row>
    <row r="4641" spans="1:9" x14ac:dyDescent="0.3">
      <c r="A4641" s="1">
        <v>43264</v>
      </c>
      <c r="B4641" s="10">
        <v>3.2548273494785052E-3</v>
      </c>
      <c r="C4641" s="8">
        <f t="shared" si="332"/>
        <v>3.0233674812112387E-3</v>
      </c>
      <c r="D4641" s="8">
        <f t="shared" si="333"/>
        <v>3.7732178942347303E-3</v>
      </c>
      <c r="E4641" s="8">
        <f t="shared" si="335"/>
        <v>4.9484349571230065E-3</v>
      </c>
      <c r="F4641" s="8">
        <f>F4640*$H$3+D4621*$I$3+E4621*$J$3+$K$3</f>
        <v>5.8197008609555505E-3</v>
      </c>
      <c r="G4641">
        <f t="shared" si="329"/>
        <v>2.5648735114770452E-3</v>
      </c>
      <c r="H4641" s="12">
        <f t="shared" si="330"/>
        <v>0.78802137136029482</v>
      </c>
      <c r="I4641" s="12">
        <f t="shared" si="331"/>
        <v>0.14038706081904095</v>
      </c>
    </row>
    <row r="4642" spans="1:9" x14ac:dyDescent="0.3">
      <c r="A4642" s="1">
        <v>43265</v>
      </c>
      <c r="B4642" s="10">
        <v>4.0123405580962061E-3</v>
      </c>
      <c r="C4642" s="8">
        <f t="shared" si="332"/>
        <v>3.2548273494785052E-3</v>
      </c>
      <c r="D4642" s="8">
        <f t="shared" si="333"/>
        <v>3.4750093354672983E-3</v>
      </c>
      <c r="E4642" s="8">
        <f t="shared" si="335"/>
        <v>4.9342119529626775E-3</v>
      </c>
      <c r="F4642" s="8">
        <f>F4641*$H$3+D4621*$I$3+E4621*$J$3+$K$3</f>
        <v>5.8197008609558445E-3</v>
      </c>
      <c r="G4642">
        <f t="shared" si="329"/>
        <v>1.8073603028596385E-3</v>
      </c>
      <c r="H4642" s="12">
        <f t="shared" si="330"/>
        <v>0.45045037346411171</v>
      </c>
      <c r="I4642" s="12">
        <f t="shared" si="331"/>
        <v>6.1315140977241889E-2</v>
      </c>
    </row>
    <row r="4643" spans="1:9" x14ac:dyDescent="0.3">
      <c r="A4643" s="1">
        <v>43266</v>
      </c>
      <c r="B4643" s="10">
        <v>6.0615941222130825E-3</v>
      </c>
      <c r="C4643" s="8">
        <f t="shared" si="332"/>
        <v>4.0123405580962061E-3</v>
      </c>
      <c r="D4643" s="8">
        <f t="shared" si="333"/>
        <v>3.3126351713047312E-3</v>
      </c>
      <c r="E4643" s="8">
        <f t="shared" si="335"/>
        <v>4.872977714752349E-3</v>
      </c>
      <c r="F4643" s="8">
        <f t="shared" ref="F4643" si="336">C4643*$H$3+D4643*$I$3+E4643*$J$3+$K$3</f>
        <v>4.0801795910298134E-3</v>
      </c>
      <c r="G4643">
        <f t="shared" si="329"/>
        <v>1.9814145311832692E-3</v>
      </c>
      <c r="H4643" s="12">
        <f t="shared" si="330"/>
        <v>0.32688010632751779</v>
      </c>
      <c r="I4643" s="12">
        <f t="shared" si="331"/>
        <v>8.9787623654673965E-2</v>
      </c>
    </row>
    <row r="4644" spans="1:9" x14ac:dyDescent="0.3">
      <c r="A4644" s="1">
        <v>43269</v>
      </c>
      <c r="B4644" s="10">
        <v>6.6052479350534338E-3</v>
      </c>
      <c r="C4644" s="8">
        <f t="shared" si="332"/>
        <v>6.0615941222130825E-3</v>
      </c>
      <c r="D4644" s="8">
        <f t="shared" si="333"/>
        <v>3.8805524031632712E-3</v>
      </c>
      <c r="E4644" s="8">
        <f t="shared" si="335"/>
        <v>4.8701954130519701E-3</v>
      </c>
      <c r="F4644" s="8">
        <f>F4643*$H$3+D4643*$I$3+E4643*$J$3+$K$3</f>
        <v>4.0982580767162657E-3</v>
      </c>
      <c r="G4644">
        <f t="shared" si="329"/>
        <v>2.5069898583371681E-3</v>
      </c>
      <c r="H4644" s="12">
        <f t="shared" si="330"/>
        <v>0.37954515606186517</v>
      </c>
      <c r="I4644" s="12">
        <f t="shared" si="331"/>
        <v>0.1344183857121064</v>
      </c>
    </row>
    <row r="4645" spans="1:9" x14ac:dyDescent="0.3">
      <c r="A4645" s="1">
        <v>43270</v>
      </c>
      <c r="B4645" s="10">
        <v>9.3267031492656038E-3</v>
      </c>
      <c r="C4645" s="8">
        <f t="shared" si="332"/>
        <v>6.6052479350534338E-3</v>
      </c>
      <c r="D4645" s="8">
        <f t="shared" si="333"/>
        <v>4.5914754892104935E-3</v>
      </c>
      <c r="E4645" s="8">
        <f t="shared" si="335"/>
        <v>5.0137629953049762E-3</v>
      </c>
      <c r="F4645" s="8">
        <f>F4644*$H$3+D4643*$I$3+E4643*$J$3+$K$3</f>
        <v>4.1030758288359802E-3</v>
      </c>
      <c r="G4645">
        <f t="shared" si="329"/>
        <v>5.2236273204296236E-3</v>
      </c>
      <c r="H4645" s="12">
        <f t="shared" si="330"/>
        <v>0.56007221810645258</v>
      </c>
      <c r="I4645" s="12">
        <f t="shared" si="331"/>
        <v>0.45195566377135288</v>
      </c>
    </row>
    <row r="4646" spans="1:9" x14ac:dyDescent="0.3">
      <c r="A4646" s="1">
        <v>43271</v>
      </c>
      <c r="B4646" s="10">
        <v>3.6460367309344315E-3</v>
      </c>
      <c r="C4646" s="8">
        <f t="shared" si="332"/>
        <v>9.3267031492656038E-3</v>
      </c>
      <c r="D4646" s="8">
        <f t="shared" si="333"/>
        <v>5.8521426228213668E-3</v>
      </c>
      <c r="E4646" s="8">
        <f t="shared" si="335"/>
        <v>5.2051148579847165E-3</v>
      </c>
      <c r="F4646" s="8">
        <f>F4645*$H$3+D4643*$I$3+E4643*$J$3+$K$3</f>
        <v>4.1043597159872366E-3</v>
      </c>
      <c r="G4646">
        <f t="shared" si="329"/>
        <v>4.5832298505280511E-4</v>
      </c>
      <c r="H4646" s="12">
        <f t="shared" si="330"/>
        <v>0.12570443439700152</v>
      </c>
      <c r="I4646" s="12">
        <f t="shared" si="331"/>
        <v>6.7416506526205566E-3</v>
      </c>
    </row>
    <row r="4647" spans="1:9" x14ac:dyDescent="0.3">
      <c r="A4647" s="1">
        <v>43272</v>
      </c>
      <c r="B4647" s="10">
        <v>4.7805393792445892E-3</v>
      </c>
      <c r="C4647" s="8">
        <f t="shared" si="332"/>
        <v>3.6460367309344315E-3</v>
      </c>
      <c r="D4647" s="8">
        <f t="shared" si="333"/>
        <v>5.930384499112552E-3</v>
      </c>
      <c r="E4647" s="8">
        <f t="shared" si="335"/>
        <v>5.2536549493568943E-3</v>
      </c>
      <c r="F4647" s="8">
        <f>F4646*$H$3+D4643*$I$3+E4643*$J$3+$K$3</f>
        <v>4.1047018602437708E-3</v>
      </c>
      <c r="G4647">
        <f t="shared" si="329"/>
        <v>6.7583751900081833E-4</v>
      </c>
      <c r="H4647" s="12">
        <f t="shared" si="330"/>
        <v>0.14137264969201294</v>
      </c>
      <c r="I4647" s="12">
        <f t="shared" si="331"/>
        <v>1.222933074161725E-2</v>
      </c>
    </row>
    <row r="4648" spans="1:9" x14ac:dyDescent="0.3">
      <c r="A4648" s="1">
        <v>43273</v>
      </c>
      <c r="B4648" s="10">
        <v>4.7140965375127453E-3</v>
      </c>
      <c r="C4648" s="8">
        <f t="shared" si="332"/>
        <v>4.7805393792445892E-3</v>
      </c>
      <c r="D4648" s="8">
        <f t="shared" si="333"/>
        <v>6.0840242633422286E-3</v>
      </c>
      <c r="E4648" s="8">
        <f t="shared" si="335"/>
        <v>5.0678443779424215E-3</v>
      </c>
      <c r="F4648" s="8">
        <f>F4647*$H$3+D4643*$I$3+E4643*$J$3+$K$3</f>
        <v>4.1047930385783808E-3</v>
      </c>
      <c r="G4648">
        <f t="shared" si="329"/>
        <v>6.0930349893436458E-4</v>
      </c>
      <c r="H4648" s="12">
        <f t="shared" si="330"/>
        <v>0.12925138339569212</v>
      </c>
      <c r="I4648" s="12">
        <f t="shared" si="331"/>
        <v>1.0035123053086625E-2</v>
      </c>
    </row>
    <row r="4649" spans="1:9" x14ac:dyDescent="0.3">
      <c r="A4649" s="1">
        <v>43276</v>
      </c>
      <c r="B4649" s="10">
        <v>1.1243475597354988E-2</v>
      </c>
      <c r="C4649" s="8">
        <f t="shared" si="332"/>
        <v>4.7140965375127453E-3</v>
      </c>
      <c r="D4649" s="8">
        <f t="shared" si="333"/>
        <v>5.8145247464021612E-3</v>
      </c>
      <c r="E4649" s="8">
        <f t="shared" si="335"/>
        <v>5.0772031593862852E-3</v>
      </c>
      <c r="F4649" s="8">
        <f>F4648*$H$3+D4643*$I$3+E4643*$J$3+$K$3</f>
        <v>4.1048173367758331E-3</v>
      </c>
      <c r="G4649">
        <f t="shared" si="329"/>
        <v>7.1386582605791546E-3</v>
      </c>
      <c r="H4649" s="12">
        <f t="shared" si="330"/>
        <v>0.63491561828608534</v>
      </c>
      <c r="I4649" s="12">
        <f t="shared" si="331"/>
        <v>0.73146602697540564</v>
      </c>
    </row>
    <row r="4650" spans="1:9" x14ac:dyDescent="0.3">
      <c r="A4650" s="1">
        <v>43277</v>
      </c>
      <c r="B4650" s="10">
        <v>4.6150188517541865E-3</v>
      </c>
      <c r="C4650" s="8">
        <f t="shared" si="332"/>
        <v>1.1243475597354988E-2</v>
      </c>
      <c r="D4650" s="8">
        <f t="shared" si="333"/>
        <v>6.7421702788624709E-3</v>
      </c>
      <c r="E4650" s="8">
        <f t="shared" si="335"/>
        <v>5.3216772304290026E-3</v>
      </c>
      <c r="F4650" s="8">
        <f>F4649*$H$3+D4643*$I$3+E4643*$J$3+$K$3</f>
        <v>4.104823812024606E-3</v>
      </c>
      <c r="G4650">
        <f t="shared" si="329"/>
        <v>5.1019503972958048E-4</v>
      </c>
      <c r="H4650" s="12">
        <f t="shared" si="330"/>
        <v>0.11055101964223903</v>
      </c>
      <c r="I4650" s="12">
        <f t="shared" si="331"/>
        <v>7.1384494264357112E-3</v>
      </c>
    </row>
    <row r="4651" spans="1:9" x14ac:dyDescent="0.3">
      <c r="A4651" s="1">
        <v>43278</v>
      </c>
      <c r="B4651" s="10">
        <v>1.072980816258266E-2</v>
      </c>
      <c r="C4651" s="8">
        <f t="shared" si="332"/>
        <v>4.6150188517541865E-3</v>
      </c>
      <c r="D4651" s="8">
        <f t="shared" si="333"/>
        <v>5.799833419360188E-3</v>
      </c>
      <c r="E4651" s="8">
        <f t="shared" si="335"/>
        <v>5.1883425321701338E-3</v>
      </c>
      <c r="F4651" s="8">
        <f>F4650*$H$3+D4643*$I$3+E4643*$J$3+$K$3</f>
        <v>4.1048255376195508E-3</v>
      </c>
      <c r="G4651">
        <f t="shared" si="329"/>
        <v>6.6249826249631088E-3</v>
      </c>
      <c r="H4651" s="12">
        <f t="shared" si="330"/>
        <v>0.61743719221989135</v>
      </c>
      <c r="I4651" s="12">
        <f t="shared" si="331"/>
        <v>0.6530874298025513</v>
      </c>
    </row>
    <row r="4652" spans="1:9" x14ac:dyDescent="0.3">
      <c r="A4652" s="1">
        <v>43279</v>
      </c>
      <c r="B4652" s="10">
        <v>7.0178566838090591E-3</v>
      </c>
      <c r="C4652" s="8">
        <f t="shared" si="332"/>
        <v>1.072980816258266E-2</v>
      </c>
      <c r="D4652" s="8">
        <f t="shared" si="333"/>
        <v>7.2165877056898338E-3</v>
      </c>
      <c r="E4652" s="8">
        <f t="shared" si="335"/>
        <v>5.5229028724711271E-3</v>
      </c>
      <c r="F4652" s="8">
        <f>F4651*$H$3+D4643*$I$3+E4643*$J$3+$K$3</f>
        <v>4.1048259974749198E-3</v>
      </c>
      <c r="G4652">
        <f t="shared" si="329"/>
        <v>2.9130306863341393E-3</v>
      </c>
      <c r="H4652" s="12">
        <f t="shared" si="330"/>
        <v>0.41508836922458259</v>
      </c>
      <c r="I4652" s="12">
        <f t="shared" si="331"/>
        <v>0.17336546641375827</v>
      </c>
    </row>
    <row r="4653" spans="1:9" x14ac:dyDescent="0.3">
      <c r="A4653" s="1">
        <v>43280</v>
      </c>
      <c r="B4653" s="10">
        <v>7.9755911634141093E-3</v>
      </c>
      <c r="C4653" s="8">
        <f t="shared" si="332"/>
        <v>7.0178566838090591E-3</v>
      </c>
      <c r="D4653" s="8">
        <f t="shared" si="333"/>
        <v>7.6640511666027271E-3</v>
      </c>
      <c r="E4653" s="8">
        <f t="shared" si="335"/>
        <v>5.3927805039010145E-3</v>
      </c>
      <c r="F4653" s="8">
        <f>F4652*$H$3+D4643*$I$3+E4643*$J$3+$K$3</f>
        <v>4.104826120022196E-3</v>
      </c>
      <c r="G4653">
        <f t="shared" si="329"/>
        <v>3.8707650433919133E-3</v>
      </c>
      <c r="H4653" s="12">
        <f t="shared" si="330"/>
        <v>0.4853264120593358</v>
      </c>
      <c r="I4653" s="12">
        <f t="shared" si="331"/>
        <v>0.27875666294173218</v>
      </c>
    </row>
    <row r="4654" spans="1:9" x14ac:dyDescent="0.3">
      <c r="A4654" s="1">
        <v>43283</v>
      </c>
      <c r="B4654" s="10">
        <v>7.3929057765109102E-3</v>
      </c>
      <c r="C4654" s="8">
        <f t="shared" si="332"/>
        <v>7.9755911634141093E-3</v>
      </c>
      <c r="D4654" s="8">
        <f t="shared" si="333"/>
        <v>8.3163500917830015E-3</v>
      </c>
      <c r="E4654" s="8">
        <f t="shared" si="335"/>
        <v>5.4421061500326698E-3</v>
      </c>
      <c r="F4654" s="8">
        <f>F4653*$H$3+D4643*$I$3+E4643*$J$3+$K$3</f>
        <v>4.1048261526799319E-3</v>
      </c>
      <c r="G4654">
        <f t="shared" si="329"/>
        <v>3.2880796238309784E-3</v>
      </c>
      <c r="H4654" s="12">
        <f t="shared" si="330"/>
        <v>0.44476146771382108</v>
      </c>
      <c r="I4654" s="12">
        <f t="shared" si="331"/>
        <v>0.21267027220029178</v>
      </c>
    </row>
    <row r="4655" spans="1:9" x14ac:dyDescent="0.3">
      <c r="A4655" s="1">
        <v>43284</v>
      </c>
      <c r="B4655" s="10">
        <v>5.2714135593849428E-3</v>
      </c>
      <c r="C4655" s="8">
        <f t="shared" si="332"/>
        <v>7.3929057765109102E-3</v>
      </c>
      <c r="D4655" s="8">
        <f t="shared" si="333"/>
        <v>7.5462361276141853E-3</v>
      </c>
      <c r="E4655" s="8">
        <f t="shared" si="335"/>
        <v>5.5748271591863014E-3</v>
      </c>
      <c r="F4655" s="8">
        <f>F4654*$H$3+D4643*$I$3+E4643*$J$3+$K$3</f>
        <v>4.1048261613829216E-3</v>
      </c>
      <c r="G4655">
        <f t="shared" si="329"/>
        <v>1.1665873980020213E-3</v>
      </c>
      <c r="H4655" s="12">
        <f t="shared" si="330"/>
        <v>0.22130447267319625</v>
      </c>
      <c r="I4655" s="12">
        <f t="shared" si="331"/>
        <v>3.406381734461239E-2</v>
      </c>
    </row>
    <row r="4656" spans="1:9" x14ac:dyDescent="0.3">
      <c r="A4656" s="1">
        <v>43286</v>
      </c>
      <c r="B4656" s="10">
        <v>6.3701437657531024E-3</v>
      </c>
      <c r="C4656" s="8">
        <f t="shared" si="332"/>
        <v>5.2714135593849428E-3</v>
      </c>
      <c r="D4656" s="8">
        <f t="shared" si="333"/>
        <v>7.6775150691403369E-3</v>
      </c>
      <c r="E4656" s="8">
        <f t="shared" si="335"/>
        <v>5.5482414680160979E-3</v>
      </c>
      <c r="F4656" s="8">
        <f>F4655*$H$3+D4643*$I$3+E4643*$J$3+$K$3</f>
        <v>4.1048261637021887E-3</v>
      </c>
      <c r="G4656">
        <f t="shared" si="329"/>
        <v>2.2653176020509137E-3</v>
      </c>
      <c r="H4656" s="12">
        <f t="shared" si="330"/>
        <v>0.3556148315254074</v>
      </c>
      <c r="I4656" s="12">
        <f t="shared" si="331"/>
        <v>0.11240823460644744</v>
      </c>
    </row>
    <row r="4657" spans="1:9" x14ac:dyDescent="0.3">
      <c r="A4657" s="1">
        <v>43287</v>
      </c>
      <c r="B4657" s="10">
        <v>5.9850679661787439E-3</v>
      </c>
      <c r="C4657" s="8">
        <f t="shared" si="332"/>
        <v>6.3701437657531024E-3</v>
      </c>
      <c r="D4657" s="8">
        <f t="shared" si="333"/>
        <v>6.8055821897744255E-3</v>
      </c>
      <c r="E4657" s="8">
        <f t="shared" si="335"/>
        <v>5.6947279440443003E-3</v>
      </c>
      <c r="F4657" s="8">
        <f>F4656*$H$3+D4643*$I$3+E4643*$J$3+$K$3</f>
        <v>4.1048261643202525E-3</v>
      </c>
      <c r="G4657">
        <f t="shared" si="329"/>
        <v>1.8802418018584914E-3</v>
      </c>
      <c r="H4657" s="12">
        <f t="shared" si="330"/>
        <v>0.31415546364446051</v>
      </c>
      <c r="I4657" s="12">
        <f t="shared" si="331"/>
        <v>8.0952076870944634E-2</v>
      </c>
    </row>
    <row r="4658" spans="1:9" x14ac:dyDescent="0.3">
      <c r="A4658" s="1">
        <v>43290</v>
      </c>
      <c r="B4658" s="10">
        <v>6.4602842848683973E-3</v>
      </c>
      <c r="C4658" s="8">
        <f t="shared" si="332"/>
        <v>5.9850679661787439E-3</v>
      </c>
      <c r="D4658" s="8">
        <f t="shared" si="333"/>
        <v>6.5990244462483614E-3</v>
      </c>
      <c r="E4658" s="8">
        <f t="shared" si="335"/>
        <v>5.8122162163506789E-3</v>
      </c>
      <c r="F4658" s="8">
        <f>F4657*$H$3+D4643*$I$3+E4643*$J$3+$K$3</f>
        <v>4.104826164484961E-3</v>
      </c>
      <c r="G4658">
        <f t="shared" si="329"/>
        <v>2.3554581203834362E-3</v>
      </c>
      <c r="H4658" s="12">
        <f t="shared" si="330"/>
        <v>0.36460595486494435</v>
      </c>
      <c r="I4658" s="12">
        <f t="shared" si="331"/>
        <v>0.12031659272978867</v>
      </c>
    </row>
    <row r="4659" spans="1:9" x14ac:dyDescent="0.3">
      <c r="A4659" s="1">
        <v>43291</v>
      </c>
      <c r="B4659" s="10">
        <v>2.5056384601885987E-3</v>
      </c>
      <c r="C4659" s="8">
        <f t="shared" si="332"/>
        <v>6.4602842848683973E-3</v>
      </c>
      <c r="D4659" s="8">
        <f t="shared" si="333"/>
        <v>6.2959630705392193E-3</v>
      </c>
      <c r="E4659" s="8">
        <f t="shared" si="335"/>
        <v>5.8901441318758045E-3</v>
      </c>
      <c r="F4659" s="8">
        <f>F4658*$H$3+D4643*$I$3+E4643*$J$3+$K$3</f>
        <v>4.1048261645288547E-3</v>
      </c>
      <c r="G4659">
        <f t="shared" si="329"/>
        <v>1.599187704340256E-3</v>
      </c>
      <c r="H4659" s="12">
        <f t="shared" si="330"/>
        <v>0.63823561529299222</v>
      </c>
      <c r="I4659" s="12">
        <f t="shared" si="331"/>
        <v>0.10403262508684663</v>
      </c>
    </row>
    <row r="4660" spans="1:9" x14ac:dyDescent="0.3">
      <c r="A4660" s="1">
        <v>43292</v>
      </c>
      <c r="B4660" s="10">
        <v>6.1000635680524109E-3</v>
      </c>
      <c r="C4660" s="8">
        <f t="shared" si="332"/>
        <v>2.5056384601885987E-3</v>
      </c>
      <c r="D4660" s="8">
        <f t="shared" si="333"/>
        <v>5.3185096072747573E-3</v>
      </c>
      <c r="E4660" s="8">
        <f t="shared" si="335"/>
        <v>5.7847544537521474E-3</v>
      </c>
      <c r="F4660" s="8">
        <f>F4659*$H$3+D4643*$I$3+E4643*$J$3+$K$3</f>
        <v>4.104826164540552E-3</v>
      </c>
      <c r="G4660">
        <f t="shared" si="329"/>
        <v>1.9952374035118589E-3</v>
      </c>
      <c r="H4660" s="12">
        <f t="shared" si="330"/>
        <v>0.3270846903893635</v>
      </c>
      <c r="I4660" s="12">
        <f t="shared" si="331"/>
        <v>8.9935311022555808E-2</v>
      </c>
    </row>
    <row r="4661" spans="1:9" x14ac:dyDescent="0.3">
      <c r="A4661" s="1">
        <v>43293</v>
      </c>
      <c r="B4661" s="10">
        <v>4.4339191388891256E-3</v>
      </c>
      <c r="C4661" s="8">
        <f t="shared" si="332"/>
        <v>6.1000635680524109E-3</v>
      </c>
      <c r="D4661" s="8">
        <f t="shared" si="333"/>
        <v>5.4842396090082502E-3</v>
      </c>
      <c r="E4661" s="8">
        <f t="shared" si="335"/>
        <v>5.9155751630763313E-3</v>
      </c>
      <c r="F4661" s="8">
        <f>F4660*$H$3+D4643*$I$3+E4643*$J$3+$K$3</f>
        <v>4.1048261645436693E-3</v>
      </c>
      <c r="G4661">
        <f t="shared" si="329"/>
        <v>3.2909297434545633E-4</v>
      </c>
      <c r="H4661" s="12">
        <f t="shared" si="330"/>
        <v>7.4221690571449464E-2</v>
      </c>
      <c r="I4661" s="12">
        <f t="shared" si="331"/>
        <v>3.0517276738939447E-3</v>
      </c>
    </row>
    <row r="4662" spans="1:9" x14ac:dyDescent="0.3">
      <c r="A4662" s="1">
        <v>43294</v>
      </c>
      <c r="B4662" s="10">
        <v>2.9615685932937365E-3</v>
      </c>
      <c r="C4662" s="8">
        <f t="shared" si="332"/>
        <v>4.4339191388891256E-3</v>
      </c>
      <c r="D4662" s="8">
        <f t="shared" si="333"/>
        <v>5.0969946836354561E-3</v>
      </c>
      <c r="E4662" s="8">
        <f t="shared" si="335"/>
        <v>5.9784518282614127E-3</v>
      </c>
      <c r="F4662" s="8">
        <f>F4661*$H$3+D4643*$I$3+E4643*$J$3+$K$3</f>
        <v>4.1048261645444993E-3</v>
      </c>
      <c r="G4662">
        <f t="shared" si="329"/>
        <v>1.1432575712507628E-3</v>
      </c>
      <c r="H4662" s="12">
        <f t="shared" si="330"/>
        <v>0.38603109643976813</v>
      </c>
      <c r="I4662" s="12">
        <f t="shared" si="331"/>
        <v>4.7928870818628067E-2</v>
      </c>
    </row>
    <row r="4663" spans="1:9" x14ac:dyDescent="0.3">
      <c r="A4663" s="1">
        <v>43297</v>
      </c>
      <c r="B4663" s="10">
        <v>2.3137902352299918E-3</v>
      </c>
      <c r="C4663" s="8">
        <f t="shared" si="332"/>
        <v>2.9615685932937365E-3</v>
      </c>
      <c r="D4663" s="8">
        <f t="shared" si="333"/>
        <v>4.4922948090584548E-3</v>
      </c>
      <c r="E4663" s="8">
        <f t="shared" si="335"/>
        <v>5.9756427879015259E-3</v>
      </c>
      <c r="F4663" s="8">
        <f>F4662*$H$3+D4643*$I$3+E4643*$J$3+$K$3</f>
        <v>4.1048261645447205E-3</v>
      </c>
      <c r="G4663">
        <f t="shared" si="329"/>
        <v>1.7910359293147288E-3</v>
      </c>
      <c r="H4663" s="12">
        <f t="shared" si="330"/>
        <v>0.77407013913545153</v>
      </c>
      <c r="I4663" s="12">
        <f t="shared" si="331"/>
        <v>0.13695199213522047</v>
      </c>
    </row>
    <row r="4664" spans="1:9" x14ac:dyDescent="0.3">
      <c r="A4664" s="1">
        <v>43298</v>
      </c>
      <c r="B4664" s="10">
        <v>5.5574931869349989E-3</v>
      </c>
      <c r="C4664" s="8">
        <f t="shared" si="332"/>
        <v>2.3137902352299918E-3</v>
      </c>
      <c r="D4664" s="8">
        <f t="shared" si="333"/>
        <v>3.6629959991307725E-3</v>
      </c>
      <c r="E4664" s="8">
        <f t="shared" si="335"/>
        <v>5.9328683736175033E-3</v>
      </c>
      <c r="F4664" s="8">
        <f>F4663*$H$3+D4643*$I$3+E4643*$J$3+$K$3</f>
        <v>4.1048261645447795E-3</v>
      </c>
      <c r="G4664">
        <f t="shared" si="329"/>
        <v>1.4526670223902194E-3</v>
      </c>
      <c r="H4664" s="12">
        <f t="shared" si="330"/>
        <v>0.26138889847049485</v>
      </c>
      <c r="I4664" s="12">
        <f t="shared" si="331"/>
        <v>5.0908712156881197E-2</v>
      </c>
    </row>
    <row r="4665" spans="1:9" x14ac:dyDescent="0.3">
      <c r="A4665" s="1">
        <v>43299</v>
      </c>
      <c r="B4665" s="10">
        <v>2.6763130464783672E-3</v>
      </c>
      <c r="C4665" s="8">
        <f t="shared" si="332"/>
        <v>5.5574931869349989E-3</v>
      </c>
      <c r="D4665" s="8">
        <f t="shared" si="333"/>
        <v>4.273366944480053E-3</v>
      </c>
      <c r="E4665" s="8">
        <f t="shared" si="335"/>
        <v>6.0031025840192659E-3</v>
      </c>
      <c r="F4665" s="8">
        <f t="shared" ref="F4665" si="337">C4665*$H$3+D4665*$I$3+E4665*$J$3+$K$3</f>
        <v>5.1466836447896713E-3</v>
      </c>
      <c r="G4665">
        <f t="shared" si="329"/>
        <v>2.4703705983113041E-3</v>
      </c>
      <c r="H4665" s="12">
        <f t="shared" si="330"/>
        <v>0.92304994050002742</v>
      </c>
      <c r="I4665" s="12">
        <f t="shared" si="331"/>
        <v>0.17391973255940885</v>
      </c>
    </row>
    <row r="4666" spans="1:9" x14ac:dyDescent="0.3">
      <c r="A4666" s="1">
        <v>43300</v>
      </c>
      <c r="B4666" s="10">
        <v>3.5355231249802862E-3</v>
      </c>
      <c r="C4666" s="8">
        <f t="shared" si="332"/>
        <v>2.6763130464783672E-3</v>
      </c>
      <c r="D4666" s="8">
        <f t="shared" si="333"/>
        <v>3.5886168401652436E-3</v>
      </c>
      <c r="E4666" s="8">
        <f t="shared" si="335"/>
        <v>5.8492261714858697E-3</v>
      </c>
      <c r="F4666" s="8">
        <f>F4665*$H$3+D4665*$I$3+E4665*$J$3+$K$3</f>
        <v>5.0372066356642493E-3</v>
      </c>
      <c r="G4666">
        <f t="shared" si="329"/>
        <v>1.5016835106839632E-3</v>
      </c>
      <c r="H4666" s="12">
        <f t="shared" si="330"/>
        <v>0.42474153261049213</v>
      </c>
      <c r="I4666" s="12">
        <f t="shared" si="331"/>
        <v>5.5872110349585391E-2</v>
      </c>
    </row>
    <row r="4667" spans="1:9" x14ac:dyDescent="0.3">
      <c r="A4667" s="1">
        <v>43301</v>
      </c>
      <c r="B4667" s="10">
        <v>2.3314622394110152E-3</v>
      </c>
      <c r="C4667" s="8">
        <f t="shared" si="332"/>
        <v>3.5355231249802862E-3</v>
      </c>
      <c r="D4667" s="8">
        <f t="shared" si="333"/>
        <v>3.4089376373834758E-3</v>
      </c>
      <c r="E4667" s="8">
        <f t="shared" si="335"/>
        <v>5.7096932255734558E-3</v>
      </c>
      <c r="F4667" s="8">
        <f>F4666*$H$3+D4665*$I$3+E4665*$J$3+$K$3</f>
        <v>5.0080320077710936E-3</v>
      </c>
      <c r="G4667">
        <f t="shared" si="329"/>
        <v>2.6765697683600784E-3</v>
      </c>
      <c r="H4667" s="12">
        <f t="shared" si="330"/>
        <v>1.1480219250886285</v>
      </c>
      <c r="I4667" s="12">
        <f t="shared" si="331"/>
        <v>0.23009198012436372</v>
      </c>
    </row>
    <row r="4668" spans="1:9" x14ac:dyDescent="0.3">
      <c r="A4668" s="1">
        <v>43304</v>
      </c>
      <c r="B4668" s="10">
        <v>2.9843228717155055E-3</v>
      </c>
      <c r="C4668" s="8">
        <f t="shared" si="332"/>
        <v>2.3314622394110152E-3</v>
      </c>
      <c r="D4668" s="8">
        <f t="shared" si="333"/>
        <v>3.2829163666069318E-3</v>
      </c>
      <c r="E4668" s="8">
        <f t="shared" si="335"/>
        <v>5.3917277296709736E-3</v>
      </c>
      <c r="F4668" s="8">
        <f>F4667*$H$3+D4665*$I$3+E4665*$J$3+$K$3</f>
        <v>5.0002572346063562E-3</v>
      </c>
      <c r="G4668">
        <f t="shared" si="329"/>
        <v>2.0159343628908507E-3</v>
      </c>
      <c r="H4668" s="12">
        <f t="shared" si="330"/>
        <v>0.67550813016823907</v>
      </c>
      <c r="I4668" s="12">
        <f t="shared" si="331"/>
        <v>0.11295034964479367</v>
      </c>
    </row>
    <row r="4669" spans="1:9" x14ac:dyDescent="0.3">
      <c r="A4669" s="1">
        <v>43305</v>
      </c>
      <c r="B4669" s="10">
        <v>6.5446208443613509E-3</v>
      </c>
      <c r="C4669" s="8">
        <f t="shared" si="332"/>
        <v>2.9843228717155055E-3</v>
      </c>
      <c r="D4669" s="8">
        <f t="shared" si="333"/>
        <v>3.417022893904035E-3</v>
      </c>
      <c r="E4669" s="8">
        <f t="shared" si="335"/>
        <v>5.3616498269792034E-3</v>
      </c>
      <c r="F4669" s="8">
        <f>F4668*$H$3+D4665*$I$3+E4665*$J$3+$K$3</f>
        <v>4.9981853282230248E-3</v>
      </c>
      <c r="G4669">
        <f t="shared" si="329"/>
        <v>1.5464355161383262E-3</v>
      </c>
      <c r="H4669" s="12">
        <f t="shared" si="330"/>
        <v>0.23629107826325624</v>
      </c>
      <c r="I4669" s="12">
        <f t="shared" si="331"/>
        <v>3.9830839994743572E-2</v>
      </c>
    </row>
    <row r="4670" spans="1:9" x14ac:dyDescent="0.3">
      <c r="A4670" s="1">
        <v>43306</v>
      </c>
      <c r="B4670" s="10">
        <v>4.6618707457445991E-3</v>
      </c>
      <c r="C4670" s="8">
        <f t="shared" si="332"/>
        <v>6.5446208443613509E-3</v>
      </c>
      <c r="D4670" s="8">
        <f t="shared" si="333"/>
        <v>3.6144484253893051E-3</v>
      </c>
      <c r="E4670" s="8">
        <f t="shared" si="335"/>
        <v>5.4418353481208749E-3</v>
      </c>
      <c r="F4670" s="8">
        <f>F4669*$H$3+D4665*$I$3+E4665*$J$3+$K$3</f>
        <v>4.9976331840034666E-3</v>
      </c>
      <c r="G4670">
        <f t="shared" ref="G4670:G4733" si="338">SQRT((B4670-F4670)^2)</f>
        <v>3.3576243825886743E-4</v>
      </c>
      <c r="H4670" s="12">
        <f t="shared" ref="H4670:H4733" si="339">ABS(B4670-F4670)/B4670</f>
        <v>7.2023111873136911E-2</v>
      </c>
      <c r="I4670" s="12">
        <f t="shared" ref="I4670:I4733" si="340">B4670/F4670-LN(B4670/F4670)-1</f>
        <v>2.3633317770195283E-3</v>
      </c>
    </row>
    <row r="4671" spans="1:9" x14ac:dyDescent="0.3">
      <c r="A4671" s="1">
        <v>43307</v>
      </c>
      <c r="B4671" s="10">
        <v>4.7615070833786953E-3</v>
      </c>
      <c r="C4671" s="8">
        <f t="shared" si="332"/>
        <v>4.6618707457445991E-3</v>
      </c>
      <c r="D4671" s="8">
        <f t="shared" si="333"/>
        <v>4.0115599652425513E-3</v>
      </c>
      <c r="E4671" s="8">
        <f t="shared" si="335"/>
        <v>5.4394614484950497E-3</v>
      </c>
      <c r="F4671" s="8">
        <f>F4670*$H$3+D4665*$I$3+E4665*$J$3+$K$3</f>
        <v>4.9974860425874047E-3</v>
      </c>
      <c r="G4671">
        <f t="shared" si="338"/>
        <v>2.3597895920870939E-4</v>
      </c>
      <c r="H4671" s="12">
        <f t="shared" si="339"/>
        <v>4.9559720289497546E-2</v>
      </c>
      <c r="I4671" s="12">
        <f t="shared" si="340"/>
        <v>1.1512288017727634E-3</v>
      </c>
    </row>
    <row r="4672" spans="1:9" x14ac:dyDescent="0.3">
      <c r="A4672" s="1">
        <v>43308</v>
      </c>
      <c r="B4672" s="10">
        <v>7.3123660801066503E-3</v>
      </c>
      <c r="C4672" s="8">
        <f t="shared" si="332"/>
        <v>4.7615070833786953E-3</v>
      </c>
      <c r="D4672" s="8">
        <f t="shared" si="333"/>
        <v>4.2567567569222328E-3</v>
      </c>
      <c r="E4672" s="8">
        <f t="shared" si="335"/>
        <v>5.1448265160415809E-3</v>
      </c>
      <c r="F4672" s="8">
        <f>F4671*$H$3+D4665*$I$3+E4665*$J$3+$K$3</f>
        <v>4.9974468307373955E-3</v>
      </c>
      <c r="G4672">
        <f t="shared" si="338"/>
        <v>2.3149192493692548E-3</v>
      </c>
      <c r="H4672" s="12">
        <f t="shared" si="339"/>
        <v>0.31657595147855233</v>
      </c>
      <c r="I4672" s="12">
        <f t="shared" si="340"/>
        <v>8.2580635489070353E-2</v>
      </c>
    </row>
    <row r="4673" spans="1:9" x14ac:dyDescent="0.3">
      <c r="A4673" s="1">
        <v>43311</v>
      </c>
      <c r="B4673" s="10">
        <v>4.5599708356003216E-3</v>
      </c>
      <c r="C4673" s="8">
        <f t="shared" si="332"/>
        <v>7.3123660801066503E-3</v>
      </c>
      <c r="D4673" s="8">
        <f t="shared" si="333"/>
        <v>5.2529375250613599E-3</v>
      </c>
      <c r="E4673" s="8">
        <f t="shared" si="335"/>
        <v>5.2674332082394207E-3</v>
      </c>
      <c r="F4673" s="8">
        <f>F4672*$H$3+D4665*$I$3+E4665*$J$3+$K$3</f>
        <v>4.9974363811357654E-3</v>
      </c>
      <c r="G4673">
        <f t="shared" si="338"/>
        <v>4.374655455354438E-4</v>
      </c>
      <c r="H4673" s="12">
        <f t="shared" si="339"/>
        <v>9.5936040230803654E-2</v>
      </c>
      <c r="I4673" s="12">
        <f t="shared" si="340"/>
        <v>4.0708374527433921E-3</v>
      </c>
    </row>
    <row r="4674" spans="1:9" x14ac:dyDescent="0.3">
      <c r="A4674" s="1">
        <v>43312</v>
      </c>
      <c r="B4674" s="10">
        <v>4.6561551580560053E-3</v>
      </c>
      <c r="C4674" s="8">
        <f t="shared" si="332"/>
        <v>4.5599708356003216E-3</v>
      </c>
      <c r="D4674" s="8">
        <f t="shared" si="333"/>
        <v>5.5680671178383236E-3</v>
      </c>
      <c r="E4674" s="8">
        <f t="shared" si="335"/>
        <v>4.9869860570129496E-3</v>
      </c>
      <c r="F4674" s="8">
        <f>F4673*$H$3+D4665*$I$3+E4665*$J$3+$K$3</f>
        <v>4.9974335964119076E-3</v>
      </c>
      <c r="G4674">
        <f t="shared" si="338"/>
        <v>3.4127843835590234E-4</v>
      </c>
      <c r="H4674" s="12">
        <f t="shared" si="339"/>
        <v>7.3296191121429419E-2</v>
      </c>
      <c r="I4674" s="12">
        <f t="shared" si="340"/>
        <v>2.4437257529941192E-3</v>
      </c>
    </row>
    <row r="4675" spans="1:9" x14ac:dyDescent="0.3">
      <c r="A4675" s="1">
        <v>43313</v>
      </c>
      <c r="B4675" s="10">
        <v>4.7742961034939087E-3</v>
      </c>
      <c r="C4675" s="8">
        <f t="shared" si="332"/>
        <v>4.6561551580560053E-3</v>
      </c>
      <c r="D4675" s="8">
        <f t="shared" si="333"/>
        <v>5.1903739805772547E-3</v>
      </c>
      <c r="E4675" s="8">
        <f t="shared" si="335"/>
        <v>4.8796359876605386E-3</v>
      </c>
      <c r="F4675" s="8">
        <f>F4674*$H$3+D4665*$I$3+E4665*$J$3+$K$3</f>
        <v>4.9974328543083094E-3</v>
      </c>
      <c r="G4675">
        <f t="shared" si="338"/>
        <v>2.2313675081440075E-4</v>
      </c>
      <c r="H4675" s="12">
        <f t="shared" si="339"/>
        <v>4.6737099245081508E-2</v>
      </c>
      <c r="I4675" s="12">
        <f t="shared" si="340"/>
        <v>1.0275263453434214E-3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41">B4675</f>
        <v>4.7742961034939087E-3</v>
      </c>
      <c r="D4676" s="8">
        <f t="shared" si="333"/>
        <v>5.2128590521271162E-3</v>
      </c>
      <c r="E4676" s="8">
        <f t="shared" si="335"/>
        <v>4.7341225758459841E-3</v>
      </c>
      <c r="F4676" s="8">
        <f>F4675*$H$3+D4665*$I$3+E4665*$J$3+$K$3</f>
        <v>4.997432656544446E-3</v>
      </c>
      <c r="G4676">
        <f t="shared" si="338"/>
        <v>2.522891886068278E-3</v>
      </c>
      <c r="H4676" s="12">
        <f t="shared" si="339"/>
        <v>0.33547646405054887</v>
      </c>
      <c r="I4676" s="12">
        <f t="shared" si="340"/>
        <v>9.6152613093014816E-2</v>
      </c>
    </row>
    <row r="4677" spans="1:9" x14ac:dyDescent="0.3">
      <c r="A4677" s="1">
        <v>43315</v>
      </c>
      <c r="B4677" s="10">
        <v>2.4389787072651623E-3</v>
      </c>
      <c r="C4677" s="8">
        <f t="shared" si="341"/>
        <v>7.520324542612724E-3</v>
      </c>
      <c r="D4677" s="8">
        <f t="shared" si="333"/>
        <v>5.764622543973922E-3</v>
      </c>
      <c r="E4677" s="8">
        <f t="shared" si="335"/>
        <v>4.7399143379415216E-3</v>
      </c>
      <c r="F4677" s="8">
        <f>F4676*$H$3+D4665*$I$3+E4665*$J$3+$K$3</f>
        <v>4.9974326038421737E-3</v>
      </c>
      <c r="G4677">
        <f t="shared" si="338"/>
        <v>2.5584538965770114E-3</v>
      </c>
      <c r="H4677" s="12">
        <f t="shared" si="339"/>
        <v>1.0489857451219069</v>
      </c>
      <c r="I4677" s="12">
        <f t="shared" si="340"/>
        <v>0.20539125535410108</v>
      </c>
    </row>
    <row r="4678" spans="1:9" x14ac:dyDescent="0.3">
      <c r="A4678" s="1">
        <v>43318</v>
      </c>
      <c r="B4678" s="10">
        <v>3.5175559370055807E-3</v>
      </c>
      <c r="C4678" s="8">
        <f t="shared" si="341"/>
        <v>2.4389787072651623E-3</v>
      </c>
      <c r="D4678" s="8">
        <f t="shared" si="333"/>
        <v>4.7899450694056239E-3</v>
      </c>
      <c r="E4678" s="8">
        <f t="shared" si="335"/>
        <v>4.6111672992088038E-3</v>
      </c>
      <c r="F4678" s="8">
        <f>F4677*$H$3+D4665*$I$3+E4665*$J$3+$K$3</f>
        <v>4.9974325897974969E-3</v>
      </c>
      <c r="G4678">
        <f t="shared" si="338"/>
        <v>1.4798766527919162E-3</v>
      </c>
      <c r="H4678" s="12">
        <f t="shared" si="339"/>
        <v>0.42071161888947906</v>
      </c>
      <c r="I4678" s="12">
        <f t="shared" si="340"/>
        <v>5.5030499494308049E-2</v>
      </c>
    </row>
    <row r="4679" spans="1:9" x14ac:dyDescent="0.3">
      <c r="A4679" s="1">
        <v>43319</v>
      </c>
      <c r="B4679" s="10">
        <v>2.7864869439042316E-3</v>
      </c>
      <c r="C4679" s="8">
        <f t="shared" si="341"/>
        <v>3.5175559370055807E-3</v>
      </c>
      <c r="D4679" s="8">
        <f t="shared" si="333"/>
        <v>4.5814620896866753E-3</v>
      </c>
      <c r="E4679" s="8">
        <f t="shared" si="335"/>
        <v>4.4815042160839171E-3</v>
      </c>
      <c r="F4679" s="8">
        <f>F4678*$H$3+D4665*$I$3+E4665*$J$3+$K$3</f>
        <v>4.9974325860547182E-3</v>
      </c>
      <c r="G4679">
        <f t="shared" si="338"/>
        <v>2.2109456421504866E-3</v>
      </c>
      <c r="H4679" s="12">
        <f t="shared" si="339"/>
        <v>0.79345271901854431</v>
      </c>
      <c r="I4679" s="12">
        <f t="shared" si="340"/>
        <v>0.14172635364663622</v>
      </c>
    </row>
    <row r="4680" spans="1:9" x14ac:dyDescent="0.3">
      <c r="A4680" s="1">
        <v>43320</v>
      </c>
      <c r="B4680" s="10">
        <v>2.2225202245720168E-3</v>
      </c>
      <c r="C4680" s="8">
        <f t="shared" si="341"/>
        <v>2.7864869439042316E-3</v>
      </c>
      <c r="D4680" s="8">
        <f t="shared" ref="D4680:D4743" si="342">AVERAGE(B4675:B4679)</f>
        <v>4.2075284468563214E-3</v>
      </c>
      <c r="E4680" s="8">
        <f t="shared" si="335"/>
        <v>4.3361141696168937E-3</v>
      </c>
      <c r="F4680" s="8">
        <f>F4679*$H$3+D4665*$I$3+E4665*$J$3+$K$3</f>
        <v>4.9974325850573017E-3</v>
      </c>
      <c r="G4680">
        <f t="shared" si="338"/>
        <v>2.7749123604852849E-3</v>
      </c>
      <c r="H4680" s="12">
        <f t="shared" si="339"/>
        <v>1.2485431312642568</v>
      </c>
      <c r="I4680" s="12">
        <f t="shared" si="340"/>
        <v>0.25501491672366439</v>
      </c>
    </row>
    <row r="4681" spans="1:9" x14ac:dyDescent="0.3">
      <c r="A4681" s="1">
        <v>43321</v>
      </c>
      <c r="B4681" s="10">
        <v>2.4622729762189075E-3</v>
      </c>
      <c r="C4681" s="8">
        <f t="shared" si="341"/>
        <v>2.2225202245720168E-3</v>
      </c>
      <c r="D4681" s="8">
        <f t="shared" si="342"/>
        <v>3.6971732710719429E-3</v>
      </c>
      <c r="E4681" s="8">
        <f t="shared" si="335"/>
        <v>4.1434885305125131E-3</v>
      </c>
      <c r="F4681" s="8">
        <f>F4680*$H$3+D4665*$I$3+E4665*$J$3+$K$3</f>
        <v>4.9974325847914995E-3</v>
      </c>
      <c r="G4681">
        <f t="shared" si="338"/>
        <v>2.535159608572592E-3</v>
      </c>
      <c r="H4681" s="12">
        <f t="shared" si="339"/>
        <v>1.0296013614484003</v>
      </c>
      <c r="I4681" s="12">
        <f t="shared" si="340"/>
        <v>0.20054699233603546</v>
      </c>
    </row>
    <row r="4682" spans="1:9" x14ac:dyDescent="0.3">
      <c r="A4682" s="1">
        <v>43322</v>
      </c>
      <c r="B4682" s="10">
        <v>6.3814898528154499E-3</v>
      </c>
      <c r="C4682" s="8">
        <f t="shared" si="341"/>
        <v>2.4622729762189075E-3</v>
      </c>
      <c r="D4682" s="8">
        <f t="shared" si="342"/>
        <v>2.6855629577931797E-3</v>
      </c>
      <c r="E4682" s="8">
        <f t="shared" si="335"/>
        <v>4.1415173721502541E-3</v>
      </c>
      <c r="F4682" s="8">
        <f>F4681*$H$3+D4665*$I$3+E4665*$J$3+$K$3</f>
        <v>4.9974325847206656E-3</v>
      </c>
      <c r="G4682">
        <f t="shared" si="338"/>
        <v>1.3840572680947844E-3</v>
      </c>
      <c r="H4682" s="12">
        <f t="shared" si="339"/>
        <v>0.21688622876743305</v>
      </c>
      <c r="I4682" s="12">
        <f t="shared" si="340"/>
        <v>3.2476372788275976E-2</v>
      </c>
    </row>
    <row r="4683" spans="1:9" x14ac:dyDescent="0.3">
      <c r="A4683" s="1">
        <v>43325</v>
      </c>
      <c r="B4683" s="10">
        <v>5.0451369942024578E-3</v>
      </c>
      <c r="C4683" s="8">
        <f t="shared" si="341"/>
        <v>6.3814898528154499E-3</v>
      </c>
      <c r="D4683" s="8">
        <f t="shared" si="342"/>
        <v>3.474065186903237E-3</v>
      </c>
      <c r="E4683" s="8">
        <f t="shared" si="335"/>
        <v>4.1543094760031199E-3</v>
      </c>
      <c r="F4683" s="8">
        <f>F4682*$H$3+D4665*$I$3+E4665*$J$3+$K$3</f>
        <v>4.9974325847017892E-3</v>
      </c>
      <c r="G4683">
        <f t="shared" si="338"/>
        <v>4.7704409500668593E-5</v>
      </c>
      <c r="H4683" s="12">
        <f t="shared" si="339"/>
        <v>9.4555231216689236E-3</v>
      </c>
      <c r="I4683" s="12">
        <f t="shared" si="340"/>
        <v>4.5273107802001888E-5</v>
      </c>
    </row>
    <row r="4684" spans="1:9" x14ac:dyDescent="0.3">
      <c r="A4684" s="1">
        <v>43326</v>
      </c>
      <c r="B4684" s="10">
        <v>3.7444010875479251E-3</v>
      </c>
      <c r="C4684" s="8">
        <f t="shared" si="341"/>
        <v>5.0451369942024578E-3</v>
      </c>
      <c r="D4684" s="8">
        <f t="shared" si="342"/>
        <v>3.779581398342613E-3</v>
      </c>
      <c r="E4684" s="8">
        <f t="shared" si="335"/>
        <v>4.1820921057900895E-3</v>
      </c>
      <c r="F4684" s="8">
        <f>F4683*$H$3+D4665*$I$3+E4665*$J$3+$K$3</f>
        <v>4.9974325846967585E-3</v>
      </c>
      <c r="G4684">
        <f t="shared" si="338"/>
        <v>1.2530314971488333E-3</v>
      </c>
      <c r="H4684" s="12">
        <f t="shared" si="339"/>
        <v>0.33464136663025035</v>
      </c>
      <c r="I4684" s="12">
        <f t="shared" si="340"/>
        <v>3.7927568904519759E-2</v>
      </c>
    </row>
    <row r="4685" spans="1:9" x14ac:dyDescent="0.3">
      <c r="A4685" s="1">
        <v>43327</v>
      </c>
      <c r="B4685" s="10">
        <v>7.9569456501295006E-3</v>
      </c>
      <c r="C4685" s="8">
        <f t="shared" si="341"/>
        <v>3.7444010875479251E-3</v>
      </c>
      <c r="D4685" s="8">
        <f t="shared" si="342"/>
        <v>3.9711642270713514E-3</v>
      </c>
      <c r="E4685" s="8">
        <f t="shared" si="335"/>
        <v>4.2176754009834623E-3</v>
      </c>
      <c r="F4685" s="8">
        <f>F4684*$H$3+D4665*$I$3+E4665*$J$3+$K$3</f>
        <v>4.9974325846954184E-3</v>
      </c>
      <c r="G4685">
        <f t="shared" si="338"/>
        <v>2.9595130654340822E-3</v>
      </c>
      <c r="H4685" s="12">
        <f t="shared" si="339"/>
        <v>0.37194084207247485</v>
      </c>
      <c r="I4685" s="12">
        <f t="shared" si="340"/>
        <v>0.12708578476745003</v>
      </c>
    </row>
    <row r="4686" spans="1:9" x14ac:dyDescent="0.3">
      <c r="A4686" s="1">
        <v>43328</v>
      </c>
      <c r="B4686" s="10">
        <v>6.5338157764857048E-3</v>
      </c>
      <c r="C4686" s="8">
        <f t="shared" si="341"/>
        <v>7.9569456501295006E-3</v>
      </c>
      <c r="D4686" s="8">
        <f t="shared" si="342"/>
        <v>5.1180493121828485E-3</v>
      </c>
      <c r="E4686" s="8">
        <f t="shared" si="335"/>
        <v>4.4741824652970753E-3</v>
      </c>
      <c r="F4686" s="8">
        <f>F4685*$H$3+D4665*$I$3+E4665*$J$3+$K$3</f>
        <v>4.997432584695061E-3</v>
      </c>
      <c r="G4686">
        <f t="shared" si="338"/>
        <v>1.5363831917906438E-3</v>
      </c>
      <c r="H4686" s="12">
        <f t="shared" si="339"/>
        <v>0.23514332885231834</v>
      </c>
      <c r="I4686" s="12">
        <f t="shared" si="340"/>
        <v>3.9367680080449441E-2</v>
      </c>
    </row>
    <row r="4687" spans="1:9" x14ac:dyDescent="0.3">
      <c r="A4687" s="1">
        <v>43329</v>
      </c>
      <c r="B4687" s="10">
        <v>4.6047079547752636E-3</v>
      </c>
      <c r="C4687" s="8">
        <f t="shared" si="341"/>
        <v>6.5338157764857048E-3</v>
      </c>
      <c r="D4687" s="8">
        <f t="shared" si="342"/>
        <v>5.9323578722362078E-3</v>
      </c>
      <c r="E4687" s="8">
        <f t="shared" si="335"/>
        <v>4.5185607648221089E-3</v>
      </c>
      <c r="F4687" s="8">
        <f t="shared" ref="F4687" si="343">C4687*$H$3+D4687*$I$3+E4687*$J$3+$K$3</f>
        <v>6.0639902731375725E-3</v>
      </c>
      <c r="G4687">
        <f t="shared" si="338"/>
        <v>1.4592823183623089E-3</v>
      </c>
      <c r="H4687" s="12">
        <f t="shared" si="339"/>
        <v>0.3169109382602594</v>
      </c>
      <c r="I4687" s="12">
        <f t="shared" si="340"/>
        <v>3.464158945030027E-2</v>
      </c>
    </row>
    <row r="4688" spans="1:9" x14ac:dyDescent="0.3">
      <c r="A4688" s="1">
        <v>43332</v>
      </c>
      <c r="B4688" s="10">
        <v>2.4160642672639023E-3</v>
      </c>
      <c r="C4688" s="8">
        <f t="shared" si="341"/>
        <v>4.6047079547752636E-3</v>
      </c>
      <c r="D4688" s="8">
        <f t="shared" si="342"/>
        <v>5.5770014926281699E-3</v>
      </c>
      <c r="E4688" s="8">
        <f t="shared" si="335"/>
        <v>4.6062150788356024E-3</v>
      </c>
      <c r="F4688" s="8">
        <f>F4687*$H$3+D4687*$I$3+E4687*$J$3+$K$3</f>
        <v>5.9387860467488788E-3</v>
      </c>
      <c r="G4688">
        <f t="shared" si="338"/>
        <v>3.5227217794849765E-3</v>
      </c>
      <c r="H4688" s="12">
        <f t="shared" si="339"/>
        <v>1.4580414218344946</v>
      </c>
      <c r="I4688" s="12">
        <f t="shared" si="340"/>
        <v>0.30619283210587356</v>
      </c>
    </row>
    <row r="4689" spans="1:9" x14ac:dyDescent="0.3">
      <c r="A4689" s="1">
        <v>43333</v>
      </c>
      <c r="B4689" s="10">
        <v>3.8747431307885162E-3</v>
      </c>
      <c r="C4689" s="8">
        <f t="shared" si="341"/>
        <v>2.4160642672639023E-3</v>
      </c>
      <c r="D4689" s="8">
        <f t="shared" si="342"/>
        <v>5.0511869472404589E-3</v>
      </c>
      <c r="E4689" s="8">
        <f t="shared" si="335"/>
        <v>4.5553305853030393E-3</v>
      </c>
      <c r="F4689" s="8">
        <f>F4688*$H$3+D4687*$I$3+E4687*$J$3+$K$3</f>
        <v>5.9054202584000589E-3</v>
      </c>
      <c r="G4689">
        <f t="shared" si="338"/>
        <v>2.0306771276115427E-3</v>
      </c>
      <c r="H4689" s="12">
        <f t="shared" si="339"/>
        <v>0.52408045103064593</v>
      </c>
      <c r="I4689" s="12">
        <f t="shared" si="340"/>
        <v>7.75245873849435E-2</v>
      </c>
    </row>
    <row r="4690" spans="1:9" x14ac:dyDescent="0.3">
      <c r="A4690" s="1">
        <v>43334</v>
      </c>
      <c r="B4690" s="10">
        <v>2.7148724816196041E-3</v>
      </c>
      <c r="C4690" s="8">
        <f t="shared" si="341"/>
        <v>3.8747431307885162E-3</v>
      </c>
      <c r="D4690" s="8">
        <f t="shared" si="342"/>
        <v>5.0772553558885774E-3</v>
      </c>
      <c r="E4690" s="8">
        <f t="shared" si="335"/>
        <v>4.6254797167292897E-3</v>
      </c>
      <c r="F4690" s="8">
        <f>F4689*$H$3+D4687*$I$3+E4687*$J$3+$K$3</f>
        <v>5.8965285790674293E-3</v>
      </c>
      <c r="G4690">
        <f t="shared" si="338"/>
        <v>3.1816560974478251E-3</v>
      </c>
      <c r="H4690" s="12">
        <f t="shared" si="339"/>
        <v>1.1719357424661629</v>
      </c>
      <c r="I4690" s="12">
        <f t="shared" si="340"/>
        <v>0.23603759493118437</v>
      </c>
    </row>
    <row r="4691" spans="1:9" x14ac:dyDescent="0.3">
      <c r="A4691" s="1">
        <v>43335</v>
      </c>
      <c r="B4691" s="10">
        <v>3.5857827757451105E-3</v>
      </c>
      <c r="C4691" s="8">
        <f t="shared" si="341"/>
        <v>2.7148724816196041E-3</v>
      </c>
      <c r="D4691" s="8">
        <f t="shared" si="342"/>
        <v>4.0288407221865993E-3</v>
      </c>
      <c r="E4691" s="8">
        <f t="shared" si="335"/>
        <v>4.6132319717249312E-3</v>
      </c>
      <c r="F4691" s="8">
        <f>F4690*$H$3+D4687*$I$3+E4687*$J$3+$K$3</f>
        <v>5.8941590273419381E-3</v>
      </c>
      <c r="G4691">
        <f t="shared" si="338"/>
        <v>2.3083762515968276E-3</v>
      </c>
      <c r="H4691" s="12">
        <f t="shared" si="339"/>
        <v>0.64375797307385885</v>
      </c>
      <c r="I4691" s="12">
        <f t="shared" si="340"/>
        <v>0.10534713559873299</v>
      </c>
    </row>
    <row r="4692" spans="1:9" x14ac:dyDescent="0.3">
      <c r="A4692" s="1">
        <v>43336</v>
      </c>
      <c r="B4692" s="10">
        <v>2.8838736461853204E-3</v>
      </c>
      <c r="C4692" s="8">
        <f t="shared" si="341"/>
        <v>3.5857827757451105E-3</v>
      </c>
      <c r="D4692" s="8">
        <f t="shared" si="342"/>
        <v>3.4392341220384794E-3</v>
      </c>
      <c r="E4692" s="8">
        <f t="shared" si="335"/>
        <v>4.478739332242374E-3</v>
      </c>
      <c r="F4692" s="8">
        <f>F4691*$H$3+D4687*$I$3+E4687*$J$3+$K$3</f>
        <v>5.893527563343999E-3</v>
      </c>
      <c r="G4692">
        <f t="shared" si="338"/>
        <v>3.0096539171586786E-3</v>
      </c>
      <c r="H4692" s="12">
        <f t="shared" si="339"/>
        <v>1.0436150422677968</v>
      </c>
      <c r="I4692" s="12">
        <f t="shared" si="340"/>
        <v>0.20404926773040266</v>
      </c>
    </row>
    <row r="4693" spans="1:9" x14ac:dyDescent="0.3">
      <c r="A4693" s="1">
        <v>43339</v>
      </c>
      <c r="B4693" s="10">
        <v>4.0830363445914612E-3</v>
      </c>
      <c r="C4693" s="8">
        <f t="shared" si="341"/>
        <v>2.8838736461853204E-3</v>
      </c>
      <c r="D4693" s="8">
        <f t="shared" si="342"/>
        <v>3.0950672603204904E-3</v>
      </c>
      <c r="E4693" s="8">
        <f t="shared" si="335"/>
        <v>4.397921282262407E-3</v>
      </c>
      <c r="F4693" s="8">
        <f>F4692*$H$3+D4687*$I$3+E4687*$J$3+$K$3</f>
        <v>5.8933592839279375E-3</v>
      </c>
      <c r="G4693">
        <f t="shared" si="338"/>
        <v>1.8103229393364763E-3</v>
      </c>
      <c r="H4693" s="12">
        <f t="shared" si="339"/>
        <v>0.4433766409487136</v>
      </c>
      <c r="I4693" s="12">
        <f t="shared" si="340"/>
        <v>5.9805116572415384E-2</v>
      </c>
    </row>
    <row r="4694" spans="1:9" x14ac:dyDescent="0.3">
      <c r="A4694" s="1">
        <v>43340</v>
      </c>
      <c r="B4694" s="10">
        <v>2.7630722167103451E-3</v>
      </c>
      <c r="C4694" s="8">
        <f t="shared" si="341"/>
        <v>4.0830363445914612E-3</v>
      </c>
      <c r="D4694" s="8">
        <f t="shared" si="342"/>
        <v>3.4284616757860029E-3</v>
      </c>
      <c r="E4694" s="8">
        <f t="shared" si="335"/>
        <v>4.3670817032266237E-3</v>
      </c>
      <c r="F4694" s="8">
        <f>F4693*$H$3+D4687*$I$3+E4687*$J$3+$K$3</f>
        <v>5.8933144389930522E-3</v>
      </c>
      <c r="G4694">
        <f t="shared" si="338"/>
        <v>3.1302422222827071E-3</v>
      </c>
      <c r="H4694" s="12">
        <f t="shared" si="339"/>
        <v>1.1328846938389134</v>
      </c>
      <c r="I4694" s="12">
        <f t="shared" si="340"/>
        <v>0.22632397856761544</v>
      </c>
    </row>
    <row r="4695" spans="1:9" x14ac:dyDescent="0.3">
      <c r="A4695" s="1">
        <v>43341</v>
      </c>
      <c r="B4695" s="10">
        <v>3.4201989269960396E-3</v>
      </c>
      <c r="C4695" s="8">
        <f t="shared" si="341"/>
        <v>2.7630722167103451E-3</v>
      </c>
      <c r="D4695" s="8">
        <f t="shared" si="342"/>
        <v>3.2061274929703681E-3</v>
      </c>
      <c r="E4695" s="8">
        <f t="shared" si="335"/>
        <v>4.1602956185267919E-3</v>
      </c>
      <c r="F4695" s="8">
        <f>F4694*$H$3+D4687*$I$3+E4687*$J$3+$K$3</f>
        <v>5.8933024882255021E-3</v>
      </c>
      <c r="G4695">
        <f t="shared" si="338"/>
        <v>2.4731035612294626E-3</v>
      </c>
      <c r="H4695" s="12">
        <f t="shared" si="339"/>
        <v>0.72308763730347969</v>
      </c>
      <c r="I4695" s="12">
        <f t="shared" si="340"/>
        <v>0.12447135363168815</v>
      </c>
    </row>
    <row r="4696" spans="1:9" x14ac:dyDescent="0.3">
      <c r="A4696" s="1">
        <v>43342</v>
      </c>
      <c r="B4696" s="10">
        <v>4.0482123808519392E-3</v>
      </c>
      <c r="C4696" s="8">
        <f t="shared" si="341"/>
        <v>3.4201989269960396E-3</v>
      </c>
      <c r="D4696" s="8">
        <f t="shared" si="342"/>
        <v>3.3471927820456549E-3</v>
      </c>
      <c r="E4696" s="8">
        <f t="shared" si="335"/>
        <v>4.108487804499324E-3</v>
      </c>
      <c r="F4696" s="8">
        <f>F4695*$H$3+D4687*$I$3+E4687*$J$3+$K$3</f>
        <v>5.8932993034545708E-3</v>
      </c>
      <c r="G4696">
        <f t="shared" si="338"/>
        <v>1.8450869226026316E-3</v>
      </c>
      <c r="H4696" s="12">
        <f t="shared" si="339"/>
        <v>0.45577819269806596</v>
      </c>
      <c r="I4696" s="12">
        <f t="shared" si="340"/>
        <v>6.2458429988940578E-2</v>
      </c>
    </row>
    <row r="4697" spans="1:9" x14ac:dyDescent="0.3">
      <c r="A4697" s="1">
        <v>43343</v>
      </c>
      <c r="B4697" s="10">
        <v>3.4020236700809474E-3</v>
      </c>
      <c r="C4697" s="8">
        <f t="shared" si="341"/>
        <v>4.0482123808519392E-3</v>
      </c>
      <c r="D4697" s="8">
        <f t="shared" si="342"/>
        <v>3.4396787030670215E-3</v>
      </c>
      <c r="E4697" s="8">
        <f t="shared" ref="E4697:E4760" si="344">AVERAGE(B4675:B4696)</f>
        <v>4.0808540418991396E-3</v>
      </c>
      <c r="F4697" s="8">
        <f>F4696*$H$3+D4687*$I$3+E4687*$J$3+$K$3</f>
        <v>5.8932984547420643E-3</v>
      </c>
      <c r="G4697">
        <f t="shared" si="338"/>
        <v>2.4912747846611168E-3</v>
      </c>
      <c r="H4697" s="12">
        <f t="shared" si="339"/>
        <v>0.73229201976770486</v>
      </c>
      <c r="I4697" s="12">
        <f t="shared" si="340"/>
        <v>0.12671527488483614</v>
      </c>
    </row>
    <row r="4698" spans="1:9" x14ac:dyDescent="0.3">
      <c r="A4698" s="1">
        <v>43347</v>
      </c>
      <c r="B4698" s="10">
        <v>4.1990021981495413E-3</v>
      </c>
      <c r="C4698" s="8">
        <f t="shared" si="341"/>
        <v>3.4020236700809474E-3</v>
      </c>
      <c r="D4698" s="8">
        <f t="shared" si="342"/>
        <v>3.5433087078461461E-3</v>
      </c>
      <c r="E4698" s="8">
        <f t="shared" si="344"/>
        <v>4.0184780221985518E-3</v>
      </c>
      <c r="F4698" s="8">
        <f>F4697*$H$3+D4687*$I$3+E4687*$J$3+$K$3</f>
        <v>5.8932982285678946E-3</v>
      </c>
      <c r="G4698">
        <f t="shared" si="338"/>
        <v>1.6942960304183532E-3</v>
      </c>
      <c r="H4698" s="12">
        <f t="shared" si="339"/>
        <v>0.40349967693872907</v>
      </c>
      <c r="I4698" s="12">
        <f t="shared" si="340"/>
        <v>5.1473503796172881E-2</v>
      </c>
    </row>
    <row r="4699" spans="1:9" x14ac:dyDescent="0.3">
      <c r="A4699" s="1">
        <v>43348</v>
      </c>
      <c r="B4699" s="10">
        <v>4.7344630315042874E-3</v>
      </c>
      <c r="C4699" s="8">
        <f t="shared" si="341"/>
        <v>4.1990021981495413E-3</v>
      </c>
      <c r="D4699" s="8">
        <f t="shared" si="342"/>
        <v>3.5665018785577623E-3</v>
      </c>
      <c r="E4699" s="8">
        <f t="shared" si="344"/>
        <v>3.8675088247229522E-3</v>
      </c>
      <c r="F4699" s="8">
        <f>F4698*$H$3+D4687*$I$3+E4687*$J$3+$K$3</f>
        <v>5.8932981682945345E-3</v>
      </c>
      <c r="G4699">
        <f t="shared" si="338"/>
        <v>1.1588351367902471E-3</v>
      </c>
      <c r="H4699" s="12">
        <f t="shared" si="339"/>
        <v>0.24476590673093687</v>
      </c>
      <c r="I4699" s="12">
        <f t="shared" si="340"/>
        <v>2.2311390802710163E-2</v>
      </c>
    </row>
    <row r="4700" spans="1:9" x14ac:dyDescent="0.3">
      <c r="A4700" s="1">
        <v>43349</v>
      </c>
      <c r="B4700" s="10">
        <v>5.5321782890237628E-3</v>
      </c>
      <c r="C4700" s="8">
        <f t="shared" si="341"/>
        <v>4.7344630315042874E-3</v>
      </c>
      <c r="D4700" s="8">
        <f t="shared" si="342"/>
        <v>3.9607800415165512E-3</v>
      </c>
      <c r="E4700" s="8">
        <f t="shared" si="344"/>
        <v>3.9718490212792765E-3</v>
      </c>
      <c r="F4700" s="8">
        <f>F4699*$H$3+D4687*$I$3+E4687*$J$3+$K$3</f>
        <v>5.8932981522322311E-3</v>
      </c>
      <c r="G4700">
        <f t="shared" si="338"/>
        <v>3.6111986320846827E-4</v>
      </c>
      <c r="H4700" s="12">
        <f t="shared" si="339"/>
        <v>6.5276251838259788E-2</v>
      </c>
      <c r="I4700" s="12">
        <f t="shared" si="340"/>
        <v>1.957796236318865E-3</v>
      </c>
    </row>
    <row r="4701" spans="1:9" x14ac:dyDescent="0.3">
      <c r="A4701" s="1">
        <v>43350</v>
      </c>
      <c r="B4701" s="10">
        <v>5.8781395788170977E-3</v>
      </c>
      <c r="C4701" s="8">
        <f t="shared" si="341"/>
        <v>5.5321782890237628E-3</v>
      </c>
      <c r="D4701" s="8">
        <f t="shared" si="342"/>
        <v>4.3831759139220956E-3</v>
      </c>
      <c r="E4701" s="8">
        <f t="shared" si="344"/>
        <v>4.0634227645528305E-3</v>
      </c>
      <c r="F4701" s="8">
        <f>F4700*$H$3+D4687*$I$3+E4687*$J$3+$K$3</f>
        <v>5.8932981479517732E-3</v>
      </c>
      <c r="G4701">
        <f t="shared" si="338"/>
        <v>1.5158569134675511E-5</v>
      </c>
      <c r="H4701" s="12">
        <f t="shared" si="339"/>
        <v>2.5788038768766331E-3</v>
      </c>
      <c r="I4701" s="12">
        <f t="shared" si="340"/>
        <v>3.3137147041895076E-6</v>
      </c>
    </row>
    <row r="4702" spans="1:9" x14ac:dyDescent="0.3">
      <c r="A4702" s="1">
        <v>43353</v>
      </c>
      <c r="B4702" s="10">
        <v>4.238526247939454E-3</v>
      </c>
      <c r="C4702" s="8">
        <f t="shared" si="341"/>
        <v>5.8781395788170977E-3</v>
      </c>
      <c r="D4702" s="8">
        <f t="shared" si="342"/>
        <v>4.7491613535151269E-3</v>
      </c>
      <c r="E4702" s="8">
        <f t="shared" si="344"/>
        <v>4.2039524297761421E-3</v>
      </c>
      <c r="F4702" s="8">
        <f>F4701*$H$3+D4687*$I$3+E4687*$J$3+$K$3</f>
        <v>5.8932981468110711E-3</v>
      </c>
      <c r="G4702">
        <f t="shared" si="338"/>
        <v>1.6547718988716171E-3</v>
      </c>
      <c r="H4702" s="12">
        <f t="shared" si="339"/>
        <v>0.39041209186237297</v>
      </c>
      <c r="I4702" s="12">
        <f t="shared" si="340"/>
        <v>4.8811408790284672E-2</v>
      </c>
    </row>
    <row r="4703" spans="1:9" x14ac:dyDescent="0.3">
      <c r="A4703" s="1">
        <v>43354</v>
      </c>
      <c r="B4703" s="10">
        <v>5.3692715944519383E-3</v>
      </c>
      <c r="C4703" s="8">
        <f t="shared" si="341"/>
        <v>4.238526247939454E-3</v>
      </c>
      <c r="D4703" s="8">
        <f t="shared" si="342"/>
        <v>4.916461869086829E-3</v>
      </c>
      <c r="E4703" s="8">
        <f t="shared" si="344"/>
        <v>4.2955890672019348E-3</v>
      </c>
      <c r="F4703" s="8">
        <f>F4702*$H$3+D4687*$I$3+E4687*$J$3+$K$3</f>
        <v>5.8932981465070833E-3</v>
      </c>
      <c r="G4703">
        <f t="shared" si="338"/>
        <v>5.2402655205514501E-4</v>
      </c>
      <c r="H4703" s="12">
        <f t="shared" si="339"/>
        <v>9.7597326348069446E-2</v>
      </c>
      <c r="I4703" s="12">
        <f t="shared" si="340"/>
        <v>4.2044785890809067E-3</v>
      </c>
    </row>
    <row r="4704" spans="1:9" x14ac:dyDescent="0.3">
      <c r="A4704" s="1">
        <v>43355</v>
      </c>
      <c r="B4704" s="10">
        <v>3.5822671144362635E-3</v>
      </c>
      <c r="C4704" s="8">
        <f t="shared" si="341"/>
        <v>5.3692715944519383E-3</v>
      </c>
      <c r="D4704" s="8">
        <f t="shared" si="342"/>
        <v>5.1505157483473073E-3</v>
      </c>
      <c r="E4704" s="8">
        <f t="shared" si="344"/>
        <v>4.4277253680307087E-3</v>
      </c>
      <c r="F4704" s="8">
        <f>F4703*$H$3+D4687*$I$3+E4687*$J$3+$K$3</f>
        <v>5.8932981464260735E-3</v>
      </c>
      <c r="G4704">
        <f t="shared" si="338"/>
        <v>2.31103103198981E-3</v>
      </c>
      <c r="H4704" s="12">
        <f t="shared" si="339"/>
        <v>0.64513085098443135</v>
      </c>
      <c r="I4704" s="12">
        <f t="shared" si="340"/>
        <v>0.10567430971029745</v>
      </c>
    </row>
    <row r="4705" spans="1:9" x14ac:dyDescent="0.3">
      <c r="A4705" s="1">
        <v>43356</v>
      </c>
      <c r="B4705" s="10">
        <v>3.3762248034729637E-3</v>
      </c>
      <c r="C4705" s="8">
        <f t="shared" si="341"/>
        <v>3.5822671144362635E-3</v>
      </c>
      <c r="D4705" s="8">
        <f t="shared" si="342"/>
        <v>4.9200765649337029E-3</v>
      </c>
      <c r="E4705" s="8">
        <f t="shared" si="344"/>
        <v>4.3004879708316542E-3</v>
      </c>
      <c r="F4705" s="8">
        <f>F4704*$H$3+D4687*$I$3+E4687*$J$3+$K$3</f>
        <v>5.8932981464044857E-3</v>
      </c>
      <c r="G4705">
        <f t="shared" si="338"/>
        <v>2.517073342931522E-3</v>
      </c>
      <c r="H4705" s="12">
        <f t="shared" si="339"/>
        <v>0.74552895303130495</v>
      </c>
      <c r="I4705" s="12">
        <f t="shared" si="340"/>
        <v>0.12994987931551094</v>
      </c>
    </row>
    <row r="4706" spans="1:9" x14ac:dyDescent="0.3">
      <c r="A4706" s="1">
        <v>43357</v>
      </c>
      <c r="B4706" s="10">
        <v>3.3434990919712984E-3</v>
      </c>
      <c r="C4706" s="8">
        <f t="shared" si="341"/>
        <v>3.3762248034729637E-3</v>
      </c>
      <c r="D4706" s="8">
        <f t="shared" si="342"/>
        <v>4.4888858678235428E-3</v>
      </c>
      <c r="E4706" s="8">
        <f t="shared" si="344"/>
        <v>4.2246283257984952E-3</v>
      </c>
      <c r="F4706" s="8">
        <f>F4705*$H$3+D4687*$I$3+E4687*$J$3+$K$3</f>
        <v>5.8932981463987325E-3</v>
      </c>
      <c r="G4706">
        <f t="shared" si="338"/>
        <v>2.5497990544274341E-3</v>
      </c>
      <c r="H4706" s="12">
        <f t="shared" si="339"/>
        <v>0.76261395151870504</v>
      </c>
      <c r="I4706" s="12">
        <f t="shared" si="340"/>
        <v>0.13413711310628895</v>
      </c>
    </row>
    <row r="4707" spans="1:9" x14ac:dyDescent="0.3">
      <c r="A4707" s="1">
        <v>43360</v>
      </c>
      <c r="B4707" s="10">
        <v>3.1871239720906602E-3</v>
      </c>
      <c r="C4707" s="8">
        <f t="shared" si="341"/>
        <v>3.3434990919712984E-3</v>
      </c>
      <c r="D4707" s="8">
        <f t="shared" si="342"/>
        <v>3.9819577704543838E-3</v>
      </c>
      <c r="E4707" s="8">
        <f t="shared" si="344"/>
        <v>4.20640550781774E-3</v>
      </c>
      <c r="F4707" s="8">
        <f>F4706*$H$3+D4687*$I$3+E4687*$J$3+$K$3</f>
        <v>5.893298146397199E-3</v>
      </c>
      <c r="G4707">
        <f t="shared" si="338"/>
        <v>2.7061741743065388E-3</v>
      </c>
      <c r="H4707" s="12">
        <f t="shared" si="339"/>
        <v>0.8490959868534288</v>
      </c>
      <c r="I4707" s="12">
        <f t="shared" si="340"/>
        <v>0.15550167182640906</v>
      </c>
    </row>
    <row r="4708" spans="1:9" x14ac:dyDescent="0.3">
      <c r="A4708" s="1">
        <v>43361</v>
      </c>
      <c r="B4708" s="10">
        <v>4.2751345812818585E-3</v>
      </c>
      <c r="C4708" s="8">
        <f t="shared" si="341"/>
        <v>3.1871239720906602E-3</v>
      </c>
      <c r="D4708" s="8">
        <f t="shared" si="342"/>
        <v>3.771677315284625E-3</v>
      </c>
      <c r="E4708" s="8">
        <f t="shared" si="344"/>
        <v>3.9895954315432476E-3</v>
      </c>
      <c r="F4708" s="8">
        <f>F4707*$H$3+D4687*$I$3+E4687*$J$3+$K$3</f>
        <v>5.8932981463967905E-3</v>
      </c>
      <c r="G4708">
        <f t="shared" si="338"/>
        <v>1.618163565114932E-3</v>
      </c>
      <c r="H4708" s="12">
        <f t="shared" si="339"/>
        <v>0.3785058772652114</v>
      </c>
      <c r="I4708" s="12">
        <f t="shared" si="340"/>
        <v>4.6423310022710051E-2</v>
      </c>
    </row>
    <row r="4709" spans="1:9" x14ac:dyDescent="0.3">
      <c r="A4709" s="1">
        <v>43362</v>
      </c>
      <c r="B4709" s="10">
        <v>2.0927470577471285E-3</v>
      </c>
      <c r="C4709" s="8">
        <f t="shared" si="341"/>
        <v>4.2751345812818585E-3</v>
      </c>
      <c r="D4709" s="8">
        <f t="shared" si="342"/>
        <v>3.552849912650609E-3</v>
      </c>
      <c r="E4709" s="8">
        <f t="shared" si="344"/>
        <v>3.8869281044885255E-3</v>
      </c>
      <c r="F4709" s="8">
        <f t="shared" ref="F4709" si="345">C4709*$H$3+D4709*$I$3+E4709*$J$3+$K$3</f>
        <v>4.1391075778631674E-3</v>
      </c>
      <c r="G4709">
        <f t="shared" si="338"/>
        <v>2.0463605201160389E-3</v>
      </c>
      <c r="H4709" s="12">
        <f t="shared" si="339"/>
        <v>0.97783461815924122</v>
      </c>
      <c r="I4709" s="12">
        <f t="shared" si="340"/>
        <v>0.18760606579593464</v>
      </c>
    </row>
    <row r="4710" spans="1:9" x14ac:dyDescent="0.3">
      <c r="A4710" s="1">
        <v>43363</v>
      </c>
      <c r="B4710" s="10">
        <v>4.9479276914611231E-3</v>
      </c>
      <c r="C4710" s="8">
        <f t="shared" si="341"/>
        <v>2.0927470577471285E-3</v>
      </c>
      <c r="D4710" s="8">
        <f t="shared" si="342"/>
        <v>3.2549459013127822E-3</v>
      </c>
      <c r="E4710" s="8">
        <f t="shared" si="344"/>
        <v>3.7727480637145205E-3</v>
      </c>
      <c r="F4710" s="8">
        <f>F4709*$H$3+D4709*$I$3+E4709*$J$3+$K$3</f>
        <v>4.1028576178042953E-3</v>
      </c>
      <c r="G4710">
        <f t="shared" si="338"/>
        <v>8.4507007365682788E-4</v>
      </c>
      <c r="H4710" s="12">
        <f t="shared" si="339"/>
        <v>0.17079272906821294</v>
      </c>
      <c r="I4710" s="12">
        <f t="shared" si="340"/>
        <v>1.8685964539382205E-2</v>
      </c>
    </row>
    <row r="4711" spans="1:9" x14ac:dyDescent="0.3">
      <c r="A4711" s="1">
        <v>43364</v>
      </c>
      <c r="B4711" s="10">
        <v>3.482306788653577E-3</v>
      </c>
      <c r="C4711" s="8">
        <f t="shared" si="341"/>
        <v>4.9479276914611231E-3</v>
      </c>
      <c r="D4711" s="8">
        <f t="shared" si="342"/>
        <v>3.5692864789104136E-3</v>
      </c>
      <c r="E4711" s="8">
        <f t="shared" si="344"/>
        <v>3.8878327648143945E-3</v>
      </c>
      <c r="F4711" s="8">
        <f>F4710*$H$3+D4709*$I$3+E4709*$J$3+$K$3</f>
        <v>4.0931973329252315E-3</v>
      </c>
      <c r="G4711">
        <f t="shared" si="338"/>
        <v>6.1089054427165444E-4</v>
      </c>
      <c r="H4711" s="12">
        <f t="shared" si="339"/>
        <v>0.17542697451646797</v>
      </c>
      <c r="I4711" s="12">
        <f t="shared" si="340"/>
        <v>1.2386144523293119E-2</v>
      </c>
    </row>
    <row r="4712" spans="1:9" x14ac:dyDescent="0.3">
      <c r="A4712" s="1">
        <v>43367</v>
      </c>
      <c r="B4712" s="10">
        <v>3.7923291853171051E-3</v>
      </c>
      <c r="C4712" s="8">
        <f t="shared" si="341"/>
        <v>3.482306788653577E-3</v>
      </c>
      <c r="D4712" s="8">
        <f t="shared" si="342"/>
        <v>3.59704801824687E-3</v>
      </c>
      <c r="E4712" s="8">
        <f t="shared" si="344"/>
        <v>3.8699947492628057E-3</v>
      </c>
      <c r="F4712" s="8">
        <f>F4711*$H$3+D4709*$I$3+E4709*$J$3+$K$3</f>
        <v>4.0906229548074878E-3</v>
      </c>
      <c r="G4712">
        <f t="shared" si="338"/>
        <v>2.9829376949038269E-4</v>
      </c>
      <c r="H4712" s="12">
        <f t="shared" si="339"/>
        <v>7.8657140483821192E-2</v>
      </c>
      <c r="I4712" s="12">
        <f t="shared" si="340"/>
        <v>2.7955238431278673E-3</v>
      </c>
    </row>
    <row r="4713" spans="1:9" x14ac:dyDescent="0.3">
      <c r="A4713" s="1">
        <v>43368</v>
      </c>
      <c r="B4713" s="10">
        <v>2.1612498302858263E-3</v>
      </c>
      <c r="C4713" s="8">
        <f t="shared" si="341"/>
        <v>3.7923291853171051E-3</v>
      </c>
      <c r="D4713" s="8">
        <f t="shared" si="342"/>
        <v>3.7180890608921589E-3</v>
      </c>
      <c r="E4713" s="8">
        <f t="shared" si="344"/>
        <v>3.9189700539763285E-3</v>
      </c>
      <c r="F4713" s="8">
        <f>F4712*$H$3+D4709*$I$3+E4709*$J$3+$K$3</f>
        <v>4.0899369064376842E-3</v>
      </c>
      <c r="G4713">
        <f t="shared" si="338"/>
        <v>1.9286870761518579E-3</v>
      </c>
      <c r="H4713" s="12">
        <f t="shared" si="339"/>
        <v>0.89239432162120202</v>
      </c>
      <c r="I4713" s="12">
        <f t="shared" si="340"/>
        <v>0.16627395727358674</v>
      </c>
    </row>
    <row r="4714" spans="1:9" x14ac:dyDescent="0.3">
      <c r="A4714" s="1">
        <v>43369</v>
      </c>
      <c r="B4714" s="10">
        <v>6.463631347320517E-3</v>
      </c>
      <c r="C4714" s="8">
        <f t="shared" si="341"/>
        <v>2.1612498302858263E-3</v>
      </c>
      <c r="D4714" s="8">
        <f t="shared" si="342"/>
        <v>3.2953121106929521E-3</v>
      </c>
      <c r="E4714" s="8">
        <f t="shared" si="344"/>
        <v>3.8542185564554524E-3</v>
      </c>
      <c r="F4714" s="8">
        <f>F4713*$H$3+D4709*$I$3+E4709*$J$3+$K$3</f>
        <v>4.0897540807826385E-3</v>
      </c>
      <c r="G4714">
        <f t="shared" si="338"/>
        <v>2.3738772665378785E-3</v>
      </c>
      <c r="H4714" s="12">
        <f t="shared" si="339"/>
        <v>0.36726681009150741</v>
      </c>
      <c r="I4714" s="12">
        <f t="shared" si="340"/>
        <v>0.12273854337489976</v>
      </c>
    </row>
    <row r="4715" spans="1:9" x14ac:dyDescent="0.3">
      <c r="A4715" s="1">
        <v>43370</v>
      </c>
      <c r="B4715" s="10">
        <v>5.0673850071427896E-3</v>
      </c>
      <c r="C4715" s="8">
        <f t="shared" si="341"/>
        <v>6.463631347320517E-3</v>
      </c>
      <c r="D4715" s="8">
        <f t="shared" si="342"/>
        <v>4.1694889686076297E-3</v>
      </c>
      <c r="E4715" s="8">
        <f t="shared" si="344"/>
        <v>4.0169348155979613E-3</v>
      </c>
      <c r="F4715" s="8">
        <f>F4714*$H$3+D4709*$I$3+E4709*$J$3+$K$3</f>
        <v>4.0897053594072755E-3</v>
      </c>
      <c r="G4715">
        <f t="shared" si="338"/>
        <v>9.7767964773551406E-4</v>
      </c>
      <c r="H4715" s="12">
        <f t="shared" si="339"/>
        <v>0.19293573437925374</v>
      </c>
      <c r="I4715" s="12">
        <f t="shared" si="340"/>
        <v>2.4706721611807314E-2</v>
      </c>
    </row>
    <row r="4716" spans="1:9" x14ac:dyDescent="0.3">
      <c r="A4716" s="1">
        <v>43371</v>
      </c>
      <c r="B4716" s="10">
        <v>3.2701088246052433E-3</v>
      </c>
      <c r="C4716" s="8">
        <f t="shared" si="341"/>
        <v>5.0673850071427896E-3</v>
      </c>
      <c r="D4716" s="8">
        <f t="shared" si="342"/>
        <v>4.1933804317439627E-3</v>
      </c>
      <c r="E4716" s="8">
        <f t="shared" si="344"/>
        <v>4.0616779366230218E-3</v>
      </c>
      <c r="F4716" s="8">
        <f>F4715*$H$3+D4709*$I$3+E4709*$J$3+$K$3</f>
        <v>4.0896923756035706E-3</v>
      </c>
      <c r="G4716">
        <f t="shared" si="338"/>
        <v>8.1958355099832729E-4</v>
      </c>
      <c r="H4716" s="12">
        <f t="shared" si="339"/>
        <v>0.25062883070787856</v>
      </c>
      <c r="I4716" s="12">
        <f t="shared" si="340"/>
        <v>2.3244240090280366E-2</v>
      </c>
    </row>
    <row r="4717" spans="1:9" x14ac:dyDescent="0.3">
      <c r="A4717" s="1">
        <v>43374</v>
      </c>
      <c r="B4717" s="10">
        <v>6.0652363217498671E-3</v>
      </c>
      <c r="C4717" s="8">
        <f t="shared" si="341"/>
        <v>3.2701088246052433E-3</v>
      </c>
      <c r="D4717" s="8">
        <f t="shared" si="342"/>
        <v>4.1509408389342958E-3</v>
      </c>
      <c r="E4717" s="8">
        <f t="shared" si="344"/>
        <v>4.0847250551636982E-3</v>
      </c>
      <c r="F4717" s="8">
        <f>F4716*$H$3+D4709*$I$3+E4709*$J$3+$K$3</f>
        <v>4.0896889155378931E-3</v>
      </c>
      <c r="G4717">
        <f t="shared" si="338"/>
        <v>1.975547406211974E-3</v>
      </c>
      <c r="H4717" s="12">
        <f t="shared" si="339"/>
        <v>0.32571647688774863</v>
      </c>
      <c r="I4717" s="12">
        <f t="shared" si="340"/>
        <v>8.8951067742656154E-2</v>
      </c>
    </row>
    <row r="4718" spans="1:9" x14ac:dyDescent="0.3">
      <c r="A4718" s="1">
        <v>43375</v>
      </c>
      <c r="B4718" s="10">
        <v>2.8193788122524758E-3</v>
      </c>
      <c r="C4718" s="8">
        <f t="shared" si="341"/>
        <v>6.0652363217498671E-3</v>
      </c>
      <c r="D4718" s="8">
        <f t="shared" si="342"/>
        <v>4.6055222662208491E-3</v>
      </c>
      <c r="E4718" s="8">
        <f t="shared" si="344"/>
        <v>4.2049540276525082E-3</v>
      </c>
      <c r="F4718" s="8">
        <f>F4717*$H$3+D4709*$I$3+E4709*$J$3+$K$3</f>
        <v>4.0896879934618387E-3</v>
      </c>
      <c r="G4718">
        <f t="shared" si="338"/>
        <v>1.2703091812093629E-3</v>
      </c>
      <c r="H4718" s="12">
        <f t="shared" si="339"/>
        <v>0.45056349848727123</v>
      </c>
      <c r="I4718" s="12">
        <f t="shared" si="340"/>
        <v>6.1339363565245719E-2</v>
      </c>
    </row>
    <row r="4719" spans="1:9" x14ac:dyDescent="0.3">
      <c r="A4719" s="1">
        <v>43376</v>
      </c>
      <c r="B4719" s="10">
        <v>4.9528314556735887E-3</v>
      </c>
      <c r="C4719" s="8">
        <f t="shared" si="341"/>
        <v>2.8193788122524758E-3</v>
      </c>
      <c r="D4719" s="8">
        <f t="shared" si="342"/>
        <v>4.7371480626141787E-3</v>
      </c>
      <c r="E4719" s="8">
        <f t="shared" si="344"/>
        <v>4.1490979563525328E-3</v>
      </c>
      <c r="F4719" s="8">
        <f>F4718*$H$3+D4709*$I$3+E4709*$J$3+$K$3</f>
        <v>4.0896877477369512E-3</v>
      </c>
      <c r="G4719">
        <f t="shared" si="338"/>
        <v>8.6314370793663751E-4</v>
      </c>
      <c r="H4719" s="12">
        <f t="shared" si="339"/>
        <v>0.17427278025943835</v>
      </c>
      <c r="I4719" s="12">
        <f t="shared" si="340"/>
        <v>1.9562891911448776E-2</v>
      </c>
    </row>
    <row r="4720" spans="1:9" x14ac:dyDescent="0.3">
      <c r="A4720" s="1">
        <v>43377</v>
      </c>
      <c r="B4720" s="10">
        <v>8.6285859812089867E-3</v>
      </c>
      <c r="C4720" s="8">
        <f t="shared" si="341"/>
        <v>4.9528314556735887E-3</v>
      </c>
      <c r="D4720" s="8">
        <f t="shared" si="342"/>
        <v>4.4349880842847926E-3</v>
      </c>
      <c r="E4720" s="8">
        <f t="shared" si="344"/>
        <v>4.2195892193340155E-3</v>
      </c>
      <c r="F4720" s="8">
        <f>F4719*$H$3+D4709*$I$3+E4709*$J$3+$K$3</f>
        <v>4.0896876822535018E-3</v>
      </c>
      <c r="G4720">
        <f t="shared" si="338"/>
        <v>4.5388982989554849E-3</v>
      </c>
      <c r="H4720" s="12">
        <f t="shared" si="339"/>
        <v>0.52603037262885588</v>
      </c>
      <c r="I4720" s="12">
        <f t="shared" si="340"/>
        <v>0.36322779752355649</v>
      </c>
    </row>
    <row r="4721" spans="1:9" x14ac:dyDescent="0.3">
      <c r="A4721" s="1">
        <v>43378</v>
      </c>
      <c r="B4721" s="10">
        <v>8.8411042719085536E-3</v>
      </c>
      <c r="C4721" s="8">
        <f t="shared" si="341"/>
        <v>8.6285859812089867E-3</v>
      </c>
      <c r="D4721" s="8">
        <f t="shared" si="342"/>
        <v>5.1472282790980322E-3</v>
      </c>
      <c r="E4721" s="8">
        <f t="shared" si="344"/>
        <v>4.4209339367458087E-3</v>
      </c>
      <c r="F4721" s="8">
        <f>F4720*$H$3+D4709*$I$3+E4709*$J$3+$K$3</f>
        <v>4.0896876648027578E-3</v>
      </c>
      <c r="G4721">
        <f t="shared" si="338"/>
        <v>4.7514166071057958E-3</v>
      </c>
      <c r="H4721" s="12">
        <f t="shared" si="339"/>
        <v>0.53742343274954885</v>
      </c>
      <c r="I4721" s="12">
        <f t="shared" si="340"/>
        <v>0.39086108878983206</v>
      </c>
    </row>
    <row r="4722" spans="1:9" x14ac:dyDescent="0.3">
      <c r="A4722" s="1">
        <v>43381</v>
      </c>
      <c r="B4722" s="10">
        <v>7.1104969159198018E-3</v>
      </c>
      <c r="C4722" s="8">
        <f t="shared" si="341"/>
        <v>8.8411042719085536E-3</v>
      </c>
      <c r="D4722" s="8">
        <f t="shared" si="342"/>
        <v>6.2614273685586948E-3</v>
      </c>
      <c r="E4722" s="8">
        <f t="shared" si="344"/>
        <v>4.6075994476732747E-3</v>
      </c>
      <c r="F4722" s="8">
        <f>F4721*$H$3+D4709*$I$3+E4709*$J$3+$K$3</f>
        <v>4.0896876601522938E-3</v>
      </c>
      <c r="G4722">
        <f t="shared" si="338"/>
        <v>3.020809255767508E-3</v>
      </c>
      <c r="H4722" s="12">
        <f t="shared" si="339"/>
        <v>0.42483799535925137</v>
      </c>
      <c r="I4722" s="12">
        <f t="shared" si="340"/>
        <v>0.18553704699900764</v>
      </c>
    </row>
    <row r="4723" spans="1:9" x14ac:dyDescent="0.3">
      <c r="A4723" s="1">
        <v>43382</v>
      </c>
      <c r="B4723" s="10">
        <v>4.8971725235594154E-3</v>
      </c>
      <c r="C4723" s="8">
        <f t="shared" si="341"/>
        <v>7.1104969159198018E-3</v>
      </c>
      <c r="D4723" s="8">
        <f t="shared" si="342"/>
        <v>6.4704794873926812E-3</v>
      </c>
      <c r="E4723" s="8">
        <f t="shared" si="344"/>
        <v>4.6793412034412778E-3</v>
      </c>
      <c r="F4723" s="8">
        <f>F4722*$H$3+D4709*$I$3+E4709*$J$3+$K$3</f>
        <v>4.0896876589129874E-3</v>
      </c>
      <c r="G4723">
        <f t="shared" si="338"/>
        <v>8.0748486464642805E-4</v>
      </c>
      <c r="H4723" s="12">
        <f t="shared" si="339"/>
        <v>0.16488797581905962</v>
      </c>
      <c r="I4723" s="12">
        <f t="shared" si="340"/>
        <v>1.7254738045882734E-2</v>
      </c>
    </row>
    <row r="4724" spans="1:9" x14ac:dyDescent="0.3">
      <c r="A4724" s="1">
        <v>43383</v>
      </c>
      <c r="B4724" s="10">
        <v>1.2457480978908525E-2</v>
      </c>
      <c r="C4724" s="8">
        <f t="shared" si="341"/>
        <v>4.8971725235594154E-3</v>
      </c>
      <c r="D4724" s="8">
        <f t="shared" si="342"/>
        <v>6.8860382296540689E-3</v>
      </c>
      <c r="E4724" s="8">
        <f t="shared" si="344"/>
        <v>4.6347517918386557E-3</v>
      </c>
      <c r="F4724" s="8">
        <f>F4723*$H$3+D4709*$I$3+E4709*$J$3+$K$3</f>
        <v>4.0896876585827229E-3</v>
      </c>
      <c r="G4724">
        <f t="shared" si="338"/>
        <v>8.3677933203258024E-3</v>
      </c>
      <c r="H4724" s="12">
        <f t="shared" si="339"/>
        <v>0.6717082959623315</v>
      </c>
      <c r="I4724" s="12">
        <f t="shared" si="340"/>
        <v>0.93221876552902749</v>
      </c>
    </row>
    <row r="4725" spans="1:9" x14ac:dyDescent="0.3">
      <c r="A4725" s="1">
        <v>43384</v>
      </c>
      <c r="B4725" s="10">
        <v>1.8067403131588933E-2</v>
      </c>
      <c r="C4725" s="8">
        <f t="shared" si="341"/>
        <v>1.2457480978908525E-2</v>
      </c>
      <c r="D4725" s="8">
        <f t="shared" si="342"/>
        <v>8.3869681343010562E-3</v>
      </c>
      <c r="E4725" s="8">
        <f t="shared" si="344"/>
        <v>5.0083406432463408E-3</v>
      </c>
      <c r="F4725" s="8">
        <f>F4724*$H$3+D4709*$I$3+E4709*$J$3+$K$3</f>
        <v>4.0896876584947109E-3</v>
      </c>
      <c r="G4725">
        <f t="shared" si="338"/>
        <v>1.3977715473094222E-2</v>
      </c>
      <c r="H4725" s="12">
        <f t="shared" si="339"/>
        <v>0.77364275160582829</v>
      </c>
      <c r="I4725" s="12">
        <f t="shared" si="340"/>
        <v>1.9321545700093106</v>
      </c>
    </row>
    <row r="4726" spans="1:9" x14ac:dyDescent="0.3">
      <c r="A4726" s="1">
        <v>43385</v>
      </c>
      <c r="B4726" s="10">
        <v>2.0388824974520142E-2</v>
      </c>
      <c r="C4726" s="8">
        <f t="shared" si="341"/>
        <v>1.8067403131588933E-2</v>
      </c>
      <c r="D4726" s="8">
        <f t="shared" si="342"/>
        <v>1.0274731564377046E-2</v>
      </c>
      <c r="E4726" s="8">
        <f t="shared" si="344"/>
        <v>5.5855284403889321E-3</v>
      </c>
      <c r="F4726" s="8">
        <f>F4725*$H$3+D4709*$I$3+E4709*$J$3+$K$3</f>
        <v>4.0896876584712565E-3</v>
      </c>
      <c r="G4726">
        <f t="shared" si="338"/>
        <v>1.6299137316048887E-2</v>
      </c>
      <c r="H4726" s="12">
        <f t="shared" si="339"/>
        <v>0.79941523537613735</v>
      </c>
      <c r="I4726" s="12">
        <f t="shared" si="340"/>
        <v>2.3789051481287329</v>
      </c>
    </row>
    <row r="4727" spans="1:9" x14ac:dyDescent="0.3">
      <c r="A4727" s="1">
        <v>43388</v>
      </c>
      <c r="B4727" s="10">
        <v>6.4675822437865026E-3</v>
      </c>
      <c r="C4727" s="8">
        <f t="shared" si="341"/>
        <v>2.0388824974520142E-2</v>
      </c>
      <c r="D4727" s="8">
        <f t="shared" si="342"/>
        <v>1.2584275704899364E-2</v>
      </c>
      <c r="E4727" s="8">
        <f t="shared" si="344"/>
        <v>6.3494628885745622E-3</v>
      </c>
      <c r="F4727" s="8">
        <f>F4726*$H$3+D4709*$I$3+E4709*$J$3+$K$3</f>
        <v>4.0896876584650063E-3</v>
      </c>
      <c r="G4727">
        <f t="shared" si="338"/>
        <v>2.3778945853214963E-3</v>
      </c>
      <c r="H4727" s="12">
        <f t="shared" si="339"/>
        <v>0.36766360220714212</v>
      </c>
      <c r="I4727" s="12">
        <f t="shared" si="340"/>
        <v>0.12310297034476902</v>
      </c>
    </row>
    <row r="4728" spans="1:9" x14ac:dyDescent="0.3">
      <c r="A4728" s="1">
        <v>43389</v>
      </c>
      <c r="B4728" s="10">
        <v>9.3607843046769092E-3</v>
      </c>
      <c r="C4728" s="8">
        <f t="shared" si="341"/>
        <v>6.4675822437865026E-3</v>
      </c>
      <c r="D4728" s="8">
        <f t="shared" si="342"/>
        <v>1.2455692770472704E-2</v>
      </c>
      <c r="E4728" s="8">
        <f t="shared" si="344"/>
        <v>6.4899791358615407E-3</v>
      </c>
      <c r="F4728" s="8">
        <f>F4727*$H$3+D4709*$I$3+E4709*$J$3+$K$3</f>
        <v>4.0896876584633401E-3</v>
      </c>
      <c r="G4728">
        <f t="shared" si="338"/>
        <v>5.2710966462135691E-3</v>
      </c>
      <c r="H4728" s="12">
        <f t="shared" si="339"/>
        <v>0.56310416677157937</v>
      </c>
      <c r="I4728" s="12">
        <f t="shared" si="340"/>
        <v>0.46081463360222497</v>
      </c>
    </row>
    <row r="4729" spans="1:9" x14ac:dyDescent="0.3">
      <c r="A4729" s="1">
        <v>43390</v>
      </c>
      <c r="B4729" s="10">
        <v>9.7134183871417732E-3</v>
      </c>
      <c r="C4729" s="8">
        <f t="shared" si="341"/>
        <v>9.3607843046769092E-3</v>
      </c>
      <c r="D4729" s="8">
        <f t="shared" si="342"/>
        <v>1.3348415126696203E-2</v>
      </c>
      <c r="E4729" s="8">
        <f t="shared" si="344"/>
        <v>6.7634921000754326E-3</v>
      </c>
      <c r="F4729" s="8">
        <f>F4728*$H$3+D4709*$I$3+E4709*$J$3+$K$3</f>
        <v>4.089687658462896E-3</v>
      </c>
      <c r="G4729">
        <f t="shared" si="338"/>
        <v>5.6237307286788772E-3</v>
      </c>
      <c r="H4729" s="12">
        <f t="shared" si="339"/>
        <v>0.57896514950116251</v>
      </c>
      <c r="I4729" s="12">
        <f t="shared" si="340"/>
        <v>0.5100606321971175</v>
      </c>
    </row>
    <row r="4730" spans="1:9" x14ac:dyDescent="0.3">
      <c r="A4730" s="1">
        <v>43391</v>
      </c>
      <c r="B4730" s="10">
        <v>1.0707347133672898E-2</v>
      </c>
      <c r="C4730" s="8">
        <f t="shared" si="341"/>
        <v>9.7134183871417732E-3</v>
      </c>
      <c r="D4730" s="8">
        <f t="shared" si="342"/>
        <v>1.2799602608342852E-2</v>
      </c>
      <c r="E4730" s="8">
        <f t="shared" si="344"/>
        <v>7.0601418462141186E-3</v>
      </c>
      <c r="F4730" s="8">
        <f>F4729*$H$3+D4709*$I$3+E4709*$J$3+$K$3</f>
        <v>4.0896876584627781E-3</v>
      </c>
      <c r="G4730">
        <f t="shared" si="338"/>
        <v>6.6176594752101201E-3</v>
      </c>
      <c r="H4730" s="12">
        <f t="shared" si="339"/>
        <v>0.61804846640290922</v>
      </c>
      <c r="I4730" s="12">
        <f t="shared" si="340"/>
        <v>0.65567166999598037</v>
      </c>
    </row>
    <row r="4731" spans="1:9" x14ac:dyDescent="0.3">
      <c r="A4731" s="1">
        <v>43392</v>
      </c>
      <c r="B4731" s="10">
        <v>9.6611314132848663E-3</v>
      </c>
      <c r="C4731" s="8">
        <f t="shared" si="341"/>
        <v>1.0707347133672898E-2</v>
      </c>
      <c r="D4731" s="8">
        <f t="shared" si="342"/>
        <v>1.1327591408759646E-2</v>
      </c>
      <c r="E4731" s="8">
        <f t="shared" si="344"/>
        <v>7.3525151440500761E-3</v>
      </c>
      <c r="F4731" s="8">
        <f t="shared" ref="F4731" si="346">C4731*$H$3+D4731*$I$3+E4731*$J$3+$K$3</f>
        <v>1.036901609448336E-2</v>
      </c>
      <c r="G4731">
        <f t="shared" si="338"/>
        <v>7.0788468119849408E-4</v>
      </c>
      <c r="H4731" s="12">
        <f t="shared" si="339"/>
        <v>7.3271405896114125E-2</v>
      </c>
      <c r="I4731" s="12">
        <f t="shared" si="340"/>
        <v>2.4421489708417177E-3</v>
      </c>
    </row>
    <row r="4732" spans="1:9" x14ac:dyDescent="0.3">
      <c r="A4732" s="1">
        <v>43395</v>
      </c>
      <c r="B4732" s="10">
        <v>6.5175302379196663E-3</v>
      </c>
      <c r="C4732" s="8">
        <f t="shared" si="341"/>
        <v>9.6611314132848663E-3</v>
      </c>
      <c r="D4732" s="8">
        <f t="shared" si="342"/>
        <v>9.1820526965125902E-3</v>
      </c>
      <c r="E4732" s="8">
        <f t="shared" si="344"/>
        <v>7.696532614756336E-3</v>
      </c>
      <c r="F4732" s="8">
        <f>F4731*$H$3+D4731*$I$3+E4731*$J$3+$K$3</f>
        <v>1.0278853947637065E-2</v>
      </c>
      <c r="G4732">
        <f t="shared" si="338"/>
        <v>3.761323709717399E-3</v>
      </c>
      <c r="H4732" s="12">
        <f t="shared" si="339"/>
        <v>0.57710874708852566</v>
      </c>
      <c r="I4732" s="12">
        <f t="shared" si="340"/>
        <v>8.966494836744765E-2</v>
      </c>
    </row>
    <row r="4733" spans="1:9" x14ac:dyDescent="0.3">
      <c r="A4733" s="1">
        <v>43396</v>
      </c>
      <c r="B4733" s="10">
        <v>1.9667392429815824E-2</v>
      </c>
      <c r="C4733" s="8">
        <f t="shared" si="341"/>
        <v>6.5175302379196663E-3</v>
      </c>
      <c r="D4733" s="8">
        <f t="shared" si="342"/>
        <v>9.1920422953392228E-3</v>
      </c>
      <c r="E4733" s="8">
        <f t="shared" si="344"/>
        <v>7.7678781850499066E-3</v>
      </c>
      <c r="F4733" s="8">
        <f>F4732*$H$3+D4731*$I$3+E4731*$J$3+$K$3</f>
        <v>1.025482655498812E-2</v>
      </c>
      <c r="G4733">
        <f t="shared" si="338"/>
        <v>9.4125658748277045E-3</v>
      </c>
      <c r="H4733" s="12">
        <f t="shared" si="339"/>
        <v>0.47858738307159759</v>
      </c>
      <c r="I4733" s="12">
        <f t="shared" si="340"/>
        <v>0.2666533218390339</v>
      </c>
    </row>
    <row r="4734" spans="1:9" x14ac:dyDescent="0.3">
      <c r="A4734" s="1">
        <v>43397</v>
      </c>
      <c r="B4734" s="10">
        <v>1.5000095458396956E-2</v>
      </c>
      <c r="C4734" s="8">
        <f t="shared" si="341"/>
        <v>1.9667392429815824E-2</v>
      </c>
      <c r="D4734" s="8">
        <f t="shared" si="342"/>
        <v>1.1253363920367004E-2</v>
      </c>
      <c r="E4734" s="8">
        <f t="shared" si="344"/>
        <v>8.5035638960118277E-3</v>
      </c>
      <c r="F4734" s="8">
        <f>F4733*$H$3+D4731*$I$3+E4731*$J$3+$K$3</f>
        <v>1.0248423473232637E-2</v>
      </c>
      <c r="G4734">
        <f t="shared" ref="G4734:G4797" si="347">SQRT((B4734-F4734)^2)</f>
        <v>4.7516719851643189E-3</v>
      </c>
      <c r="H4734" s="12">
        <f t="shared" ref="H4734:H4797" si="348">ABS(B4734-F4734)/B4734</f>
        <v>0.3167761164149368</v>
      </c>
      <c r="I4734" s="12">
        <f t="shared" ref="I4734:I4797" si="349">B4734/F4734-LN(B4734/F4734)-1</f>
        <v>8.2716388639477278E-2</v>
      </c>
    </row>
    <row r="4735" spans="1:9" x14ac:dyDescent="0.3">
      <c r="A4735" s="1">
        <v>43398</v>
      </c>
      <c r="B4735" s="10">
        <v>1.3991723476470114E-2</v>
      </c>
      <c r="C4735" s="8">
        <f t="shared" si="341"/>
        <v>1.5000095458396956E-2</v>
      </c>
      <c r="D4735" s="8">
        <f t="shared" si="342"/>
        <v>1.2310699334618043E-2</v>
      </c>
      <c r="E4735" s="8">
        <f t="shared" si="344"/>
        <v>9.0130078175154581E-3</v>
      </c>
      <c r="F4735" s="8">
        <f>F4734*$H$3+D4731*$I$3+E4731*$J$3+$K$3</f>
        <v>1.0246717110142542E-2</v>
      </c>
      <c r="G4735">
        <f t="shared" si="347"/>
        <v>3.7450063663275728E-3</v>
      </c>
      <c r="H4735" s="12">
        <f t="shared" si="348"/>
        <v>0.26765868926909192</v>
      </c>
      <c r="I4735" s="12">
        <f t="shared" si="349"/>
        <v>5.3974930336236238E-2</v>
      </c>
    </row>
    <row r="4736" spans="1:9" x14ac:dyDescent="0.3">
      <c r="A4736" s="1">
        <v>43399</v>
      </c>
      <c r="B4736" s="10">
        <v>2.110024962450802E-2</v>
      </c>
      <c r="C4736" s="8">
        <f t="shared" si="341"/>
        <v>1.3991723476470114E-2</v>
      </c>
      <c r="D4736" s="8">
        <f t="shared" si="342"/>
        <v>1.2967574603177486E-2</v>
      </c>
      <c r="E4736" s="8">
        <f t="shared" si="344"/>
        <v>9.5507566196147437E-3</v>
      </c>
      <c r="F4736" s="8">
        <f>F4735*$H$3+D4731*$I$3+E4731*$J$3+$K$3</f>
        <v>1.02462623798882E-2</v>
      </c>
      <c r="G4736">
        <f t="shared" si="347"/>
        <v>1.085398724461982E-2</v>
      </c>
      <c r="H4736" s="12">
        <f t="shared" si="348"/>
        <v>0.51440089277488321</v>
      </c>
      <c r="I4736" s="12">
        <f t="shared" si="349"/>
        <v>0.33693998079239407</v>
      </c>
    </row>
    <row r="4737" spans="1:9" x14ac:dyDescent="0.3">
      <c r="A4737" s="1">
        <v>43402</v>
      </c>
      <c r="B4737" s="10">
        <v>2.5920769305810904E-2</v>
      </c>
      <c r="C4737" s="8">
        <f t="shared" si="341"/>
        <v>2.110024962450802E-2</v>
      </c>
      <c r="D4737" s="8">
        <f t="shared" si="342"/>
        <v>1.5255398245422117E-2</v>
      </c>
      <c r="E4737" s="8">
        <f t="shared" si="344"/>
        <v>1.0216057450395994E-2</v>
      </c>
      <c r="F4737" s="8">
        <f>F4736*$H$3+D4731*$I$3+E4731*$J$3+$K$3</f>
        <v>1.024614119840847E-2</v>
      </c>
      <c r="G4737">
        <f t="shared" si="347"/>
        <v>1.5674628107402434E-2</v>
      </c>
      <c r="H4737" s="12">
        <f t="shared" si="348"/>
        <v>0.60471307477315128</v>
      </c>
      <c r="I4737" s="12">
        <f t="shared" si="349"/>
        <v>0.60166455009986342</v>
      </c>
    </row>
    <row r="4738" spans="1:9" x14ac:dyDescent="0.3">
      <c r="A4738" s="1">
        <v>43403</v>
      </c>
      <c r="B4738" s="10">
        <v>9.0485092460205648E-3</v>
      </c>
      <c r="C4738" s="8">
        <f t="shared" si="341"/>
        <v>2.5920769305810904E-2</v>
      </c>
      <c r="D4738" s="8">
        <f t="shared" si="342"/>
        <v>1.913604605900036E-2</v>
      </c>
      <c r="E4738" s="8">
        <f t="shared" si="344"/>
        <v>1.116393855488091E-2</v>
      </c>
      <c r="F4738" s="8">
        <f>F4737*$H$3+D4731*$I$3+E4731*$J$3+$K$3</f>
        <v>1.0246108904645545E-2</v>
      </c>
      <c r="G4738">
        <f t="shared" si="347"/>
        <v>1.1975996586249798E-3</v>
      </c>
      <c r="H4738" s="12">
        <f t="shared" si="348"/>
        <v>0.13235325577543847</v>
      </c>
      <c r="I4738" s="12">
        <f t="shared" si="349"/>
        <v>7.4146322678527721E-3</v>
      </c>
    </row>
    <row r="4739" spans="1:9" x14ac:dyDescent="0.3">
      <c r="A4739" s="1">
        <v>43404</v>
      </c>
      <c r="B4739" s="10">
        <v>1.2762763394673636E-2</v>
      </c>
      <c r="C4739" s="8">
        <f t="shared" si="341"/>
        <v>9.0485092460205648E-3</v>
      </c>
      <c r="D4739" s="8">
        <f t="shared" si="342"/>
        <v>1.7012269422241311E-2</v>
      </c>
      <c r="E4739" s="8">
        <f t="shared" si="344"/>
        <v>1.1426593119490696E-2</v>
      </c>
      <c r="F4739" s="8">
        <f>F4738*$H$3+D4731*$I$3+E4731*$J$3+$K$3</f>
        <v>1.0246100298651242E-2</v>
      </c>
      <c r="G4739">
        <f t="shared" si="347"/>
        <v>2.5166630960223937E-3</v>
      </c>
      <c r="H4739" s="12">
        <f t="shared" si="348"/>
        <v>0.19718794576045251</v>
      </c>
      <c r="I4739" s="12">
        <f t="shared" si="349"/>
        <v>2.598690885239141E-2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50">B4739</f>
        <v>1.2762763394673636E-2</v>
      </c>
      <c r="D4740" s="8">
        <f t="shared" si="342"/>
        <v>1.6564803009496649E-2</v>
      </c>
      <c r="E4740" s="8">
        <f t="shared" si="344"/>
        <v>1.173102616825996E-2</v>
      </c>
      <c r="F4740" s="8">
        <f>F4739*$H$3+D4731*$I$3+E4731*$J$3+$K$3</f>
        <v>1.0246098005231982E-2</v>
      </c>
      <c r="G4740">
        <f t="shared" si="347"/>
        <v>3.1643816016614767E-3</v>
      </c>
      <c r="H4740" s="12">
        <f t="shared" si="348"/>
        <v>0.44683822696797609</v>
      </c>
      <c r="I4740" s="12">
        <f t="shared" si="349"/>
        <v>6.0542917131770846E-2</v>
      </c>
    </row>
    <row r="4741" spans="1:9" x14ac:dyDescent="0.3">
      <c r="A4741" s="1">
        <v>43406</v>
      </c>
      <c r="B4741" s="10">
        <v>1.3160295131615889E-2</v>
      </c>
      <c r="C4741" s="8">
        <f t="shared" si="350"/>
        <v>7.0817164035705052E-3</v>
      </c>
      <c r="D4741" s="8">
        <f t="shared" si="342"/>
        <v>1.5182801594916728E-2</v>
      </c>
      <c r="E4741" s="8">
        <f t="shared" si="344"/>
        <v>1.1924768786047141E-2</v>
      </c>
      <c r="F4741" s="8">
        <f>F4740*$H$3+D4731*$I$3+E4731*$J$3+$K$3</f>
        <v>1.0246097394056594E-2</v>
      </c>
      <c r="G4741">
        <f t="shared" si="347"/>
        <v>2.9141977375592952E-3</v>
      </c>
      <c r="H4741" s="12">
        <f t="shared" si="348"/>
        <v>0.22143863100443059</v>
      </c>
      <c r="I4741" s="12">
        <f t="shared" si="349"/>
        <v>3.4112804129144747E-2</v>
      </c>
    </row>
    <row r="4742" spans="1:9" x14ac:dyDescent="0.3">
      <c r="A4742" s="1">
        <v>43409</v>
      </c>
      <c r="B4742" s="10">
        <v>6.0146762467666601E-3</v>
      </c>
      <c r="C4742" s="8">
        <f t="shared" si="350"/>
        <v>1.3160295131615889E-2</v>
      </c>
      <c r="D4742" s="8">
        <f t="shared" si="342"/>
        <v>1.35948106963383E-2</v>
      </c>
      <c r="E4742" s="8">
        <f t="shared" si="344"/>
        <v>1.2297835316771793E-2</v>
      </c>
      <c r="F4742" s="8">
        <f>F4741*$H$3+D4731*$I$3+E4731*$J$3+$K$3</f>
        <v>1.0246097231183906E-2</v>
      </c>
      <c r="G4742">
        <f t="shared" si="347"/>
        <v>4.2314209844172461E-3</v>
      </c>
      <c r="H4742" s="12">
        <f t="shared" si="348"/>
        <v>0.70351600166209316</v>
      </c>
      <c r="I4742" s="12">
        <f t="shared" si="349"/>
        <v>0.11971554706641885</v>
      </c>
    </row>
    <row r="4743" spans="1:9" x14ac:dyDescent="0.3">
      <c r="A4743" s="1">
        <v>43410</v>
      </c>
      <c r="B4743" s="10">
        <v>3.346703059761555E-3</v>
      </c>
      <c r="C4743" s="8">
        <f t="shared" si="350"/>
        <v>6.0146762467666601E-3</v>
      </c>
      <c r="D4743" s="8">
        <f t="shared" si="342"/>
        <v>9.6135920845294501E-3</v>
      </c>
      <c r="E4743" s="8">
        <f t="shared" si="344"/>
        <v>1.2179021237933503E-2</v>
      </c>
      <c r="F4743" s="8">
        <f>F4742*$H$3+D4731*$I$3+E4731*$J$3+$K$3</f>
        <v>1.0246097187779817E-2</v>
      </c>
      <c r="G4743">
        <f t="shared" si="347"/>
        <v>6.8993941280182623E-3</v>
      </c>
      <c r="H4743" s="12">
        <f t="shared" si="348"/>
        <v>2.0615495324254516</v>
      </c>
      <c r="I4743" s="12">
        <f t="shared" si="349"/>
        <v>0.44555315563024678</v>
      </c>
    </row>
    <row r="4744" spans="1:9" x14ac:dyDescent="0.3">
      <c r="A4744" s="1">
        <v>43411</v>
      </c>
      <c r="B4744" s="10">
        <v>8.981693130073725E-3</v>
      </c>
      <c r="C4744" s="8">
        <f t="shared" si="350"/>
        <v>3.346703059761555E-3</v>
      </c>
      <c r="D4744" s="8">
        <f t="shared" ref="D4744:D4807" si="351">AVERAGE(B4739:B4743)</f>
        <v>8.4732308472776491E-3</v>
      </c>
      <c r="E4744" s="8">
        <f t="shared" si="344"/>
        <v>1.1929275728290457E-2</v>
      </c>
      <c r="F4744" s="8">
        <f>F4743*$H$3+D4731*$I$3+E4731*$J$3+$K$3</f>
        <v>1.0246097176213021E-2</v>
      </c>
      <c r="G4744">
        <f t="shared" si="347"/>
        <v>1.2644040461392957E-3</v>
      </c>
      <c r="H4744" s="12">
        <f t="shared" si="348"/>
        <v>0.14077568982017949</v>
      </c>
      <c r="I4744" s="12">
        <f t="shared" si="349"/>
        <v>8.3049808638948619E-3</v>
      </c>
    </row>
    <row r="4745" spans="1:9" x14ac:dyDescent="0.3">
      <c r="A4745" s="1">
        <v>43412</v>
      </c>
      <c r="B4745" s="10">
        <v>5.3864650531100953E-3</v>
      </c>
      <c r="C4745" s="8">
        <f t="shared" si="350"/>
        <v>8.981693130073725E-3</v>
      </c>
      <c r="D4745" s="8">
        <f t="shared" si="351"/>
        <v>7.7170167943576675E-3</v>
      </c>
      <c r="E4745" s="8">
        <f t="shared" si="344"/>
        <v>1.2014330101661091E-2</v>
      </c>
      <c r="F4745" s="8">
        <f>F4744*$H$3+D4731*$I$3+E4731*$J$3+$K$3</f>
        <v>1.0246097173130575E-2</v>
      </c>
      <c r="G4745">
        <f t="shared" si="347"/>
        <v>4.8596321200204797E-3</v>
      </c>
      <c r="H4745" s="12">
        <f t="shared" si="348"/>
        <v>0.9021931957424606</v>
      </c>
      <c r="I4745" s="12">
        <f t="shared" si="349"/>
        <v>0.16871649051595439</v>
      </c>
    </row>
    <row r="4746" spans="1:9" x14ac:dyDescent="0.3">
      <c r="A4746" s="1">
        <v>43413</v>
      </c>
      <c r="B4746" s="10">
        <v>8.9115442128009648E-3</v>
      </c>
      <c r="C4746" s="8">
        <f t="shared" si="350"/>
        <v>5.3864650531100953E-3</v>
      </c>
      <c r="D4746" s="8">
        <f t="shared" si="351"/>
        <v>7.3779665242655846E-3</v>
      </c>
      <c r="E4746" s="8">
        <f t="shared" si="344"/>
        <v>1.2036570671186124E-2</v>
      </c>
      <c r="F4746" s="8">
        <f>F4745*$H$3+D4731*$I$3+E4731*$J$3+$K$3</f>
        <v>1.0246097172309131E-2</v>
      </c>
      <c r="G4746">
        <f t="shared" si="347"/>
        <v>1.3345529595081666E-3</v>
      </c>
      <c r="H4746" s="12">
        <f t="shared" si="348"/>
        <v>0.14975552245941298</v>
      </c>
      <c r="I4746" s="12">
        <f t="shared" si="349"/>
        <v>9.2994474521868042E-3</v>
      </c>
    </row>
    <row r="4747" spans="1:9" x14ac:dyDescent="0.3">
      <c r="A4747" s="1">
        <v>43416</v>
      </c>
      <c r="B4747" s="10">
        <v>9.3116529271314637E-3</v>
      </c>
      <c r="C4747" s="8">
        <f t="shared" si="350"/>
        <v>8.9115442128009648E-3</v>
      </c>
      <c r="D4747" s="8">
        <f t="shared" si="351"/>
        <v>6.5282163405026E-3</v>
      </c>
      <c r="E4747" s="8">
        <f t="shared" si="344"/>
        <v>1.1875391727272144E-2</v>
      </c>
      <c r="F4747" s="8">
        <f>F4746*$H$3+D4731*$I$3+E4731*$J$3+$K$3</f>
        <v>1.0246097172090225E-2</v>
      </c>
      <c r="G4747">
        <f t="shared" si="347"/>
        <v>9.3444424495876116E-4</v>
      </c>
      <c r="H4747" s="12">
        <f t="shared" si="348"/>
        <v>0.10035213428499476</v>
      </c>
      <c r="I4747" s="12">
        <f t="shared" si="349"/>
        <v>4.4302328062544305E-3</v>
      </c>
    </row>
    <row r="4748" spans="1:9" x14ac:dyDescent="0.3">
      <c r="A4748" s="1">
        <v>43417</v>
      </c>
      <c r="B4748" s="10">
        <v>1.0310769431308783E-2</v>
      </c>
      <c r="C4748" s="8">
        <f t="shared" si="350"/>
        <v>9.3116529271314637E-3</v>
      </c>
      <c r="D4748" s="8">
        <f t="shared" si="351"/>
        <v>7.1876116765755603E-3</v>
      </c>
      <c r="E4748" s="8">
        <f t="shared" si="344"/>
        <v>1.1477403081614984E-2</v>
      </c>
      <c r="F4748" s="8">
        <f>F4747*$H$3+D4731*$I$3+E4731*$J$3+$K$3</f>
        <v>1.0246097172031888E-2</v>
      </c>
      <c r="G4748">
        <f t="shared" si="347"/>
        <v>6.4672259276895086E-5</v>
      </c>
      <c r="H4748" s="12">
        <f t="shared" si="348"/>
        <v>6.272301956488033E-3</v>
      </c>
      <c r="I4748" s="12">
        <f t="shared" si="349"/>
        <v>1.9836563547093178E-5</v>
      </c>
    </row>
    <row r="4749" spans="1:9" x14ac:dyDescent="0.3">
      <c r="A4749" s="1">
        <v>43418</v>
      </c>
      <c r="B4749" s="10">
        <v>1.4202462861873278E-2</v>
      </c>
      <c r="C4749" s="8">
        <f t="shared" si="350"/>
        <v>1.0310769431308783E-2</v>
      </c>
      <c r="D4749" s="8">
        <f t="shared" si="351"/>
        <v>8.5804249508850076E-3</v>
      </c>
      <c r="E4749" s="8">
        <f t="shared" si="344"/>
        <v>1.101930964783265E-2</v>
      </c>
      <c r="F4749" s="8">
        <f>F4748*$H$3+D4731*$I$3+E4731*$J$3+$K$3</f>
        <v>1.0246097172016341E-2</v>
      </c>
      <c r="G4749">
        <f t="shared" si="347"/>
        <v>3.9563656898569371E-3</v>
      </c>
      <c r="H4749" s="12">
        <f t="shared" si="348"/>
        <v>0.27856898682536668</v>
      </c>
      <c r="I4749" s="12">
        <f t="shared" si="349"/>
        <v>5.9615401179318628E-2</v>
      </c>
    </row>
    <row r="4750" spans="1:9" x14ac:dyDescent="0.3">
      <c r="A4750" s="1">
        <v>43419</v>
      </c>
      <c r="B4750" s="10">
        <v>1.484057726823494E-2</v>
      </c>
      <c r="C4750" s="8">
        <f t="shared" si="350"/>
        <v>1.4202462861873278E-2</v>
      </c>
      <c r="D4750" s="8">
        <f t="shared" si="351"/>
        <v>9.6245788972449172E-3</v>
      </c>
      <c r="E4750" s="8">
        <f t="shared" si="344"/>
        <v>1.1370895130472958E-2</v>
      </c>
      <c r="F4750" s="8">
        <f>F4749*$H$3+D4731*$I$3+E4731*$J$3+$K$3</f>
        <v>1.0246097172012197E-2</v>
      </c>
      <c r="G4750">
        <f t="shared" si="347"/>
        <v>4.5944800962227431E-3</v>
      </c>
      <c r="H4750" s="12">
        <f t="shared" si="348"/>
        <v>0.30958904179939534</v>
      </c>
      <c r="I4750" s="12">
        <f t="shared" si="349"/>
        <v>7.7944432798547236E-2</v>
      </c>
    </row>
    <row r="4751" spans="1:9" x14ac:dyDescent="0.3">
      <c r="A4751" s="1">
        <v>43420</v>
      </c>
      <c r="B4751" s="10">
        <v>8.7156368145476452E-3</v>
      </c>
      <c r="C4751" s="8">
        <f t="shared" si="350"/>
        <v>1.484057726823494E-2</v>
      </c>
      <c r="D4751" s="8">
        <f t="shared" si="351"/>
        <v>1.1515401340269887E-2</v>
      </c>
      <c r="E4751" s="8">
        <f t="shared" si="344"/>
        <v>1.1619976628816503E-2</v>
      </c>
      <c r="F4751" s="8">
        <f>F4750*$H$3+D4731*$I$3+E4731*$J$3+$K$3</f>
        <v>1.0246097172011094E-2</v>
      </c>
      <c r="G4751">
        <f t="shared" si="347"/>
        <v>1.5304603574634486E-3</v>
      </c>
      <c r="H4751" s="12">
        <f t="shared" si="348"/>
        <v>0.17559937271696444</v>
      </c>
      <c r="I4751" s="12">
        <f t="shared" si="349"/>
        <v>1.2408041665479264E-2</v>
      </c>
    </row>
    <row r="4752" spans="1:9" x14ac:dyDescent="0.3">
      <c r="A4752" s="1">
        <v>43423</v>
      </c>
      <c r="B4752" s="10">
        <v>1.0191505527526241E-2</v>
      </c>
      <c r="C4752" s="8">
        <f t="shared" si="350"/>
        <v>8.7156368145476452E-3</v>
      </c>
      <c r="D4752" s="8">
        <f t="shared" si="351"/>
        <v>1.1476219860619221E-2</v>
      </c>
      <c r="E4752" s="8">
        <f t="shared" si="344"/>
        <v>1.1574622920971316E-2</v>
      </c>
      <c r="F4752" s="8">
        <f>F4751*$H$3+D4731*$I$3+E4731*$J$3+$K$3</f>
        <v>1.0246097172010799E-2</v>
      </c>
      <c r="G4752">
        <f t="shared" si="347"/>
        <v>5.4591644484557403E-5</v>
      </c>
      <c r="H4752" s="12">
        <f t="shared" si="348"/>
        <v>5.3565829245846757E-3</v>
      </c>
      <c r="I4752" s="12">
        <f t="shared" si="349"/>
        <v>1.424464005084225E-5</v>
      </c>
    </row>
    <row r="4753" spans="1:9" x14ac:dyDescent="0.3">
      <c r="A4753" s="1">
        <v>43424</v>
      </c>
      <c r="B4753" s="10">
        <v>1.627534165490838E-2</v>
      </c>
      <c r="C4753" s="8">
        <f t="shared" si="350"/>
        <v>1.0191505527526241E-2</v>
      </c>
      <c r="D4753" s="8">
        <f t="shared" si="351"/>
        <v>1.1652190380698178E-2</v>
      </c>
      <c r="E4753" s="8">
        <f t="shared" si="344"/>
        <v>1.1551175575237377E-2</v>
      </c>
      <c r="F4753" s="8">
        <f t="shared" ref="F4753" si="352">C4753*$H$3+D4753*$I$3+E4753*$J$3+$K$3</f>
        <v>1.0978703053089407E-2</v>
      </c>
      <c r="G4753">
        <f t="shared" si="347"/>
        <v>5.2966386018189725E-3</v>
      </c>
      <c r="H4753" s="12">
        <f t="shared" si="348"/>
        <v>0.32543947243169496</v>
      </c>
      <c r="I4753" s="12">
        <f t="shared" si="349"/>
        <v>8.8752788009352601E-2</v>
      </c>
    </row>
    <row r="4754" spans="1:9" x14ac:dyDescent="0.3">
      <c r="A4754" s="1">
        <v>43425</v>
      </c>
      <c r="B4754" s="10">
        <v>8.3503910272061735E-3</v>
      </c>
      <c r="C4754" s="8">
        <f t="shared" si="350"/>
        <v>1.627534165490838E-2</v>
      </c>
      <c r="D4754" s="8">
        <f t="shared" si="351"/>
        <v>1.2845104825418096E-2</v>
      </c>
      <c r="E4754" s="8">
        <f t="shared" si="344"/>
        <v>1.1851821495311173E-2</v>
      </c>
      <c r="F4754" s="8">
        <f>F4753*$H$3+D4753*$I$3+E4753*$J$3+$K$3</f>
        <v>1.1188484038797625E-2</v>
      </c>
      <c r="G4754">
        <f t="shared" si="347"/>
        <v>2.8380930115914516E-3</v>
      </c>
      <c r="H4754" s="12">
        <f t="shared" si="348"/>
        <v>0.33987546239987337</v>
      </c>
      <c r="I4754" s="12">
        <f t="shared" si="349"/>
        <v>3.8914691394365875E-2</v>
      </c>
    </row>
    <row r="4755" spans="1:9" x14ac:dyDescent="0.3">
      <c r="A4755" s="1">
        <v>43427</v>
      </c>
      <c r="B4755" s="10">
        <v>8.1149930519628793E-3</v>
      </c>
      <c r="C4755" s="8">
        <f t="shared" si="350"/>
        <v>8.3503910272061735E-3</v>
      </c>
      <c r="D4755" s="8">
        <f t="shared" si="351"/>
        <v>1.1674690458484675E-2</v>
      </c>
      <c r="E4755" s="8">
        <f t="shared" si="344"/>
        <v>1.1935133349369652E-2</v>
      </c>
      <c r="F4755" s="8">
        <f>F4754*$H$3+D4753*$I$3+E4753*$J$3+$K$3</f>
        <v>1.1244388764785207E-2</v>
      </c>
      <c r="G4755">
        <f t="shared" si="347"/>
        <v>3.1293957128223273E-3</v>
      </c>
      <c r="H4755" s="12">
        <f t="shared" si="348"/>
        <v>0.38563134839226748</v>
      </c>
      <c r="I4755" s="12">
        <f t="shared" si="349"/>
        <v>4.784856203940957E-2</v>
      </c>
    </row>
    <row r="4756" spans="1:9" x14ac:dyDescent="0.3">
      <c r="A4756" s="1">
        <v>43430</v>
      </c>
      <c r="B4756" s="10">
        <v>7.5751431338964073E-3</v>
      </c>
      <c r="C4756" s="8">
        <f t="shared" si="350"/>
        <v>8.1149930519628793E-3</v>
      </c>
      <c r="D4756" s="8">
        <f t="shared" si="351"/>
        <v>1.0329573615230262E-2</v>
      </c>
      <c r="E4756" s="8">
        <f t="shared" si="344"/>
        <v>1.1410024286739968E-2</v>
      </c>
      <c r="F4756" s="8">
        <f>F4755*$H$3+D4753*$I$3+E4753*$J$3+$K$3</f>
        <v>1.1259286866141702E-2</v>
      </c>
      <c r="G4756">
        <f t="shared" si="347"/>
        <v>3.6841437322452947E-3</v>
      </c>
      <c r="H4756" s="12">
        <f t="shared" si="348"/>
        <v>0.48634641842738235</v>
      </c>
      <c r="I4756" s="12">
        <f t="shared" si="349"/>
        <v>6.9111708724673093E-2</v>
      </c>
    </row>
    <row r="4757" spans="1:9" x14ac:dyDescent="0.3">
      <c r="A4757" s="1">
        <v>43431</v>
      </c>
      <c r="B4757" s="10">
        <v>6.7665465157142196E-3</v>
      </c>
      <c r="C4757" s="8">
        <f t="shared" si="350"/>
        <v>7.5751431338964073E-3</v>
      </c>
      <c r="D4757" s="8">
        <f t="shared" si="351"/>
        <v>1.0101474879100016E-2</v>
      </c>
      <c r="E4757" s="8">
        <f t="shared" si="344"/>
        <v>1.1072526453808127E-2</v>
      </c>
      <c r="F4757" s="8">
        <f>F4756*$H$3+D4753*$I$3+E4753*$J$3+$K$3</f>
        <v>1.1263257074744062E-2</v>
      </c>
      <c r="G4757">
        <f t="shared" si="347"/>
        <v>4.4967105590298425E-3</v>
      </c>
      <c r="H4757" s="12">
        <f t="shared" si="348"/>
        <v>0.66455030621410094</v>
      </c>
      <c r="I4757" s="12">
        <f t="shared" si="349"/>
        <v>0.11031785904762104</v>
      </c>
    </row>
    <row r="4758" spans="1:9" x14ac:dyDescent="0.3">
      <c r="A4758" s="1">
        <v>43432</v>
      </c>
      <c r="B4758" s="10">
        <v>1.0783098157560858E-2</v>
      </c>
      <c r="C4758" s="8">
        <f t="shared" si="350"/>
        <v>6.7665465157142196E-3</v>
      </c>
      <c r="D4758" s="8">
        <f t="shared" si="351"/>
        <v>9.4164830767376126E-3</v>
      </c>
      <c r="E4758" s="8">
        <f t="shared" si="344"/>
        <v>1.0744109319228314E-2</v>
      </c>
      <c r="F4758" s="8">
        <f>F4757*$H$3+D4753*$I$3+E4753*$J$3+$K$3</f>
        <v>1.1264315099251283E-2</v>
      </c>
      <c r="G4758">
        <f t="shared" si="347"/>
        <v>4.8121694169042488E-4</v>
      </c>
      <c r="H4758" s="12">
        <f t="shared" si="348"/>
        <v>4.4626964779413303E-2</v>
      </c>
      <c r="I4758" s="12">
        <f t="shared" si="349"/>
        <v>9.3937073658745263E-4</v>
      </c>
    </row>
    <row r="4759" spans="1:9" x14ac:dyDescent="0.3">
      <c r="A4759" s="1">
        <v>43433</v>
      </c>
      <c r="B4759" s="10">
        <v>7.7760096395897886E-3</v>
      </c>
      <c r="C4759" s="8">
        <f t="shared" si="350"/>
        <v>1.0783098157560858E-2</v>
      </c>
      <c r="D4759" s="8">
        <f t="shared" si="351"/>
        <v>8.3180343772681076E-3</v>
      </c>
      <c r="E4759" s="8">
        <f t="shared" si="344"/>
        <v>1.0275147888912532E-2</v>
      </c>
      <c r="F4759" s="8">
        <f>F4758*$H$3+D4753*$I$3+E4753*$J$3+$K$3</f>
        <v>1.1264597053166051E-2</v>
      </c>
      <c r="G4759">
        <f t="shared" si="347"/>
        <v>3.4885874135762622E-3</v>
      </c>
      <c r="H4759" s="12">
        <f t="shared" si="348"/>
        <v>0.44863465649719764</v>
      </c>
      <c r="I4759" s="12">
        <f t="shared" si="349"/>
        <v>6.0926671580192826E-2</v>
      </c>
    </row>
    <row r="4760" spans="1:9" x14ac:dyDescent="0.3">
      <c r="A4760" s="1">
        <v>43434</v>
      </c>
      <c r="B4760" s="10">
        <v>5.2051129036161459E-3</v>
      </c>
      <c r="C4760" s="8">
        <f t="shared" si="350"/>
        <v>7.7760096395897886E-3</v>
      </c>
      <c r="D4760" s="8">
        <f t="shared" si="351"/>
        <v>8.2031580997448308E-3</v>
      </c>
      <c r="E4760" s="8">
        <f t="shared" si="344"/>
        <v>9.4503860859024829E-3</v>
      </c>
      <c r="F4760" s="8">
        <f>F4759*$H$3+D4753*$I$3+E4753*$J$3+$K$3</f>
        <v>1.1264672191321651E-2</v>
      </c>
      <c r="G4760">
        <f t="shared" si="347"/>
        <v>6.0595592877055052E-3</v>
      </c>
      <c r="H4760" s="12">
        <f t="shared" si="348"/>
        <v>1.1641552066038279</v>
      </c>
      <c r="I4760" s="12">
        <f t="shared" si="349"/>
        <v>0.23410414845716443</v>
      </c>
    </row>
    <row r="4761" spans="1:9" x14ac:dyDescent="0.3">
      <c r="A4761" s="1">
        <v>43437</v>
      </c>
      <c r="B4761" s="10">
        <v>1.2725955274229114E-2</v>
      </c>
      <c r="C4761" s="8">
        <f t="shared" si="350"/>
        <v>5.2051129036161459E-3</v>
      </c>
      <c r="D4761" s="8">
        <f t="shared" si="351"/>
        <v>7.6211820700754843E-3</v>
      </c>
      <c r="E4761" s="8">
        <f t="shared" ref="E4761:E4824" si="353">AVERAGE(B4739:B4760)</f>
        <v>9.2756862521568284E-3</v>
      </c>
      <c r="F4761" s="8">
        <f>F4760*$H$3+D4753*$I$3+E4753*$J$3+$K$3</f>
        <v>1.1264692214957187E-2</v>
      </c>
      <c r="G4761">
        <f t="shared" si="347"/>
        <v>1.4612630592719267E-3</v>
      </c>
      <c r="H4761" s="12">
        <f t="shared" si="348"/>
        <v>0.11482541214262157</v>
      </c>
      <c r="I4761" s="12">
        <f t="shared" si="349"/>
        <v>7.750258831652701E-3</v>
      </c>
    </row>
    <row r="4762" spans="1:9" x14ac:dyDescent="0.3">
      <c r="A4762" s="1">
        <v>43438</v>
      </c>
      <c r="B4762" s="10">
        <v>1.4187069223510472E-2</v>
      </c>
      <c r="C4762" s="8">
        <f t="shared" si="350"/>
        <v>1.2725955274229114E-2</v>
      </c>
      <c r="D4762" s="8">
        <f t="shared" si="351"/>
        <v>8.6513444981420242E-3</v>
      </c>
      <c r="E4762" s="8">
        <f t="shared" si="353"/>
        <v>9.2740131557729876E-3</v>
      </c>
      <c r="F4762" s="8">
        <f>F4761*$H$3+D4753*$I$3+E4753*$J$3+$K$3</f>
        <v>1.1264697551074062E-2</v>
      </c>
      <c r="G4762">
        <f t="shared" si="347"/>
        <v>2.9223716724364104E-3</v>
      </c>
      <c r="H4762" s="12">
        <f t="shared" si="348"/>
        <v>0.20598839875916908</v>
      </c>
      <c r="I4762" s="12">
        <f t="shared" si="349"/>
        <v>2.8770235457709514E-2</v>
      </c>
    </row>
    <row r="4763" spans="1:9" x14ac:dyDescent="0.3">
      <c r="A4763" s="1">
        <v>43440</v>
      </c>
      <c r="B4763" s="10">
        <v>2.4247533657055533E-2</v>
      </c>
      <c r="C4763" s="8">
        <f t="shared" si="350"/>
        <v>1.4187069223510472E-2</v>
      </c>
      <c r="D4763" s="8">
        <f t="shared" si="351"/>
        <v>1.0135449039701275E-2</v>
      </c>
      <c r="E4763" s="8">
        <f t="shared" si="353"/>
        <v>9.5969837384975304E-3</v>
      </c>
      <c r="F4763" s="8">
        <f>F4762*$H$3+D4753*$I$3+E4753*$J$3+$K$3</f>
        <v>1.1264698973100709E-2</v>
      </c>
      <c r="G4763">
        <f t="shared" si="347"/>
        <v>1.2982834683954824E-2</v>
      </c>
      <c r="H4763" s="12">
        <f t="shared" si="348"/>
        <v>0.53542908188425531</v>
      </c>
      <c r="I4763" s="12">
        <f t="shared" si="349"/>
        <v>0.38588283419994074</v>
      </c>
    </row>
    <row r="4764" spans="1:9" x14ac:dyDescent="0.3">
      <c r="A4764" s="1">
        <v>43441</v>
      </c>
      <c r="B4764" s="10">
        <v>1.7602797579596874E-2</v>
      </c>
      <c r="C4764" s="8">
        <f t="shared" si="350"/>
        <v>2.4247533657055533E-2</v>
      </c>
      <c r="D4764" s="8">
        <f t="shared" si="351"/>
        <v>1.2828336139600211E-2</v>
      </c>
      <c r="E4764" s="8">
        <f t="shared" si="353"/>
        <v>1.0100949126017516E-2</v>
      </c>
      <c r="F4764" s="8">
        <f>F4763*$H$3+D4753*$I$3+E4753*$J$3+$K$3</f>
        <v>1.1264699352057886E-2</v>
      </c>
      <c r="G4764">
        <f t="shared" si="347"/>
        <v>6.338098227538988E-3</v>
      </c>
      <c r="H4764" s="12">
        <f t="shared" si="348"/>
        <v>0.36006198440214854</v>
      </c>
      <c r="I4764" s="12">
        <f t="shared" si="349"/>
        <v>0.11626738581744522</v>
      </c>
    </row>
    <row r="4765" spans="1:9" x14ac:dyDescent="0.3">
      <c r="A4765" s="1">
        <v>43444</v>
      </c>
      <c r="B4765" s="10">
        <v>1.8646127742267288E-2</v>
      </c>
      <c r="C4765" s="8">
        <f t="shared" si="350"/>
        <v>1.7602797579596874E-2</v>
      </c>
      <c r="D4765" s="8">
        <f t="shared" si="351"/>
        <v>1.4793693727601628E-2</v>
      </c>
      <c r="E4765" s="8">
        <f t="shared" si="353"/>
        <v>1.0627681913873433E-2</v>
      </c>
      <c r="F4765" s="8">
        <f>F4764*$H$3+D4753*$I$3+E4753*$J$3+$K$3</f>
        <v>1.1264699453046529E-2</v>
      </c>
      <c r="G4765">
        <f t="shared" si="347"/>
        <v>7.3814282892207591E-3</v>
      </c>
      <c r="H4765" s="12">
        <f t="shared" si="348"/>
        <v>0.39586923307880384</v>
      </c>
      <c r="I4765" s="12">
        <f t="shared" si="349"/>
        <v>0.15130616747126302</v>
      </c>
    </row>
    <row r="4766" spans="1:9" x14ac:dyDescent="0.3">
      <c r="A4766" s="1">
        <v>43445</v>
      </c>
      <c r="B4766" s="10">
        <v>1.5635025424869841E-2</v>
      </c>
      <c r="C4766" s="8">
        <f t="shared" si="350"/>
        <v>1.8646127742267288E-2</v>
      </c>
      <c r="D4766" s="8">
        <f t="shared" si="351"/>
        <v>1.7481896695331855E-2</v>
      </c>
      <c r="E4766" s="8">
        <f t="shared" si="353"/>
        <v>1.1323110308532787E-2</v>
      </c>
      <c r="F4766" s="8">
        <f>F4765*$H$3+D4753*$I$3+E4753*$J$3+$K$3</f>
        <v>1.1264699479959084E-2</v>
      </c>
      <c r="G4766">
        <f t="shared" si="347"/>
        <v>4.3703259449107568E-3</v>
      </c>
      <c r="H4766" s="12">
        <f t="shared" si="348"/>
        <v>0.27952151187161495</v>
      </c>
      <c r="I4766" s="12">
        <f t="shared" si="349"/>
        <v>6.0126771522297506E-2</v>
      </c>
    </row>
    <row r="4767" spans="1:9" x14ac:dyDescent="0.3">
      <c r="A4767" s="1">
        <v>43446</v>
      </c>
      <c r="B4767" s="10">
        <v>1.3402179588107235E-2</v>
      </c>
      <c r="C4767" s="8">
        <f t="shared" si="350"/>
        <v>1.5635025424869841E-2</v>
      </c>
      <c r="D4767" s="8">
        <f t="shared" si="351"/>
        <v>1.8063710725460001E-2</v>
      </c>
      <c r="E4767" s="8">
        <f t="shared" si="353"/>
        <v>1.1625534503750791E-2</v>
      </c>
      <c r="F4767" s="8">
        <f>F4766*$H$3+D4753*$I$3+E4753*$J$3+$K$3</f>
        <v>1.1264699487131036E-2</v>
      </c>
      <c r="G4767">
        <f t="shared" si="347"/>
        <v>2.1374801009761985E-3</v>
      </c>
      <c r="H4767" s="12">
        <f t="shared" si="348"/>
        <v>0.1594874988000419</v>
      </c>
      <c r="I4767" s="12">
        <f t="shared" si="349"/>
        <v>1.6006846740532987E-2</v>
      </c>
    </row>
    <row r="4768" spans="1:9" x14ac:dyDescent="0.3">
      <c r="A4768" s="1">
        <v>43447</v>
      </c>
      <c r="B4768" s="10">
        <v>8.4604804565018305E-3</v>
      </c>
      <c r="C4768" s="8">
        <f t="shared" si="350"/>
        <v>1.3402179588107235E-2</v>
      </c>
      <c r="D4768" s="8">
        <f t="shared" si="351"/>
        <v>1.7906732798379354E-2</v>
      </c>
      <c r="E4768" s="8">
        <f t="shared" si="353"/>
        <v>1.198988516443248E-2</v>
      </c>
      <c r="F4768" s="8">
        <f>F4767*$H$3+D4753*$I$3+E4753*$J$3+$K$3</f>
        <v>1.1264699489042296E-2</v>
      </c>
      <c r="G4768">
        <f t="shared" si="347"/>
        <v>2.8042190325404653E-3</v>
      </c>
      <c r="H4768" s="12">
        <f t="shared" si="348"/>
        <v>0.3314491472390837</v>
      </c>
      <c r="I4768" s="12">
        <f t="shared" si="349"/>
        <v>3.7329287977796E-2</v>
      </c>
    </row>
    <row r="4769" spans="1:9" x14ac:dyDescent="0.3">
      <c r="A4769" s="1">
        <v>43448</v>
      </c>
      <c r="B4769" s="10">
        <v>1.1501484352481748E-2</v>
      </c>
      <c r="C4769" s="8">
        <f t="shared" si="350"/>
        <v>8.4604804565018305E-3</v>
      </c>
      <c r="D4769" s="8">
        <f t="shared" si="351"/>
        <v>1.4749322158268612E-2</v>
      </c>
      <c r="E4769" s="8">
        <f t="shared" si="353"/>
        <v>1.1969382266418882E-2</v>
      </c>
      <c r="F4769" s="8">
        <f>F4768*$H$3+D4753*$I$3+E4753*$J$3+$K$3</f>
        <v>1.126469948955163E-2</v>
      </c>
      <c r="G4769">
        <f t="shared" si="347"/>
        <v>2.3678486293011829E-4</v>
      </c>
      <c r="H4769" s="12">
        <f t="shared" si="348"/>
        <v>2.0587330789092952E-2</v>
      </c>
      <c r="I4769" s="12">
        <f t="shared" si="349"/>
        <v>2.1787397839734268E-4</v>
      </c>
    </row>
    <row r="4770" spans="1:9" x14ac:dyDescent="0.3">
      <c r="A4770" s="1">
        <v>43451</v>
      </c>
      <c r="B4770" s="10">
        <v>1.5875134003182099E-2</v>
      </c>
      <c r="C4770" s="8">
        <f t="shared" si="350"/>
        <v>1.1501484352481748E-2</v>
      </c>
      <c r="D4770" s="8">
        <f t="shared" si="351"/>
        <v>1.352905951284559E-2</v>
      </c>
      <c r="E4770" s="8">
        <f t="shared" si="353"/>
        <v>1.2068920058480261E-2</v>
      </c>
      <c r="F4770" s="8">
        <f>F4769*$H$3+D4753*$I$3+E4753*$J$3+$K$3</f>
        <v>1.1264699489687361E-2</v>
      </c>
      <c r="G4770">
        <f t="shared" si="347"/>
        <v>4.6104345134947381E-3</v>
      </c>
      <c r="H4770" s="12">
        <f t="shared" si="348"/>
        <v>0.29041862025042414</v>
      </c>
      <c r="I4770" s="12">
        <f t="shared" si="349"/>
        <v>6.6201536288947205E-2</v>
      </c>
    </row>
    <row r="4771" spans="1:9" x14ac:dyDescent="0.3">
      <c r="A4771" s="1">
        <v>43452</v>
      </c>
      <c r="B4771" s="10">
        <v>1.2537058679146455E-2</v>
      </c>
      <c r="C4771" s="8">
        <f t="shared" si="350"/>
        <v>1.5875134003182099E-2</v>
      </c>
      <c r="D4771" s="8">
        <f t="shared" si="351"/>
        <v>1.297486076502855E-2</v>
      </c>
      <c r="E4771" s="8">
        <f t="shared" si="353"/>
        <v>1.2321845720838137E-2</v>
      </c>
      <c r="F4771" s="8">
        <f>F4770*$H$3+D4753*$I$3+E4753*$J$3+$K$3</f>
        <v>1.1264699489723534E-2</v>
      </c>
      <c r="G4771">
        <f t="shared" si="347"/>
        <v>1.2723591894229207E-3</v>
      </c>
      <c r="H4771" s="12">
        <f t="shared" si="348"/>
        <v>0.10148785468630711</v>
      </c>
      <c r="I4771" s="12">
        <f t="shared" si="349"/>
        <v>5.9359548902926385E-3</v>
      </c>
    </row>
    <row r="4772" spans="1:9" x14ac:dyDescent="0.3">
      <c r="A4772" s="1">
        <v>43453</v>
      </c>
      <c r="B4772" s="10">
        <v>2.388907588458836E-2</v>
      </c>
      <c r="C4772" s="8">
        <f t="shared" si="350"/>
        <v>1.2537058679146455E-2</v>
      </c>
      <c r="D4772" s="8">
        <f t="shared" si="351"/>
        <v>1.2355267415883876E-2</v>
      </c>
      <c r="E4772" s="8">
        <f t="shared" si="353"/>
        <v>1.2246145530714188E-2</v>
      </c>
      <c r="F4772" s="8">
        <f>F4771*$H$3+D4753*$I$3+E4753*$J$3+$K$3</f>
        <v>1.1264699489733174E-2</v>
      </c>
      <c r="G4772">
        <f t="shared" si="347"/>
        <v>1.2624376394855186E-2</v>
      </c>
      <c r="H4772" s="12">
        <f t="shared" si="348"/>
        <v>0.52845813106565553</v>
      </c>
      <c r="I4772" s="12">
        <f t="shared" si="349"/>
        <v>0.36895507552732787</v>
      </c>
    </row>
    <row r="4773" spans="1:9" x14ac:dyDescent="0.3">
      <c r="A4773" s="1">
        <v>43454</v>
      </c>
      <c r="B4773" s="10">
        <v>1.7809002441305656E-2</v>
      </c>
      <c r="C4773" s="8">
        <f t="shared" si="350"/>
        <v>2.388907588458836E-2</v>
      </c>
      <c r="D4773" s="8">
        <f t="shared" si="351"/>
        <v>1.4452646675180097E-2</v>
      </c>
      <c r="E4773" s="8">
        <f t="shared" si="353"/>
        <v>1.265744092236662E-2</v>
      </c>
      <c r="F4773" s="8">
        <f>F4772*$H$3+D4753*$I$3+E4753*$J$3+$K$3</f>
        <v>1.1264699489735743E-2</v>
      </c>
      <c r="G4773">
        <f t="shared" si="347"/>
        <v>6.5443029515699132E-3</v>
      </c>
      <c r="H4773" s="12">
        <f t="shared" si="348"/>
        <v>0.36747161853329063</v>
      </c>
      <c r="I4773" s="12">
        <f t="shared" si="349"/>
        <v>0.12292653997405778</v>
      </c>
    </row>
    <row r="4774" spans="1:9" x14ac:dyDescent="0.3">
      <c r="A4774" s="1">
        <v>43455</v>
      </c>
      <c r="B4774" s="10">
        <v>2.4584726129490225E-2</v>
      </c>
      <c r="C4774" s="8">
        <f t="shared" si="350"/>
        <v>1.7809002441305656E-2</v>
      </c>
      <c r="D4774" s="8">
        <f t="shared" si="351"/>
        <v>1.6322351072140862E-2</v>
      </c>
      <c r="E4774" s="8">
        <f t="shared" si="353"/>
        <v>1.3070775723582893E-2</v>
      </c>
      <c r="F4774" s="8">
        <f>F4773*$H$3+D4753*$I$3+E4753*$J$3+$K$3</f>
        <v>1.1264699489736426E-2</v>
      </c>
      <c r="G4774">
        <f t="shared" si="347"/>
        <v>1.3320026639753799E-2</v>
      </c>
      <c r="H4774" s="12">
        <f t="shared" si="348"/>
        <v>0.54180089579179691</v>
      </c>
      <c r="I4774" s="12">
        <f t="shared" si="349"/>
        <v>0.40200588002615656</v>
      </c>
    </row>
    <row r="4775" spans="1:9" x14ac:dyDescent="0.3">
      <c r="A4775" s="1">
        <v>43458</v>
      </c>
      <c r="B4775" s="10">
        <v>1.3923981961726605E-2</v>
      </c>
      <c r="C4775" s="8">
        <f t="shared" si="350"/>
        <v>2.4584726129490225E-2</v>
      </c>
      <c r="D4775" s="8">
        <f t="shared" si="351"/>
        <v>1.8938999427542558E-2</v>
      </c>
      <c r="E4775" s="8">
        <f t="shared" si="353"/>
        <v>1.3725013023672163E-2</v>
      </c>
      <c r="F4775" s="8">
        <f t="shared" ref="F4775" si="354">C4775*$H$3+D4775*$I$3+E4775*$J$3+$K$3</f>
        <v>1.889871620825917E-2</v>
      </c>
      <c r="G4775">
        <f t="shared" si="347"/>
        <v>4.9747342465325649E-3</v>
      </c>
      <c r="H4775" s="12">
        <f t="shared" si="348"/>
        <v>0.35727813065305686</v>
      </c>
      <c r="I4775" s="12">
        <f t="shared" si="349"/>
        <v>4.2249987487539276E-2</v>
      </c>
    </row>
    <row r="4776" spans="1:9" x14ac:dyDescent="0.3">
      <c r="A4776" s="1">
        <v>43460</v>
      </c>
      <c r="B4776" s="10">
        <v>2.4522499985984963E-2</v>
      </c>
      <c r="C4776" s="8">
        <f t="shared" si="350"/>
        <v>1.3923981961726605E-2</v>
      </c>
      <c r="D4776" s="8">
        <f t="shared" si="351"/>
        <v>1.8548769019251461E-2</v>
      </c>
      <c r="E4776" s="8">
        <f t="shared" si="353"/>
        <v>1.3618133037618446E-2</v>
      </c>
      <c r="F4776" s="8">
        <f>F4775*$H$3+D4775*$I$3+E4775*$J$3+$K$3</f>
        <v>1.7383446244511248E-2</v>
      </c>
      <c r="G4776">
        <f t="shared" si="347"/>
        <v>7.1390537414737151E-3</v>
      </c>
      <c r="H4776" s="12">
        <f t="shared" si="348"/>
        <v>0.29112259131629359</v>
      </c>
      <c r="I4776" s="12">
        <f t="shared" si="349"/>
        <v>6.6608477935594657E-2</v>
      </c>
    </row>
    <row r="4777" spans="1:9" x14ac:dyDescent="0.3">
      <c r="A4777" s="1">
        <v>43461</v>
      </c>
      <c r="B4777" s="10">
        <v>2.7274537352994888E-2</v>
      </c>
      <c r="C4777" s="8">
        <f t="shared" si="350"/>
        <v>2.4522499985984963E-2</v>
      </c>
      <c r="D4777" s="8">
        <f t="shared" si="351"/>
        <v>2.0945857280619162E-2</v>
      </c>
      <c r="E4777" s="8">
        <f t="shared" si="353"/>
        <v>1.4353228899381121E-2</v>
      </c>
      <c r="F4777" s="8">
        <f>F4776*$H$3+D4775*$I$3+E4775*$J$3+$K$3</f>
        <v>1.6979640571492038E-2</v>
      </c>
      <c r="G4777">
        <f t="shared" si="347"/>
        <v>1.029489678150285E-2</v>
      </c>
      <c r="H4777" s="12">
        <f t="shared" si="348"/>
        <v>0.37745449714740681</v>
      </c>
      <c r="I4777" s="12">
        <f t="shared" si="349"/>
        <v>0.13236973020882403</v>
      </c>
    </row>
    <row r="4778" spans="1:9" x14ac:dyDescent="0.3">
      <c r="A4778" s="1">
        <v>43462</v>
      </c>
      <c r="B4778" s="10">
        <v>1.2923345891317804E-2</v>
      </c>
      <c r="C4778" s="8">
        <f t="shared" si="350"/>
        <v>2.7274537352994888E-2</v>
      </c>
      <c r="D4778" s="8">
        <f t="shared" si="351"/>
        <v>2.1622949574300467E-2</v>
      </c>
      <c r="E4778" s="8">
        <f t="shared" si="353"/>
        <v>1.5224117276700755E-2</v>
      </c>
      <c r="F4778" s="8">
        <f>F4777*$H$3+D4775*$I$3+E4775*$J$3+$K$3</f>
        <v>1.6872030029830419E-2</v>
      </c>
      <c r="G4778">
        <f t="shared" si="347"/>
        <v>3.9486841385126155E-3</v>
      </c>
      <c r="H4778" s="12">
        <f t="shared" si="348"/>
        <v>0.30554657994300305</v>
      </c>
      <c r="I4778" s="12">
        <f t="shared" si="349"/>
        <v>3.2584501047157044E-2</v>
      </c>
    </row>
    <row r="4779" spans="1:9" x14ac:dyDescent="0.3">
      <c r="A4779" s="1">
        <v>43465</v>
      </c>
      <c r="B4779" s="10">
        <v>9.2808329369797136E-3</v>
      </c>
      <c r="C4779" s="8">
        <f t="shared" si="350"/>
        <v>1.2923345891317804E-2</v>
      </c>
      <c r="D4779" s="8">
        <f t="shared" si="351"/>
        <v>2.0645818264302895E-2</v>
      </c>
      <c r="E4779" s="8">
        <f t="shared" si="353"/>
        <v>1.5467217402038092E-2</v>
      </c>
      <c r="F4779" s="8">
        <f>F4778*$H$3+D4775*$I$3+E4775*$J$3+$K$3</f>
        <v>1.6843352798552001E-2</v>
      </c>
      <c r="G4779">
        <f t="shared" si="347"/>
        <v>7.5625198615722877E-3</v>
      </c>
      <c r="H4779" s="12">
        <f t="shared" si="348"/>
        <v>0.81485357110989853</v>
      </c>
      <c r="I4779" s="12">
        <f t="shared" si="349"/>
        <v>0.14701342848078403</v>
      </c>
    </row>
    <row r="4780" spans="1:9" x14ac:dyDescent="0.3">
      <c r="A4780" s="1">
        <v>43467</v>
      </c>
      <c r="B4780" s="10">
        <v>1.6741557662557534E-2</v>
      </c>
      <c r="C4780" s="8">
        <f t="shared" si="350"/>
        <v>9.2808329369797136E-3</v>
      </c>
      <c r="D4780" s="8">
        <f t="shared" si="351"/>
        <v>1.7585039625800793E-2</v>
      </c>
      <c r="E4780" s="8">
        <f t="shared" si="353"/>
        <v>1.5581503148459254E-2</v>
      </c>
      <c r="F4780" s="8">
        <f>F4779*$H$3+D4775*$I$3+E4775*$J$3+$K$3</f>
        <v>1.6835710577064247E-2</v>
      </c>
      <c r="G4780">
        <f t="shared" si="347"/>
        <v>9.4152914506713536E-5</v>
      </c>
      <c r="H4780" s="12">
        <f t="shared" si="348"/>
        <v>5.6239040837452285E-3</v>
      </c>
      <c r="I4780" s="12">
        <f t="shared" si="349"/>
        <v>1.5696311352675352E-5</v>
      </c>
    </row>
    <row r="4781" spans="1:9" x14ac:dyDescent="0.3">
      <c r="A4781" s="1">
        <v>43468</v>
      </c>
      <c r="B4781" s="10">
        <v>1.1529760401226771E-2</v>
      </c>
      <c r="C4781" s="8">
        <f t="shared" si="350"/>
        <v>1.6741557662557534E-2</v>
      </c>
      <c r="D4781" s="8">
        <f t="shared" si="351"/>
        <v>1.8148554765966978E-2</v>
      </c>
      <c r="E4781" s="8">
        <f t="shared" si="353"/>
        <v>1.5852342216868189E-2</v>
      </c>
      <c r="F4781" s="8">
        <f>F4780*$H$3+D4775*$I$3+E4775*$J$3+$K$3</f>
        <v>1.6833673994498068E-2</v>
      </c>
      <c r="G4781">
        <f t="shared" si="347"/>
        <v>5.3039135932712971E-3</v>
      </c>
      <c r="H4781" s="12">
        <f t="shared" si="348"/>
        <v>0.46001941139270847</v>
      </c>
      <c r="I4781" s="12">
        <f t="shared" si="349"/>
        <v>6.3372131587352776E-2</v>
      </c>
    </row>
    <row r="4782" spans="1:9" x14ac:dyDescent="0.3">
      <c r="A4782" s="1">
        <v>43469</v>
      </c>
      <c r="B4782" s="10">
        <v>1.564964932747474E-2</v>
      </c>
      <c r="C4782" s="8">
        <f t="shared" si="350"/>
        <v>1.1529760401226771E-2</v>
      </c>
      <c r="D4782" s="8">
        <f t="shared" si="351"/>
        <v>1.5550006849015341E-2</v>
      </c>
      <c r="E4782" s="8">
        <f t="shared" si="353"/>
        <v>1.6022967251488055E-2</v>
      </c>
      <c r="F4782" s="8">
        <f>F4781*$H$3+D4775*$I$3+E4775*$J$3+$K$3</f>
        <v>1.6833131263754721E-2</v>
      </c>
      <c r="G4782">
        <f t="shared" si="347"/>
        <v>1.1834819362799807E-3</v>
      </c>
      <c r="H4782" s="12">
        <f t="shared" si="348"/>
        <v>7.5623543474692662E-2</v>
      </c>
      <c r="I4782" s="12">
        <f t="shared" si="349"/>
        <v>2.5938322909520029E-3</v>
      </c>
    </row>
    <row r="4783" spans="1:9" x14ac:dyDescent="0.3">
      <c r="A4783" s="1">
        <v>43472</v>
      </c>
      <c r="B4783" s="10">
        <v>1.0461604835249275E-2</v>
      </c>
      <c r="C4783" s="8">
        <f t="shared" si="350"/>
        <v>1.564964932747474E-2</v>
      </c>
      <c r="D4783" s="8">
        <f t="shared" si="351"/>
        <v>1.3225029243911312E-2</v>
      </c>
      <c r="E4783" s="8">
        <f t="shared" si="353"/>
        <v>1.649771890711799E-2</v>
      </c>
      <c r="F4783" s="8">
        <f>F4782*$H$3+D4775*$I$3+E4775*$J$3+$K$3</f>
        <v>1.6832986630944506E-2</v>
      </c>
      <c r="G4783">
        <f t="shared" si="347"/>
        <v>6.3713817956952308E-3</v>
      </c>
      <c r="H4783" s="12">
        <f t="shared" si="348"/>
        <v>0.60902527824674957</v>
      </c>
      <c r="I4783" s="12">
        <f t="shared" si="349"/>
        <v>9.7122854189567454E-2</v>
      </c>
    </row>
    <row r="4784" spans="1:9" x14ac:dyDescent="0.3">
      <c r="A4784" s="1">
        <v>43473</v>
      </c>
      <c r="B4784" s="10">
        <v>1.1526321635718095E-2</v>
      </c>
      <c r="C4784" s="8">
        <f t="shared" si="350"/>
        <v>1.0461604835249275E-2</v>
      </c>
      <c r="D4784" s="8">
        <f t="shared" si="351"/>
        <v>1.2732681032697608E-2</v>
      </c>
      <c r="E4784" s="8">
        <f t="shared" si="353"/>
        <v>1.6394793887164364E-2</v>
      </c>
      <c r="F4784" s="8">
        <f>F4783*$H$3+D4775*$I$3+E4775*$J$3+$K$3</f>
        <v>1.6832948087615159E-2</v>
      </c>
      <c r="G4784">
        <f t="shared" si="347"/>
        <v>5.3066264518970632E-3</v>
      </c>
      <c r="H4784" s="12">
        <f t="shared" si="348"/>
        <v>0.46039201573663685</v>
      </c>
      <c r="I4784" s="12">
        <f t="shared" si="349"/>
        <v>6.3452553023654046E-2</v>
      </c>
    </row>
    <row r="4785" spans="1:9" x14ac:dyDescent="0.3">
      <c r="A4785" s="1">
        <v>43474</v>
      </c>
      <c r="B4785" s="10">
        <v>6.9632934521568247E-3</v>
      </c>
      <c r="C4785" s="8">
        <f t="shared" si="350"/>
        <v>1.1526321635718095E-2</v>
      </c>
      <c r="D4785" s="8">
        <f t="shared" si="351"/>
        <v>1.3181778772445283E-2</v>
      </c>
      <c r="E4785" s="8">
        <f t="shared" si="353"/>
        <v>1.6273850814991983E-2</v>
      </c>
      <c r="F4785" s="8">
        <f>F4784*$H$3+D4775*$I$3+E4775*$J$3+$K$3</f>
        <v>1.6832937816168209E-2</v>
      </c>
      <c r="G4785">
        <f t="shared" si="347"/>
        <v>9.8696443640113839E-3</v>
      </c>
      <c r="H4785" s="12">
        <f t="shared" si="348"/>
        <v>1.4173816501951875</v>
      </c>
      <c r="I4785" s="12">
        <f t="shared" si="349"/>
        <v>0.29635570848874471</v>
      </c>
    </row>
    <row r="4786" spans="1:9" x14ac:dyDescent="0.3">
      <c r="A4786" s="1">
        <v>43475</v>
      </c>
      <c r="B4786" s="10">
        <v>9.291044862025824E-3</v>
      </c>
      <c r="C4786" s="8">
        <f t="shared" si="350"/>
        <v>6.9632934521568247E-3</v>
      </c>
      <c r="D4786" s="8">
        <f t="shared" si="351"/>
        <v>1.1226125930365141E-2</v>
      </c>
      <c r="E4786" s="8">
        <f t="shared" si="353"/>
        <v>1.5488203532951132E-2</v>
      </c>
      <c r="F4786" s="8">
        <f>F4785*$H$3+D4775*$I$3+E4775*$J$3+$K$3</f>
        <v>1.6832935078920953E-2</v>
      </c>
      <c r="G4786">
        <f t="shared" si="347"/>
        <v>7.5418902168951293E-3</v>
      </c>
      <c r="H4786" s="12">
        <f t="shared" si="348"/>
        <v>0.81173757407201796</v>
      </c>
      <c r="I4786" s="12">
        <f t="shared" si="349"/>
        <v>0.14624268814833763</v>
      </c>
    </row>
    <row r="4787" spans="1:9" x14ac:dyDescent="0.3">
      <c r="A4787" s="1">
        <v>43476</v>
      </c>
      <c r="B4787" s="10">
        <v>6.173806015541578E-3</v>
      </c>
      <c r="C4787" s="8">
        <f t="shared" si="350"/>
        <v>9.291044862025824E-3</v>
      </c>
      <c r="D4787" s="8">
        <f t="shared" si="351"/>
        <v>1.077838282252495E-2</v>
      </c>
      <c r="E4787" s="8">
        <f t="shared" si="353"/>
        <v>1.5110396591243356E-2</v>
      </c>
      <c r="F4787" s="8">
        <f>F4786*$H$3+D4775*$I$3+E4775*$J$3+$K$3</f>
        <v>1.6832934349469433E-2</v>
      </c>
      <c r="G4787">
        <f t="shared" si="347"/>
        <v>1.0659128333927854E-2</v>
      </c>
      <c r="H4787" s="12">
        <f t="shared" si="348"/>
        <v>1.7265084628663727</v>
      </c>
      <c r="I4787" s="12">
        <f t="shared" si="349"/>
        <v>0.36979128588184196</v>
      </c>
    </row>
    <row r="4788" spans="1:9" x14ac:dyDescent="0.3">
      <c r="A4788" s="1">
        <v>43479</v>
      </c>
      <c r="B4788" s="10">
        <v>7.8346303008974966E-3</v>
      </c>
      <c r="C4788" s="8">
        <f t="shared" si="350"/>
        <v>6.173806015541578E-3</v>
      </c>
      <c r="D4788" s="8">
        <f t="shared" si="351"/>
        <v>8.8832141601383197E-3</v>
      </c>
      <c r="E4788" s="8">
        <f t="shared" si="353"/>
        <v>1.4543472876392185E-2</v>
      </c>
      <c r="F4788" s="8">
        <f>F4787*$H$3+D4775*$I$3+E4775*$J$3+$K$3</f>
        <v>1.6832934155077237E-2</v>
      </c>
      <c r="G4788">
        <f t="shared" si="347"/>
        <v>8.99830385417974E-3</v>
      </c>
      <c r="H4788" s="12">
        <f t="shared" si="348"/>
        <v>1.1485294785573914</v>
      </c>
      <c r="I4788" s="12">
        <f t="shared" si="349"/>
        <v>0.23021826401137413</v>
      </c>
    </row>
    <row r="4789" spans="1:9" x14ac:dyDescent="0.3">
      <c r="A4789" s="1">
        <v>43480</v>
      </c>
      <c r="B4789" s="10">
        <v>4.9384857561223933E-3</v>
      </c>
      <c r="C4789" s="8">
        <f t="shared" si="350"/>
        <v>7.8346303008974966E-3</v>
      </c>
      <c r="D4789" s="8">
        <f t="shared" si="351"/>
        <v>8.3578192532679629E-3</v>
      </c>
      <c r="E4789" s="8">
        <f t="shared" si="353"/>
        <v>1.418890946166617E-2</v>
      </c>
      <c r="F4789" s="8">
        <f>F4788*$H$3+D4775*$I$3+E4775*$J$3+$K$3</f>
        <v>1.6832934103273481E-2</v>
      </c>
      <c r="G4789">
        <f t="shared" si="347"/>
        <v>1.1894448347151088E-2</v>
      </c>
      <c r="H4789" s="12">
        <f t="shared" si="348"/>
        <v>2.4085213432893218</v>
      </c>
      <c r="I4789" s="12">
        <f t="shared" si="349"/>
        <v>0.51966092308023981</v>
      </c>
    </row>
    <row r="4790" spans="1:9" x14ac:dyDescent="0.3">
      <c r="A4790" s="1">
        <v>43481</v>
      </c>
      <c r="B4790" s="10">
        <v>4.1308333644972418E-3</v>
      </c>
      <c r="C4790" s="8">
        <f t="shared" si="350"/>
        <v>4.9384857561223933E-3</v>
      </c>
      <c r="D4790" s="8">
        <f t="shared" si="351"/>
        <v>7.0402520773488238E-3</v>
      </c>
      <c r="E4790" s="8">
        <f t="shared" si="353"/>
        <v>1.3804196105666857E-2</v>
      </c>
      <c r="F4790" s="8">
        <f>F4789*$H$3+D4775*$I$3+E4775*$J$3+$K$3</f>
        <v>1.6832934089468253E-2</v>
      </c>
      <c r="G4790">
        <f t="shared" si="347"/>
        <v>1.2702100724971011E-2</v>
      </c>
      <c r="H4790" s="12">
        <f t="shared" si="348"/>
        <v>3.0749487098995982</v>
      </c>
      <c r="I4790" s="12">
        <f t="shared" si="349"/>
        <v>0.65026002184937637</v>
      </c>
    </row>
    <row r="4791" spans="1:9" x14ac:dyDescent="0.3">
      <c r="A4791" s="1">
        <v>43482</v>
      </c>
      <c r="B4791" s="10">
        <v>8.5306128486952008E-3</v>
      </c>
      <c r="C4791" s="8">
        <f t="shared" si="350"/>
        <v>4.1308333644972418E-3</v>
      </c>
      <c r="D4791" s="8">
        <f t="shared" si="351"/>
        <v>6.4737600598169078E-3</v>
      </c>
      <c r="E4791" s="8">
        <f t="shared" si="353"/>
        <v>1.3607393965121194E-2</v>
      </c>
      <c r="F4791" s="8">
        <f>F4790*$H$3+D4775*$I$3+E4775*$J$3+$K$3</f>
        <v>1.6832934085789286E-2</v>
      </c>
      <c r="G4791">
        <f t="shared" si="347"/>
        <v>8.3023212370940853E-3</v>
      </c>
      <c r="H4791" s="12">
        <f t="shared" si="348"/>
        <v>0.9732385450318457</v>
      </c>
      <c r="I4791" s="12">
        <f t="shared" si="349"/>
        <v>0.18645722425224132</v>
      </c>
    </row>
    <row r="4792" spans="1:9" x14ac:dyDescent="0.3">
      <c r="A4792" s="1">
        <v>43483</v>
      </c>
      <c r="B4792" s="10">
        <v>8.0916853453980257E-3</v>
      </c>
      <c r="C4792" s="8">
        <f t="shared" si="350"/>
        <v>8.5306128486952008E-3</v>
      </c>
      <c r="D4792" s="8">
        <f t="shared" si="351"/>
        <v>6.3216736571507825E-3</v>
      </c>
      <c r="E4792" s="8">
        <f t="shared" si="353"/>
        <v>1.3472354351312714E-2</v>
      </c>
      <c r="F4792" s="8">
        <f>F4791*$H$3+D4775*$I$3+E4775*$J$3+$K$3</f>
        <v>1.6832934084808876E-2</v>
      </c>
      <c r="G4792">
        <f t="shared" si="347"/>
        <v>8.7412487394108503E-3</v>
      </c>
      <c r="H4792" s="12">
        <f t="shared" si="348"/>
        <v>1.0802754143649753</v>
      </c>
      <c r="I4792" s="12">
        <f t="shared" si="349"/>
        <v>0.21320587588176854</v>
      </c>
    </row>
    <row r="4793" spans="1:9" x14ac:dyDescent="0.3">
      <c r="A4793" s="1">
        <v>43487</v>
      </c>
      <c r="B4793" s="10">
        <v>1.0700486980111513E-2</v>
      </c>
      <c r="C4793" s="8">
        <f t="shared" si="350"/>
        <v>8.0916853453980257E-3</v>
      </c>
      <c r="D4793" s="8">
        <f t="shared" si="351"/>
        <v>6.7052495231220716E-3</v>
      </c>
      <c r="E4793" s="8">
        <f t="shared" si="353"/>
        <v>1.3118561230504346E-2</v>
      </c>
      <c r="F4793" s="8">
        <f>F4792*$H$3+D4775*$I$3+E4775*$J$3+$K$3</f>
        <v>1.6832934084547606E-2</v>
      </c>
      <c r="G4793">
        <f t="shared" si="347"/>
        <v>6.1324471044360927E-3</v>
      </c>
      <c r="H4793" s="12">
        <f t="shared" si="348"/>
        <v>0.57309981460041781</v>
      </c>
      <c r="I4793" s="12">
        <f t="shared" si="349"/>
        <v>8.8735647936791118E-2</v>
      </c>
    </row>
    <row r="4794" spans="1:9" x14ac:dyDescent="0.3">
      <c r="A4794" s="1">
        <v>43488</v>
      </c>
      <c r="B4794" s="10">
        <v>1.1477287815487087E-2</v>
      </c>
      <c r="C4794" s="8">
        <f t="shared" si="350"/>
        <v>1.0700486980111513E-2</v>
      </c>
      <c r="D4794" s="8">
        <f t="shared" si="351"/>
        <v>7.2784208589648748E-3</v>
      </c>
      <c r="E4794" s="8">
        <f t="shared" si="353"/>
        <v>1.303508069873003E-2</v>
      </c>
      <c r="F4794" s="8">
        <f>F4793*$H$3+D4775*$I$3+E4775*$J$3+$K$3</f>
        <v>1.6832934084477974E-2</v>
      </c>
      <c r="G4794">
        <f t="shared" si="347"/>
        <v>5.3556462689908872E-3</v>
      </c>
      <c r="H4794" s="12">
        <f t="shared" si="348"/>
        <v>0.46662995257156037</v>
      </c>
      <c r="I4794" s="12">
        <f t="shared" si="349"/>
        <v>6.4802469353541392E-2</v>
      </c>
    </row>
    <row r="4795" spans="1:9" x14ac:dyDescent="0.3">
      <c r="A4795" s="1">
        <v>43489</v>
      </c>
      <c r="B4795" s="10">
        <v>5.2505286487851072E-3</v>
      </c>
      <c r="C4795" s="8">
        <f t="shared" si="350"/>
        <v>1.1477287815487087E-2</v>
      </c>
      <c r="D4795" s="8">
        <f t="shared" si="351"/>
        <v>8.586181270837814E-3</v>
      </c>
      <c r="E4795" s="8">
        <f t="shared" si="353"/>
        <v>1.2470908513770879E-2</v>
      </c>
      <c r="F4795" s="8">
        <f>F4794*$H$3+D4775*$I$3+E4775*$J$3+$K$3</f>
        <v>1.6832934084459419E-2</v>
      </c>
      <c r="G4795">
        <f t="shared" si="347"/>
        <v>1.1582405435674313E-2</v>
      </c>
      <c r="H4795" s="12">
        <f t="shared" si="348"/>
        <v>2.2059503357541543</v>
      </c>
      <c r="I4795" s="12">
        <f t="shared" si="349"/>
        <v>0.47692855407525725</v>
      </c>
    </row>
    <row r="4796" spans="1:9" x14ac:dyDescent="0.3">
      <c r="A4796" s="1">
        <v>43490</v>
      </c>
      <c r="B4796" s="10">
        <v>6.8843964953491411E-3</v>
      </c>
      <c r="C4796" s="8">
        <f t="shared" si="350"/>
        <v>5.2505286487851072E-3</v>
      </c>
      <c r="D4796" s="8">
        <f t="shared" si="351"/>
        <v>8.8101203276953876E-3</v>
      </c>
      <c r="E4796" s="8">
        <f t="shared" si="353"/>
        <v>1.1900068795929038E-2</v>
      </c>
      <c r="F4796" s="8">
        <f>F4795*$H$3+D4775*$I$3+E4775*$J$3+$K$3</f>
        <v>1.6832934084454479E-2</v>
      </c>
      <c r="G4796">
        <f t="shared" si="347"/>
        <v>9.9485375891053378E-3</v>
      </c>
      <c r="H4796" s="12">
        <f t="shared" si="348"/>
        <v>1.4450849244122159</v>
      </c>
      <c r="I4796" s="12">
        <f t="shared" si="349"/>
        <v>0.30306360563965651</v>
      </c>
    </row>
    <row r="4797" spans="1:9" x14ac:dyDescent="0.3">
      <c r="A4797" s="1">
        <v>43493</v>
      </c>
      <c r="B4797" s="10">
        <v>1.0323158701176302E-2</v>
      </c>
      <c r="C4797" s="8">
        <f t="shared" si="350"/>
        <v>6.8843964953491411E-3</v>
      </c>
      <c r="D4797" s="8">
        <f t="shared" si="351"/>
        <v>8.4808770570261767E-3</v>
      </c>
      <c r="E4797" s="8">
        <f t="shared" si="353"/>
        <v>1.1095508358013536E-2</v>
      </c>
      <c r="F4797" s="8">
        <f t="shared" ref="F4797" si="355">C4797*$H$3+D4797*$I$3+E4797*$J$3+$K$3</f>
        <v>8.3874033012542454E-3</v>
      </c>
      <c r="G4797">
        <f t="shared" si="347"/>
        <v>1.9357553999220563E-3</v>
      </c>
      <c r="H4797" s="12">
        <f t="shared" si="348"/>
        <v>0.1875158036368734</v>
      </c>
      <c r="I4797" s="12">
        <f t="shared" si="349"/>
        <v>2.3134354874385199E-2</v>
      </c>
    </row>
    <row r="4798" spans="1:9" x14ac:dyDescent="0.3">
      <c r="A4798" s="1">
        <v>43494</v>
      </c>
      <c r="B4798" s="10">
        <v>4.8925576264093112E-3</v>
      </c>
      <c r="C4798" s="8">
        <f t="shared" si="350"/>
        <v>1.0323158701176302E-2</v>
      </c>
      <c r="D4798" s="8">
        <f t="shared" si="351"/>
        <v>8.9271717281818302E-3</v>
      </c>
      <c r="E4798" s="8">
        <f t="shared" si="353"/>
        <v>1.0931834573443067E-2</v>
      </c>
      <c r="F4798" s="8">
        <f>F4797*$H$3+D4797*$I$3+E4797*$J$3+$K$3</f>
        <v>8.7879409541684397E-3</v>
      </c>
      <c r="G4798">
        <f t="shared" ref="G4798:G4861" si="356">SQRT((B4798-F4798)^2)</f>
        <v>3.8953833277591285E-3</v>
      </c>
      <c r="H4798" s="12">
        <f t="shared" ref="H4798:H4861" si="357">ABS(B4798-F4798)/B4798</f>
        <v>0.79618547704628317</v>
      </c>
      <c r="I4798" s="12">
        <f t="shared" ref="I4798:I4861" si="358">B4798/F4798-LN(B4798/F4798)-1</f>
        <v>0.1424006145549539</v>
      </c>
    </row>
    <row r="4799" spans="1:9" x14ac:dyDescent="0.3">
      <c r="A4799" s="1">
        <v>43495</v>
      </c>
      <c r="B4799" s="10">
        <v>1.0193972500630283E-2</v>
      </c>
      <c r="C4799" s="8">
        <f t="shared" si="350"/>
        <v>4.8925576264093112E-3</v>
      </c>
      <c r="D4799" s="8">
        <f t="shared" si="351"/>
        <v>7.7655858574413898E-3</v>
      </c>
      <c r="E4799" s="8">
        <f t="shared" si="353"/>
        <v>1.0039564466189629E-2</v>
      </c>
      <c r="F4799" s="8">
        <f>F4798*$H$3+D4797*$I$3+E4797*$J$3+$K$3</f>
        <v>8.8946805981751746E-3</v>
      </c>
      <c r="G4799">
        <f t="shared" si="356"/>
        <v>1.2992919024551082E-3</v>
      </c>
      <c r="H4799" s="12">
        <f t="shared" si="357"/>
        <v>0.1274568773238082</v>
      </c>
      <c r="I4799" s="12">
        <f t="shared" si="358"/>
        <v>9.7319593723872444E-3</v>
      </c>
    </row>
    <row r="4800" spans="1:9" x14ac:dyDescent="0.3">
      <c r="A4800" s="1">
        <v>43496</v>
      </c>
      <c r="B4800" s="10">
        <v>6.6030565204238407E-3</v>
      </c>
      <c r="C4800" s="8">
        <f t="shared" si="350"/>
        <v>1.0193972500630283E-2</v>
      </c>
      <c r="D4800" s="8">
        <f t="shared" si="351"/>
        <v>7.5089227944700283E-3</v>
      </c>
      <c r="E4800" s="8">
        <f t="shared" si="353"/>
        <v>9.2631751547185125E-3</v>
      </c>
      <c r="F4800" s="8">
        <f>F4799*$H$3+D4797*$I$3+E4797*$J$3+$K$3</f>
        <v>8.9231257431441682E-3</v>
      </c>
      <c r="G4800">
        <f t="shared" si="356"/>
        <v>2.3200692227203275E-3</v>
      </c>
      <c r="H4800" s="12">
        <f t="shared" si="357"/>
        <v>0.35136292042089101</v>
      </c>
      <c r="I4800" s="12">
        <f t="shared" si="358"/>
        <v>4.1107318690491113E-2</v>
      </c>
    </row>
    <row r="4801" spans="1:9" x14ac:dyDescent="0.3">
      <c r="A4801" s="1">
        <v>43497</v>
      </c>
      <c r="B4801" s="10">
        <v>4.8825105693804252E-3</v>
      </c>
      <c r="C4801" s="8">
        <f t="shared" si="350"/>
        <v>6.6030565204238407E-3</v>
      </c>
      <c r="D4801" s="8">
        <f t="shared" si="351"/>
        <v>7.779428368797775E-3</v>
      </c>
      <c r="E4801" s="8">
        <f t="shared" si="353"/>
        <v>8.9758892742233323E-3</v>
      </c>
      <c r="F4801" s="8">
        <f>F4800*$H$3+D4797*$I$3+E4797*$J$3+$K$3</f>
        <v>8.9307061157399021E-3</v>
      </c>
      <c r="G4801">
        <f t="shared" si="356"/>
        <v>4.0481955463594768E-3</v>
      </c>
      <c r="H4801" s="12">
        <f t="shared" si="357"/>
        <v>0.82912171695988357</v>
      </c>
      <c r="I4801" s="12">
        <f t="shared" si="358"/>
        <v>0.15054638907699447</v>
      </c>
    </row>
    <row r="4802" spans="1:9" x14ac:dyDescent="0.3">
      <c r="A4802" s="1">
        <v>43500</v>
      </c>
      <c r="B4802" s="10">
        <v>5.5215488598899607E-3</v>
      </c>
      <c r="C4802" s="8">
        <f t="shared" si="350"/>
        <v>4.8825105693804252E-3</v>
      </c>
      <c r="D4802" s="8">
        <f t="shared" si="351"/>
        <v>7.3790511836040323E-3</v>
      </c>
      <c r="E4802" s="8">
        <f t="shared" si="353"/>
        <v>8.775965530241547E-3</v>
      </c>
      <c r="F4802" s="8">
        <f>F4801*$H$3+D4797*$I$3+E4797*$J$3+$K$3</f>
        <v>8.9327262161385031E-3</v>
      </c>
      <c r="G4802">
        <f t="shared" si="356"/>
        <v>3.4111773562485424E-3</v>
      </c>
      <c r="H4802" s="12">
        <f t="shared" si="357"/>
        <v>0.61779356532154717</v>
      </c>
      <c r="I4802" s="12">
        <f t="shared" si="358"/>
        <v>9.9189060144024621E-2</v>
      </c>
    </row>
    <row r="4803" spans="1:9" x14ac:dyDescent="0.3">
      <c r="A4803" s="1">
        <v>43501</v>
      </c>
      <c r="B4803" s="10">
        <v>3.412140564060829E-3</v>
      </c>
      <c r="C4803" s="8">
        <f t="shared" si="350"/>
        <v>5.5215488598899607E-3</v>
      </c>
      <c r="D4803" s="8">
        <f t="shared" si="351"/>
        <v>6.4187292153467636E-3</v>
      </c>
      <c r="E4803" s="8">
        <f t="shared" si="353"/>
        <v>8.2659651301202931E-3</v>
      </c>
      <c r="F4803" s="8">
        <f>F4802*$H$3+D4797*$I$3+E4797*$J$3+$K$3</f>
        <v>8.9332645545339966E-3</v>
      </c>
      <c r="G4803">
        <f t="shared" si="356"/>
        <v>5.5211239904731681E-3</v>
      </c>
      <c r="H4803" s="12">
        <f t="shared" si="357"/>
        <v>1.6180822234071193</v>
      </c>
      <c r="I4803" s="12">
        <f t="shared" si="358"/>
        <v>0.34440104798722215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59">B4803</f>
        <v>3.412140564060829E-3</v>
      </c>
      <c r="D4804" s="8">
        <f t="shared" si="351"/>
        <v>6.1226458028770673E-3</v>
      </c>
      <c r="E4804" s="8">
        <f t="shared" si="353"/>
        <v>7.8969824102491145E-3</v>
      </c>
      <c r="F4804" s="8">
        <f>F4803*$H$3+D4797*$I$3+E4797*$J$3+$K$3</f>
        <v>8.9334080168234284E-3</v>
      </c>
      <c r="G4804">
        <f t="shared" si="356"/>
        <v>5.3638015127862497E-3</v>
      </c>
      <c r="H4804" s="12">
        <f t="shared" si="357"/>
        <v>1.5026310341825799</v>
      </c>
      <c r="I4804" s="12">
        <f t="shared" si="358"/>
        <v>0.31692206924299571</v>
      </c>
    </row>
    <row r="4805" spans="1:9" x14ac:dyDescent="0.3">
      <c r="A4805" s="1">
        <v>43503</v>
      </c>
      <c r="B4805" s="10">
        <v>9.9387705624886715E-3</v>
      </c>
      <c r="C4805" s="8">
        <f t="shared" si="359"/>
        <v>3.5696065040371787E-3</v>
      </c>
      <c r="D4805" s="8">
        <f t="shared" si="351"/>
        <v>4.7977726035584476E-3</v>
      </c>
      <c r="E4805" s="8">
        <f t="shared" si="353"/>
        <v>7.3478895546383151E-3</v>
      </c>
      <c r="F4805" s="8">
        <f>F4804*$H$3+D4797*$I$3+E4797*$J$3+$K$3</f>
        <v>8.93344624821963E-3</v>
      </c>
      <c r="G4805">
        <f t="shared" si="356"/>
        <v>1.0053243142690415E-3</v>
      </c>
      <c r="H4805" s="12">
        <f t="shared" si="357"/>
        <v>0.10115177807438065</v>
      </c>
      <c r="I4805" s="12">
        <f t="shared" si="358"/>
        <v>5.8937927684856728E-3</v>
      </c>
    </row>
    <row r="4806" spans="1:9" x14ac:dyDescent="0.3">
      <c r="A4806" s="1">
        <v>43504</v>
      </c>
      <c r="B4806" s="10">
        <v>7.9530216005248219E-3</v>
      </c>
      <c r="C4806" s="8">
        <f t="shared" si="359"/>
        <v>9.9387705624886715E-3</v>
      </c>
      <c r="D4806" s="8">
        <f t="shared" si="351"/>
        <v>5.4649154119714135E-3</v>
      </c>
      <c r="E4806" s="8">
        <f t="shared" si="353"/>
        <v>7.3241243604219245E-3</v>
      </c>
      <c r="F4806" s="8">
        <f>F4805*$H$3+D4797*$I$3+E4797*$J$3+$K$3</f>
        <v>8.9334564365392312E-3</v>
      </c>
      <c r="G4806">
        <f t="shared" si="356"/>
        <v>9.8043483601440926E-4</v>
      </c>
      <c r="H4806" s="12">
        <f t="shared" si="357"/>
        <v>0.12327828154643891</v>
      </c>
      <c r="I4806" s="12">
        <f t="shared" si="358"/>
        <v>6.5027911187418574E-3</v>
      </c>
    </row>
    <row r="4807" spans="1:9" x14ac:dyDescent="0.3">
      <c r="A4807" s="1">
        <v>43507</v>
      </c>
      <c r="B4807" s="10">
        <v>3.7890022557787195E-3</v>
      </c>
      <c r="C4807" s="8">
        <f t="shared" si="359"/>
        <v>7.9530216005248219E-3</v>
      </c>
      <c r="D4807" s="8">
        <f t="shared" si="351"/>
        <v>6.079017618200293E-3</v>
      </c>
      <c r="E4807" s="8">
        <f t="shared" si="353"/>
        <v>7.1617016315495023E-3</v>
      </c>
      <c r="F4807" s="8">
        <f>F4806*$H$3+D4797*$I$3+E4797*$J$3+$K$3</f>
        <v>8.933459151633804E-3</v>
      </c>
      <c r="G4807">
        <f t="shared" si="356"/>
        <v>5.1444568958550849E-3</v>
      </c>
      <c r="H4807" s="12">
        <f t="shared" si="357"/>
        <v>1.357733922699339</v>
      </c>
      <c r="I4807" s="12">
        <f t="shared" si="358"/>
        <v>0.28183702546831957</v>
      </c>
    </row>
    <row r="4808" spans="1:9" x14ac:dyDescent="0.3">
      <c r="A4808" s="1">
        <v>43508</v>
      </c>
      <c r="B4808" s="10">
        <v>6.4668072695973208E-3</v>
      </c>
      <c r="C4808" s="8">
        <f t="shared" si="359"/>
        <v>3.7890022557787195E-3</v>
      </c>
      <c r="D4808" s="8">
        <f t="shared" ref="D4808:D4871" si="360">AVERAGE(B4803:B4807)</f>
        <v>5.7325082973780448E-3</v>
      </c>
      <c r="E4808" s="8">
        <f t="shared" si="353"/>
        <v>7.0174156680777719E-3</v>
      </c>
      <c r="F4808" s="8">
        <f>F4807*$H$3+D4797*$I$3+E4797*$J$3+$K$3</f>
        <v>8.9334598751818293E-3</v>
      </c>
      <c r="G4808">
        <f t="shared" si="356"/>
        <v>2.4666526055845085E-3</v>
      </c>
      <c r="H4808" s="12">
        <f t="shared" si="357"/>
        <v>0.38143283118720556</v>
      </c>
      <c r="I4808" s="12">
        <f t="shared" si="358"/>
        <v>4.7007326201466082E-2</v>
      </c>
    </row>
    <row r="4809" spans="1:9" x14ac:dyDescent="0.3">
      <c r="A4809" s="1">
        <v>43509</v>
      </c>
      <c r="B4809" s="10">
        <v>4.0671722576188464E-3</v>
      </c>
      <c r="C4809" s="8">
        <f t="shared" si="359"/>
        <v>6.4668072695973208E-3</v>
      </c>
      <c r="D4809" s="8">
        <f t="shared" si="360"/>
        <v>6.3434416384853419E-3</v>
      </c>
      <c r="E4809" s="8">
        <f t="shared" si="353"/>
        <v>6.889041232058293E-3</v>
      </c>
      <c r="F4809" s="8">
        <f>F4808*$H$3+D4797*$I$3+E4797*$J$3+$K$3</f>
        <v>8.9334600680008019E-3</v>
      </c>
      <c r="G4809">
        <f t="shared" si="356"/>
        <v>4.8662878103819555E-3</v>
      </c>
      <c r="H4809" s="12">
        <f t="shared" si="357"/>
        <v>1.1964793970223815</v>
      </c>
      <c r="I4809" s="12">
        <f t="shared" si="358"/>
        <v>0.2421298222329924</v>
      </c>
    </row>
    <row r="4810" spans="1:9" x14ac:dyDescent="0.3">
      <c r="A4810" s="1">
        <v>43510</v>
      </c>
      <c r="B4810" s="10">
        <v>7.224861479368864E-3</v>
      </c>
      <c r="C4810" s="8">
        <f t="shared" si="359"/>
        <v>4.0671722576188464E-3</v>
      </c>
      <c r="D4810" s="8">
        <f t="shared" si="360"/>
        <v>6.442954789201677E-3</v>
      </c>
      <c r="E4810" s="8">
        <f t="shared" si="353"/>
        <v>6.7932851521527145E-3</v>
      </c>
      <c r="F4810" s="8">
        <f>F4809*$H$3+D4797*$I$3+E4797*$J$3+$K$3</f>
        <v>8.9334601193853062E-3</v>
      </c>
      <c r="G4810">
        <f t="shared" si="356"/>
        <v>1.7085986400164422E-3</v>
      </c>
      <c r="H4810" s="12">
        <f t="shared" si="357"/>
        <v>0.23648877489145975</v>
      </c>
      <c r="I4810" s="12">
        <f t="shared" si="358"/>
        <v>2.1017402442386146E-2</v>
      </c>
    </row>
    <row r="4811" spans="1:9" x14ac:dyDescent="0.3">
      <c r="A4811" s="1">
        <v>43511</v>
      </c>
      <c r="B4811" s="10">
        <v>5.6880526005821117E-3</v>
      </c>
      <c r="C4811" s="8">
        <f t="shared" si="359"/>
        <v>7.224861479368864E-3</v>
      </c>
      <c r="D4811" s="8">
        <f t="shared" si="360"/>
        <v>5.9001729725777141E-3</v>
      </c>
      <c r="E4811" s="8">
        <f t="shared" si="353"/>
        <v>6.7655683875377766E-3</v>
      </c>
      <c r="F4811" s="8">
        <f>F4810*$H$3+D4797*$I$3+E4797*$J$3+$K$3</f>
        <v>8.9334601330788091E-3</v>
      </c>
      <c r="G4811">
        <f t="shared" si="356"/>
        <v>3.2454075324966974E-3</v>
      </c>
      <c r="H4811" s="12">
        <f t="shared" si="357"/>
        <v>0.57056566814529186</v>
      </c>
      <c r="I4811" s="12">
        <f t="shared" si="358"/>
        <v>8.8149121176440026E-2</v>
      </c>
    </row>
    <row r="4812" spans="1:9" x14ac:dyDescent="0.3">
      <c r="A4812" s="1">
        <v>43515</v>
      </c>
      <c r="B4812" s="10">
        <v>5.0133894137181188E-3</v>
      </c>
      <c r="C4812" s="8">
        <f t="shared" si="359"/>
        <v>5.6880526005821117E-3</v>
      </c>
      <c r="D4812" s="8">
        <f t="shared" si="360"/>
        <v>5.447179172589172E-3</v>
      </c>
      <c r="E4812" s="8">
        <f t="shared" si="353"/>
        <v>6.7996396077404904E-3</v>
      </c>
      <c r="F4812" s="8">
        <f>F4811*$H$3+D4797*$I$3+E4797*$J$3+$K$3</f>
        <v>8.9334601367280029E-3</v>
      </c>
      <c r="G4812">
        <f t="shared" si="356"/>
        <v>3.9200707230098841E-3</v>
      </c>
      <c r="H4812" s="12">
        <f t="shared" si="357"/>
        <v>0.78192025384730923</v>
      </c>
      <c r="I4812" s="12">
        <f t="shared" si="358"/>
        <v>0.13888391883148499</v>
      </c>
    </row>
    <row r="4813" spans="1:9" x14ac:dyDescent="0.3">
      <c r="A4813" s="1">
        <v>43516</v>
      </c>
      <c r="B4813" s="10">
        <v>3.5670272261412493E-3</v>
      </c>
      <c r="C4813" s="8">
        <f t="shared" si="359"/>
        <v>5.0133894137181188E-3</v>
      </c>
      <c r="D4813" s="8">
        <f t="shared" si="360"/>
        <v>5.6920566041770522E-3</v>
      </c>
      <c r="E4813" s="8">
        <f t="shared" si="353"/>
        <v>6.8397557917959867E-3</v>
      </c>
      <c r="F4813" s="8">
        <f>F4812*$H$3+D4797*$I$3+E4797*$J$3+$K$3</f>
        <v>8.9334601377004802E-3</v>
      </c>
      <c r="G4813">
        <f t="shared" si="356"/>
        <v>5.3664329115592308E-3</v>
      </c>
      <c r="H4813" s="12">
        <f t="shared" si="357"/>
        <v>1.5044552708291348</v>
      </c>
      <c r="I4813" s="12">
        <f t="shared" si="358"/>
        <v>0.3173596789063251</v>
      </c>
    </row>
    <row r="4814" spans="1:9" x14ac:dyDescent="0.3">
      <c r="A4814" s="1">
        <v>43517</v>
      </c>
      <c r="B4814" s="10">
        <v>4.7059125480355558E-3</v>
      </c>
      <c r="C4814" s="8">
        <f t="shared" si="359"/>
        <v>3.5670272261412493E-3</v>
      </c>
      <c r="D4814" s="8">
        <f t="shared" si="360"/>
        <v>5.1121005954858374E-3</v>
      </c>
      <c r="E4814" s="8">
        <f t="shared" si="353"/>
        <v>6.6141382634980787E-3</v>
      </c>
      <c r="F4814" s="8">
        <f>F4813*$H$3+D4797*$I$3+E4797*$J$3+$K$3</f>
        <v>8.9334601379596357E-3</v>
      </c>
      <c r="G4814">
        <f t="shared" si="356"/>
        <v>4.22754758992408E-3</v>
      </c>
      <c r="H4814" s="12">
        <f t="shared" si="357"/>
        <v>0.89834809864642184</v>
      </c>
      <c r="I4814" s="12">
        <f t="shared" si="358"/>
        <v>0.16775786430262807</v>
      </c>
    </row>
    <row r="4815" spans="1:9" x14ac:dyDescent="0.3">
      <c r="A4815" s="1">
        <v>43518</v>
      </c>
      <c r="B4815" s="10">
        <v>3.4123958100149604E-3</v>
      </c>
      <c r="C4815" s="8">
        <f t="shared" si="359"/>
        <v>4.7059125480355558E-3</v>
      </c>
      <c r="D4815" s="8">
        <f t="shared" si="360"/>
        <v>5.2398486535691806E-3</v>
      </c>
      <c r="E4815" s="8">
        <f t="shared" si="353"/>
        <v>6.4602394999816034E-3</v>
      </c>
      <c r="F4815" s="8">
        <f>F4814*$H$3+D4797*$I$3+E4797*$J$3+$K$3</f>
        <v>8.9334601380286986E-3</v>
      </c>
      <c r="G4815">
        <f t="shared" si="356"/>
        <v>5.5210643280137386E-3</v>
      </c>
      <c r="H4815" s="12">
        <f t="shared" si="357"/>
        <v>1.6179437074122809</v>
      </c>
      <c r="I4815" s="12">
        <f t="shared" si="358"/>
        <v>0.34436834869617461</v>
      </c>
    </row>
    <row r="4816" spans="1:9" x14ac:dyDescent="0.3">
      <c r="A4816" s="1">
        <v>43521</v>
      </c>
      <c r="B4816" s="10">
        <v>6.0874745992145676E-3</v>
      </c>
      <c r="C4816" s="8">
        <f t="shared" si="359"/>
        <v>3.4123958100149604E-3</v>
      </c>
      <c r="D4816" s="8">
        <f t="shared" si="360"/>
        <v>4.4773555196983986E-3</v>
      </c>
      <c r="E4816" s="8">
        <f t="shared" si="353"/>
        <v>6.1289626286135787E-3</v>
      </c>
      <c r="F4816" s="8">
        <f>F4815*$H$3+D4797*$I$3+E4797*$J$3+$K$3</f>
        <v>8.933460138047104E-3</v>
      </c>
      <c r="G4816">
        <f t="shared" si="356"/>
        <v>2.8459855388325364E-3</v>
      </c>
      <c r="H4816" s="12">
        <f t="shared" si="357"/>
        <v>0.46751497561891064</v>
      </c>
      <c r="I4816" s="12">
        <f t="shared" si="358"/>
        <v>6.4994528798881568E-2</v>
      </c>
    </row>
    <row r="4817" spans="1:9" x14ac:dyDescent="0.3">
      <c r="A4817" s="1">
        <v>43522</v>
      </c>
      <c r="B4817" s="10">
        <v>3.7525020780731825E-3</v>
      </c>
      <c r="C4817" s="8">
        <f t="shared" si="359"/>
        <v>6.0874745992145676E-3</v>
      </c>
      <c r="D4817" s="8">
        <f t="shared" si="360"/>
        <v>4.5572399194248906E-3</v>
      </c>
      <c r="E4817" s="8">
        <f t="shared" si="353"/>
        <v>5.8839711187830077E-3</v>
      </c>
      <c r="F4817" s="8">
        <f>F4816*$H$3+D4797*$I$3+E4797*$J$3+$K$3</f>
        <v>8.933460138052008E-3</v>
      </c>
      <c r="G4817">
        <f t="shared" si="356"/>
        <v>5.1809580599788251E-3</v>
      </c>
      <c r="H4817" s="12">
        <f t="shared" si="357"/>
        <v>1.3806676058229179</v>
      </c>
      <c r="I4817" s="12">
        <f t="shared" si="358"/>
        <v>0.28743119533889527</v>
      </c>
    </row>
    <row r="4818" spans="1:9" x14ac:dyDescent="0.3">
      <c r="A4818" s="1">
        <v>43523</v>
      </c>
      <c r="B4818" s="10">
        <v>5.685216873892578E-3</v>
      </c>
      <c r="C4818" s="8">
        <f t="shared" si="359"/>
        <v>3.7525020780731825E-3</v>
      </c>
      <c r="D4818" s="8">
        <f t="shared" si="360"/>
        <v>4.3050624522959022E-3</v>
      </c>
      <c r="E4818" s="8">
        <f t="shared" si="353"/>
        <v>5.815879001932465E-3</v>
      </c>
      <c r="F4818" s="8">
        <f>F4817*$H$3+D4797*$I$3+E4797*$J$3+$K$3</f>
        <v>8.933460138053316E-3</v>
      </c>
      <c r="G4818">
        <f t="shared" si="356"/>
        <v>3.248243264160738E-3</v>
      </c>
      <c r="H4818" s="12">
        <f t="shared" si="357"/>
        <v>0.57134905074196707</v>
      </c>
      <c r="I4818" s="12">
        <f t="shared" si="358"/>
        <v>8.8330358974731293E-2</v>
      </c>
    </row>
    <row r="4819" spans="1:9" x14ac:dyDescent="0.3">
      <c r="A4819" s="1">
        <v>43524</v>
      </c>
      <c r="B4819" s="10">
        <v>3.0840873555840636E-3</v>
      </c>
      <c r="C4819" s="8">
        <f t="shared" si="359"/>
        <v>5.685216873892578E-3</v>
      </c>
      <c r="D4819" s="8">
        <f t="shared" si="360"/>
        <v>4.7287003818461681E-3</v>
      </c>
      <c r="E4819" s="8">
        <f t="shared" si="353"/>
        <v>5.7613708373208039E-3</v>
      </c>
      <c r="F4819" s="8">
        <f t="shared" ref="F4819" si="361">C4819*$H$3+D4819*$I$3+E4819*$J$3+$K$3</f>
        <v>5.3839138766887699E-3</v>
      </c>
      <c r="G4819">
        <f t="shared" si="356"/>
        <v>2.2998265211047063E-3</v>
      </c>
      <c r="H4819" s="12">
        <f t="shared" si="357"/>
        <v>0.74570732146760665</v>
      </c>
      <c r="I4819" s="12">
        <f t="shared" si="358"/>
        <v>0.12999352446414258</v>
      </c>
    </row>
    <row r="4820" spans="1:9" x14ac:dyDescent="0.3">
      <c r="A4820" s="1">
        <v>43525</v>
      </c>
      <c r="B4820" s="10">
        <v>6.9797861383427504E-3</v>
      </c>
      <c r="C4820" s="8">
        <f t="shared" si="359"/>
        <v>3.0840873555840636E-3</v>
      </c>
      <c r="D4820" s="8">
        <f t="shared" si="360"/>
        <v>4.4043353433558703E-3</v>
      </c>
      <c r="E4820" s="8">
        <f t="shared" si="353"/>
        <v>5.4323221397938829E-3</v>
      </c>
      <c r="F4820" s="8">
        <f>F4819*$H$3+D4819*$I$3+E4819*$J$3+$K$3</f>
        <v>5.3036193664830426E-3</v>
      </c>
      <c r="G4820">
        <f t="shared" si="356"/>
        <v>1.6761667718597079E-3</v>
      </c>
      <c r="H4820" s="12">
        <f t="shared" si="357"/>
        <v>0.24014586387566447</v>
      </c>
      <c r="I4820" s="12">
        <f t="shared" si="358"/>
        <v>4.1413266298117479E-2</v>
      </c>
    </row>
    <row r="4821" spans="1:9" x14ac:dyDescent="0.3">
      <c r="A4821" s="1">
        <v>43528</v>
      </c>
      <c r="B4821" s="10">
        <v>1.2609401866557204E-2</v>
      </c>
      <c r="C4821" s="8">
        <f t="shared" si="359"/>
        <v>6.9797861383427504E-3</v>
      </c>
      <c r="D4821" s="8">
        <f t="shared" si="360"/>
        <v>5.1178134090214284E-3</v>
      </c>
      <c r="E4821" s="8">
        <f t="shared" si="353"/>
        <v>5.527196163063585E-3</v>
      </c>
      <c r="F4821" s="8">
        <f>F4820*$H$3+D4819*$I$3+E4819*$J$3+$K$3</f>
        <v>5.2822216093116577E-3</v>
      </c>
      <c r="G4821">
        <f t="shared" si="356"/>
        <v>7.327180257245546E-3</v>
      </c>
      <c r="H4821" s="12">
        <f t="shared" si="357"/>
        <v>0.58108864597921772</v>
      </c>
      <c r="I4821" s="12">
        <f t="shared" si="358"/>
        <v>0.51704393448311858</v>
      </c>
    </row>
    <row r="4822" spans="1:9" x14ac:dyDescent="0.3">
      <c r="A4822" s="1">
        <v>43529</v>
      </c>
      <c r="B4822" s="10">
        <v>3.2658675976866107E-3</v>
      </c>
      <c r="C4822" s="8">
        <f t="shared" si="359"/>
        <v>1.2609401866557204E-2</v>
      </c>
      <c r="D4822" s="8">
        <f t="shared" si="360"/>
        <v>6.4221988624899558E-3</v>
      </c>
      <c r="E4822" s="8">
        <f t="shared" si="353"/>
        <v>5.6369884069693557E-3</v>
      </c>
      <c r="F4822" s="8">
        <f>F4821*$H$3+D4819*$I$3+E4819*$J$3+$K$3</f>
        <v>5.2765193015101349E-3</v>
      </c>
      <c r="G4822">
        <f t="shared" si="356"/>
        <v>2.0106517038235242E-3</v>
      </c>
      <c r="H4822" s="12">
        <f t="shared" si="357"/>
        <v>0.61565622110577189</v>
      </c>
      <c r="I4822" s="12">
        <f t="shared" si="358"/>
        <v>9.8684754816482645E-2</v>
      </c>
    </row>
    <row r="4823" spans="1:9" x14ac:dyDescent="0.3">
      <c r="A4823" s="1">
        <v>43530</v>
      </c>
      <c r="B4823" s="10">
        <v>3.6486399525771868E-3</v>
      </c>
      <c r="C4823" s="8">
        <f t="shared" si="359"/>
        <v>3.2658675976866107E-3</v>
      </c>
      <c r="D4823" s="8">
        <f t="shared" si="360"/>
        <v>6.3248719664126419E-3</v>
      </c>
      <c r="E4823" s="8">
        <f t="shared" si="353"/>
        <v>5.48529800139039E-3</v>
      </c>
      <c r="F4823" s="8">
        <f>F4822*$H$3+D4819*$I$3+E4819*$J$3+$K$3</f>
        <v>5.2749996883094206E-3</v>
      </c>
      <c r="G4823">
        <f t="shared" si="356"/>
        <v>1.6263597357322338E-3</v>
      </c>
      <c r="H4823" s="12">
        <f t="shared" si="357"/>
        <v>0.44574410105427587</v>
      </c>
      <c r="I4823" s="12">
        <f t="shared" si="358"/>
        <v>6.0309477787485744E-2</v>
      </c>
    </row>
    <row r="4824" spans="1:9" x14ac:dyDescent="0.3">
      <c r="A4824" s="1">
        <v>43531</v>
      </c>
      <c r="B4824" s="10">
        <v>6.4111880075050417E-3</v>
      </c>
      <c r="C4824" s="8">
        <f t="shared" si="359"/>
        <v>3.6486399525771868E-3</v>
      </c>
      <c r="D4824" s="8">
        <f t="shared" si="360"/>
        <v>5.917556582149563E-3</v>
      </c>
      <c r="E4824" s="8">
        <f t="shared" si="353"/>
        <v>5.4292129733538794E-3</v>
      </c>
      <c r="F4824" s="8">
        <f>F4823*$H$3+D4819*$I$3+E4819*$J$3+$K$3</f>
        <v>5.2745947252032261E-3</v>
      </c>
      <c r="G4824">
        <f t="shared" si="356"/>
        <v>1.1365932823018156E-3</v>
      </c>
      <c r="H4824" s="12">
        <f t="shared" si="357"/>
        <v>0.17728278767855518</v>
      </c>
      <c r="I4824" s="12">
        <f t="shared" si="358"/>
        <v>2.0341733067882339E-2</v>
      </c>
    </row>
    <row r="4825" spans="1:9" x14ac:dyDescent="0.3">
      <c r="A4825" s="1">
        <v>43532</v>
      </c>
      <c r="B4825" s="10">
        <v>8.2884475379135774E-3</v>
      </c>
      <c r="C4825" s="8">
        <f t="shared" si="359"/>
        <v>6.4111880075050417E-3</v>
      </c>
      <c r="D4825" s="8">
        <f t="shared" si="360"/>
        <v>6.5829767125337585E-3</v>
      </c>
      <c r="E4825" s="8">
        <f t="shared" ref="E4825:E4888" si="362">AVERAGE(B4803:B4824)</f>
        <v>5.4696511164272921E-3</v>
      </c>
      <c r="F4825" s="8">
        <f>F4824*$H$3+D4819*$I$3+E4819*$J$3+$K$3</f>
        <v>5.2744868062161426E-3</v>
      </c>
      <c r="G4825">
        <f t="shared" si="356"/>
        <v>3.0139607316974348E-3</v>
      </c>
      <c r="H4825" s="12">
        <f t="shared" si="357"/>
        <v>0.36363392757338114</v>
      </c>
      <c r="I4825" s="12">
        <f t="shared" si="358"/>
        <v>0.11944126021608792</v>
      </c>
    </row>
    <row r="4826" spans="1:9" x14ac:dyDescent="0.3">
      <c r="A4826" s="1">
        <v>43535</v>
      </c>
      <c r="B4826" s="10">
        <v>5.4541179051131022E-3</v>
      </c>
      <c r="C4826" s="8">
        <f t="shared" si="359"/>
        <v>8.2884475379135774E-3</v>
      </c>
      <c r="D4826" s="8">
        <f t="shared" si="360"/>
        <v>6.8447089924479248E-3</v>
      </c>
      <c r="E4826" s="8">
        <f t="shared" si="362"/>
        <v>5.6913014334205982E-3</v>
      </c>
      <c r="F4826" s="8">
        <f>F4825*$H$3+D4819*$I$3+E4819*$J$3+$K$3</f>
        <v>5.2744580467869633E-3</v>
      </c>
      <c r="G4826">
        <f t="shared" si="356"/>
        <v>1.7965985832613888E-4</v>
      </c>
      <c r="H4826" s="12">
        <f t="shared" si="357"/>
        <v>3.2940222681602127E-2</v>
      </c>
      <c r="I4826" s="12">
        <f t="shared" si="358"/>
        <v>5.672723171206151E-4</v>
      </c>
    </row>
    <row r="4827" spans="1:9" x14ac:dyDescent="0.3">
      <c r="A4827" s="1">
        <v>43536</v>
      </c>
      <c r="B4827" s="10">
        <v>3.3057131229838601E-3</v>
      </c>
      <c r="C4827" s="8">
        <f t="shared" si="359"/>
        <v>5.4541179051131022E-3</v>
      </c>
      <c r="D4827" s="8">
        <f t="shared" si="360"/>
        <v>5.4136522001591043E-3</v>
      </c>
      <c r="E4827" s="8">
        <f t="shared" si="362"/>
        <v>5.7769610425604141E-3</v>
      </c>
      <c r="F4827" s="8">
        <f>F4826*$H$3+D4819*$I$3+E4819*$J$3+$K$3</f>
        <v>5.2744503826604814E-3</v>
      </c>
      <c r="G4827">
        <f t="shared" si="356"/>
        <v>1.9687372596766213E-3</v>
      </c>
      <c r="H4827" s="12">
        <f t="shared" si="357"/>
        <v>0.59555599243880109</v>
      </c>
      <c r="I4827" s="12">
        <f t="shared" si="358"/>
        <v>9.3963035562115937E-2</v>
      </c>
    </row>
    <row r="4828" spans="1:9" x14ac:dyDescent="0.3">
      <c r="A4828" s="1">
        <v>43537</v>
      </c>
      <c r="B4828" s="10">
        <v>5.9108808001272269E-3</v>
      </c>
      <c r="C4828" s="8">
        <f t="shared" si="359"/>
        <v>3.3057131229838601E-3</v>
      </c>
      <c r="D4828" s="8">
        <f t="shared" si="360"/>
        <v>5.421621305218555E-3</v>
      </c>
      <c r="E4828" s="8">
        <f t="shared" si="362"/>
        <v>5.475458431673832E-3</v>
      </c>
      <c r="F4828" s="8">
        <f>F4827*$H$3+D4819*$I$3+E4819*$J$3+$K$3</f>
        <v>5.2744483402404341E-3</v>
      </c>
      <c r="G4828">
        <f t="shared" si="356"/>
        <v>6.3643245988679285E-4</v>
      </c>
      <c r="H4828" s="12">
        <f t="shared" si="357"/>
        <v>0.10767134060174148</v>
      </c>
      <c r="I4828" s="12">
        <f t="shared" si="358"/>
        <v>6.7425602484696423E-3</v>
      </c>
    </row>
    <row r="4829" spans="1:9" x14ac:dyDescent="0.3">
      <c r="A4829" s="1">
        <v>43538</v>
      </c>
      <c r="B4829" s="10">
        <v>2.670085417654876E-3</v>
      </c>
      <c r="C4829" s="8">
        <f t="shared" si="359"/>
        <v>5.9108808001272269E-3</v>
      </c>
      <c r="D4829" s="8">
        <f t="shared" si="360"/>
        <v>5.874069474728562E-3</v>
      </c>
      <c r="E4829" s="8">
        <f t="shared" si="362"/>
        <v>5.3826338498375783E-3</v>
      </c>
      <c r="F4829" s="8">
        <f>F4828*$H$3+D4819*$I$3+E4819*$J$3+$K$3</f>
        <v>5.2744477959540551E-3</v>
      </c>
      <c r="G4829">
        <f t="shared" si="356"/>
        <v>2.6043623782991791E-3</v>
      </c>
      <c r="H4829" s="12">
        <f t="shared" si="357"/>
        <v>0.97538541691545544</v>
      </c>
      <c r="I4829" s="12">
        <f t="shared" si="358"/>
        <v>0.18699385130683521</v>
      </c>
    </row>
    <row r="4830" spans="1:9" x14ac:dyDescent="0.3">
      <c r="A4830" s="1">
        <v>43539</v>
      </c>
      <c r="B4830" s="10">
        <v>4.5621959716978695E-3</v>
      </c>
      <c r="C4830" s="8">
        <f t="shared" si="359"/>
        <v>2.670085417654876E-3</v>
      </c>
      <c r="D4830" s="8">
        <f t="shared" si="360"/>
        <v>5.125848956758528E-3</v>
      </c>
      <c r="E4830" s="8">
        <f t="shared" si="362"/>
        <v>5.3317739935592207E-3</v>
      </c>
      <c r="F4830" s="8">
        <f>F4829*$H$3+D4819*$I$3+E4819*$J$3+$K$3</f>
        <v>5.2744476509066817E-3</v>
      </c>
      <c r="G4830">
        <f t="shared" si="356"/>
        <v>7.1225167920881214E-4</v>
      </c>
      <c r="H4830" s="12">
        <f t="shared" si="357"/>
        <v>0.15612036037630803</v>
      </c>
      <c r="I4830" s="12">
        <f t="shared" si="358"/>
        <v>1.0031727843388571E-2</v>
      </c>
    </row>
    <row r="4831" spans="1:9" x14ac:dyDescent="0.3">
      <c r="A4831" s="1">
        <v>43542</v>
      </c>
      <c r="B4831" s="10">
        <v>2.4571592143675818E-3</v>
      </c>
      <c r="C4831" s="8">
        <f t="shared" si="359"/>
        <v>4.5621959716978695E-3</v>
      </c>
      <c r="D4831" s="8">
        <f t="shared" si="360"/>
        <v>4.3805986435153871E-3</v>
      </c>
      <c r="E4831" s="8">
        <f t="shared" si="362"/>
        <v>5.2452007527456091E-3</v>
      </c>
      <c r="F4831" s="8">
        <f>F4830*$H$3+D4819*$I$3+E4819*$J$3+$K$3</f>
        <v>5.274447612252875E-3</v>
      </c>
      <c r="G4831">
        <f t="shared" si="356"/>
        <v>2.8172883978852931E-3</v>
      </c>
      <c r="H4831" s="12">
        <f t="shared" si="357"/>
        <v>1.1465632269215409</v>
      </c>
      <c r="I4831" s="12">
        <f t="shared" si="358"/>
        <v>0.22972902146428886</v>
      </c>
    </row>
    <row r="4832" spans="1:9" x14ac:dyDescent="0.3">
      <c r="A4832" s="1">
        <v>43543</v>
      </c>
      <c r="B4832" s="10">
        <v>7.1148613799421698E-3</v>
      </c>
      <c r="C4832" s="8">
        <f t="shared" si="359"/>
        <v>2.4571592143675818E-3</v>
      </c>
      <c r="D4832" s="8">
        <f t="shared" si="360"/>
        <v>3.7812069053662829E-3</v>
      </c>
      <c r="E4832" s="8">
        <f t="shared" si="362"/>
        <v>5.1720183416887333E-3</v>
      </c>
      <c r="F4832" s="8">
        <f>F4831*$H$3+D4819*$I$3+E4819*$J$3+$K$3</f>
        <v>5.2744476019519872E-3</v>
      </c>
      <c r="G4832">
        <f t="shared" si="356"/>
        <v>1.8404137779901826E-3</v>
      </c>
      <c r="H4832" s="12">
        <f t="shared" si="357"/>
        <v>0.25867176881036319</v>
      </c>
      <c r="I4832" s="12">
        <f t="shared" si="358"/>
        <v>4.9618352478580707E-2</v>
      </c>
    </row>
    <row r="4833" spans="1:9" x14ac:dyDescent="0.3">
      <c r="A4833" s="1">
        <v>43544</v>
      </c>
      <c r="B4833" s="10">
        <v>7.0805335531517969E-3</v>
      </c>
      <c r="C4833" s="8">
        <f t="shared" si="359"/>
        <v>7.1148613799421698E-3</v>
      </c>
      <c r="D4833" s="8">
        <f t="shared" si="360"/>
        <v>4.5430365567579447E-3</v>
      </c>
      <c r="E4833" s="8">
        <f t="shared" si="362"/>
        <v>5.1670183371693374E-3</v>
      </c>
      <c r="F4833" s="8">
        <f>F4832*$H$3+D4819*$I$3+E4819*$J$3+$K$3</f>
        <v>5.274447599206894E-3</v>
      </c>
      <c r="G4833">
        <f t="shared" si="356"/>
        <v>1.8060859539449029E-3</v>
      </c>
      <c r="H4833" s="12">
        <f t="shared" si="357"/>
        <v>0.25507766334091447</v>
      </c>
      <c r="I4833" s="12">
        <f t="shared" si="358"/>
        <v>4.794650929584221E-2</v>
      </c>
    </row>
    <row r="4834" spans="1:9" x14ac:dyDescent="0.3">
      <c r="A4834" s="1">
        <v>43545</v>
      </c>
      <c r="B4834" s="10">
        <v>7.5796954944241336E-3</v>
      </c>
      <c r="C4834" s="8">
        <f t="shared" si="359"/>
        <v>7.0805335531517969E-3</v>
      </c>
      <c r="D4834" s="8">
        <f t="shared" si="360"/>
        <v>4.7769671073628591E-3</v>
      </c>
      <c r="E4834" s="8">
        <f t="shared" si="362"/>
        <v>5.2303129259225062E-3</v>
      </c>
      <c r="F4834" s="8">
        <f>F4833*$H$3+D4819*$I$3+E4819*$J$3+$K$3</f>
        <v>5.2744475984753516E-3</v>
      </c>
      <c r="G4834">
        <f t="shared" si="356"/>
        <v>2.305247895948782E-3</v>
      </c>
      <c r="H4834" s="12">
        <f t="shared" si="357"/>
        <v>0.30413463148283409</v>
      </c>
      <c r="I4834" s="12">
        <f t="shared" si="358"/>
        <v>7.4460514911896425E-2</v>
      </c>
    </row>
    <row r="4835" spans="1:9" x14ac:dyDescent="0.3">
      <c r="A4835" s="1">
        <v>43546</v>
      </c>
      <c r="B4835" s="10">
        <v>7.5677622213021264E-3</v>
      </c>
      <c r="C4835" s="8">
        <f t="shared" si="359"/>
        <v>7.5796954944241336E-3</v>
      </c>
      <c r="D4835" s="8">
        <f t="shared" si="360"/>
        <v>5.7588891227167097E-3</v>
      </c>
      <c r="E4835" s="8">
        <f t="shared" si="362"/>
        <v>5.3469632023182339E-3</v>
      </c>
      <c r="F4835" s="8">
        <f>F4834*$H$3+D4819*$I$3+E4819*$J$3+$K$3</f>
        <v>5.2744475982804025E-3</v>
      </c>
      <c r="G4835">
        <f t="shared" si="356"/>
        <v>2.2933146230217239E-3</v>
      </c>
      <c r="H4835" s="12">
        <f t="shared" si="357"/>
        <v>0.30303735185632341</v>
      </c>
      <c r="I4835" s="12">
        <f t="shared" si="358"/>
        <v>7.3773660442190359E-2</v>
      </c>
    </row>
    <row r="4836" spans="1:9" x14ac:dyDescent="0.3">
      <c r="A4836" s="1">
        <v>43549</v>
      </c>
      <c r="B4836" s="10">
        <v>6.0116848016730073E-3</v>
      </c>
      <c r="C4836" s="8">
        <f t="shared" si="359"/>
        <v>7.5677622213021264E-3</v>
      </c>
      <c r="D4836" s="8">
        <f t="shared" si="360"/>
        <v>6.3600023726375614E-3</v>
      </c>
      <c r="E4836" s="8">
        <f t="shared" si="362"/>
        <v>5.5288147930073646E-3</v>
      </c>
      <c r="F4836" s="8">
        <f>F4835*$H$3+D4819*$I$3+E4819*$J$3+$K$3</f>
        <v>5.2744475982284501E-3</v>
      </c>
      <c r="G4836">
        <f t="shared" si="356"/>
        <v>7.3723720344455717E-4</v>
      </c>
      <c r="H4836" s="12">
        <f t="shared" si="357"/>
        <v>0.12263404149854788</v>
      </c>
      <c r="I4836" s="12">
        <f t="shared" si="358"/>
        <v>8.9441554969529324E-3</v>
      </c>
    </row>
    <row r="4837" spans="1:9" x14ac:dyDescent="0.3">
      <c r="A4837" s="1">
        <v>43550</v>
      </c>
      <c r="B4837" s="10">
        <v>7.8260326131062256E-3</v>
      </c>
      <c r="C4837" s="8">
        <f t="shared" si="359"/>
        <v>6.0116848016730073E-3</v>
      </c>
      <c r="D4837" s="8">
        <f t="shared" si="360"/>
        <v>7.0709074900986478E-3</v>
      </c>
      <c r="E4837" s="8">
        <f t="shared" si="362"/>
        <v>5.5881680772636132E-3</v>
      </c>
      <c r="F4837" s="8">
        <f>F4836*$H$3+D4819*$I$3+E4819*$J$3+$K$3</f>
        <v>5.2744475982146053E-3</v>
      </c>
      <c r="G4837">
        <f t="shared" si="356"/>
        <v>2.5515850148916204E-3</v>
      </c>
      <c r="H4837" s="12">
        <f t="shared" si="357"/>
        <v>0.32603812698384249</v>
      </c>
      <c r="I4837" s="12">
        <f t="shared" si="358"/>
        <v>8.9181721193018149E-2</v>
      </c>
    </row>
    <row r="4838" spans="1:9" x14ac:dyDescent="0.3">
      <c r="A4838" s="1">
        <v>43551</v>
      </c>
      <c r="B4838" s="10">
        <v>8.8452506337392267E-3</v>
      </c>
      <c r="C4838" s="8">
        <f t="shared" si="359"/>
        <v>7.8260326131062256E-3</v>
      </c>
      <c r="D4838" s="8">
        <f t="shared" si="360"/>
        <v>7.2131417367314573E-3</v>
      </c>
      <c r="E4838" s="8">
        <f t="shared" si="362"/>
        <v>5.7887879319495792E-3</v>
      </c>
      <c r="F4838" s="8">
        <f>F4837*$H$3+D4819*$I$3+E4819*$J$3+$K$3</f>
        <v>5.2744475982109155E-3</v>
      </c>
      <c r="G4838">
        <f t="shared" si="356"/>
        <v>3.5708030355283112E-3</v>
      </c>
      <c r="H4838" s="12">
        <f t="shared" si="357"/>
        <v>0.40369721372369927</v>
      </c>
      <c r="I4838" s="12">
        <f t="shared" si="358"/>
        <v>0.15999367111870288</v>
      </c>
    </row>
    <row r="4839" spans="1:9" x14ac:dyDescent="0.3">
      <c r="A4839" s="1">
        <v>43552</v>
      </c>
      <c r="B4839" s="10">
        <v>5.1690204673392514E-3</v>
      </c>
      <c r="C4839" s="8">
        <f t="shared" si="359"/>
        <v>8.8452506337392267E-3</v>
      </c>
      <c r="D4839" s="8">
        <f t="shared" si="360"/>
        <v>7.5660851528489446E-3</v>
      </c>
      <c r="E4839" s="8">
        <f t="shared" si="362"/>
        <v>5.9141413880643371E-3</v>
      </c>
      <c r="F4839" s="8">
        <f>F4838*$H$3+D4819*$I$3+E4819*$J$3+$K$3</f>
        <v>5.2744475982099328E-3</v>
      </c>
      <c r="G4839">
        <f t="shared" si="356"/>
        <v>1.0542713087068143E-4</v>
      </c>
      <c r="H4839" s="12">
        <f t="shared" si="357"/>
        <v>2.0395959260913886E-2</v>
      </c>
      <c r="I4839" s="12">
        <f t="shared" si="358"/>
        <v>2.0246818769353858E-4</v>
      </c>
    </row>
    <row r="4840" spans="1:9" x14ac:dyDescent="0.3">
      <c r="A4840" s="1">
        <v>43553</v>
      </c>
      <c r="B4840" s="10">
        <v>6.114355913779697E-3</v>
      </c>
      <c r="C4840" s="8">
        <f t="shared" si="359"/>
        <v>5.1690204673392514E-3</v>
      </c>
      <c r="D4840" s="8">
        <f t="shared" si="360"/>
        <v>7.083950147431968E-3</v>
      </c>
      <c r="E4840" s="8">
        <f t="shared" si="362"/>
        <v>5.9785285875764297E-3</v>
      </c>
      <c r="F4840" s="8">
        <f>F4839*$H$3+D4819*$I$3+E4819*$J$3+$K$3</f>
        <v>5.2744475982096709E-3</v>
      </c>
      <c r="G4840">
        <f t="shared" si="356"/>
        <v>8.3990831557002616E-4</v>
      </c>
      <c r="H4840" s="12">
        <f t="shared" si="357"/>
        <v>0.13736660531604905</v>
      </c>
      <c r="I4840" s="12">
        <f t="shared" si="358"/>
        <v>1.1475519526404687E-2</v>
      </c>
    </row>
    <row r="4841" spans="1:9" x14ac:dyDescent="0.3">
      <c r="A4841" s="1">
        <v>43556</v>
      </c>
      <c r="B4841" s="10">
        <v>5.9989667959669561E-3</v>
      </c>
      <c r="C4841" s="8">
        <f t="shared" si="359"/>
        <v>6.114355913779697E-3</v>
      </c>
      <c r="D4841" s="8">
        <f t="shared" si="360"/>
        <v>6.7932688859274806E-3</v>
      </c>
      <c r="E4841" s="8">
        <f t="shared" si="362"/>
        <v>5.9980349075713004E-3</v>
      </c>
      <c r="F4841" s="8">
        <f t="shared" ref="F4841" si="363">C4841*$H$3+D4841*$I$3+E4841*$J$3+$K$3</f>
        <v>6.603234227106642E-3</v>
      </c>
      <c r="G4841">
        <f t="shared" si="356"/>
        <v>6.0426743113968593E-4</v>
      </c>
      <c r="H4841" s="12">
        <f t="shared" si="357"/>
        <v>0.10072858405316208</v>
      </c>
      <c r="I4841" s="12">
        <f t="shared" si="358"/>
        <v>4.4614817569641474E-3</v>
      </c>
    </row>
    <row r="4842" spans="1:9" x14ac:dyDescent="0.3">
      <c r="A4842" s="1">
        <v>43557</v>
      </c>
      <c r="B4842" s="10">
        <v>3.3599123038883464E-3</v>
      </c>
      <c r="C4842" s="8">
        <f t="shared" si="359"/>
        <v>5.9989667959669561E-3</v>
      </c>
      <c r="D4842" s="8">
        <f t="shared" si="360"/>
        <v>6.790725284786271E-3</v>
      </c>
      <c r="E4842" s="8">
        <f t="shared" si="362"/>
        <v>6.130529427588704E-3</v>
      </c>
      <c r="F4842" s="8">
        <f>F4841*$H$3+D4841*$I$3+E4841*$J$3+$K$3</f>
        <v>6.7335158541833116E-3</v>
      </c>
      <c r="G4842">
        <f t="shared" si="356"/>
        <v>3.3736035502949652E-3</v>
      </c>
      <c r="H4842" s="12">
        <f t="shared" si="357"/>
        <v>1.004074882070813</v>
      </c>
      <c r="I4842" s="12">
        <f t="shared" si="358"/>
        <v>0.19416589967232012</v>
      </c>
    </row>
    <row r="4843" spans="1:9" x14ac:dyDescent="0.3">
      <c r="A4843" s="1">
        <v>43558</v>
      </c>
      <c r="B4843" s="10">
        <v>5.4898634004075953E-3</v>
      </c>
      <c r="C4843" s="8">
        <f t="shared" si="359"/>
        <v>3.3599123038883464E-3</v>
      </c>
      <c r="D4843" s="8">
        <f t="shared" si="360"/>
        <v>5.8975012229426959E-3</v>
      </c>
      <c r="E4843" s="8">
        <f t="shared" si="362"/>
        <v>5.965989707840777E-3</v>
      </c>
      <c r="F4843" s="8">
        <f>F4842*$H$3+D4841*$I$3+E4841*$J$3+$K$3</f>
        <v>6.7682347236668779E-3</v>
      </c>
      <c r="G4843">
        <f t="shared" si="356"/>
        <v>1.2783713232592826E-3</v>
      </c>
      <c r="H4843" s="12">
        <f t="shared" si="357"/>
        <v>0.23286031546146846</v>
      </c>
      <c r="I4843" s="12">
        <f t="shared" si="358"/>
        <v>2.0458828186001421E-2</v>
      </c>
    </row>
    <row r="4844" spans="1:9" x14ac:dyDescent="0.3">
      <c r="A4844" s="1">
        <v>43559</v>
      </c>
      <c r="B4844" s="10">
        <v>3.2667339528804121E-3</v>
      </c>
      <c r="C4844" s="8">
        <f t="shared" si="359"/>
        <v>5.4898634004075953E-3</v>
      </c>
      <c r="D4844" s="8">
        <f t="shared" si="360"/>
        <v>5.2264237762763687E-3</v>
      </c>
      <c r="E4844" s="8">
        <f t="shared" si="362"/>
        <v>5.6423743230157941E-3</v>
      </c>
      <c r="F4844" s="8">
        <f>F4843*$H$3+D4841*$I$3+E4841*$J$3+$K$3</f>
        <v>6.7774869868237348E-3</v>
      </c>
      <c r="G4844">
        <f t="shared" si="356"/>
        <v>3.5107530339433227E-3</v>
      </c>
      <c r="H4844" s="12">
        <f t="shared" si="357"/>
        <v>1.0746981800730204</v>
      </c>
      <c r="I4844" s="12">
        <f t="shared" si="358"/>
        <v>0.21181350773907992</v>
      </c>
    </row>
    <row r="4845" spans="1:9" x14ac:dyDescent="0.3">
      <c r="A4845" s="1">
        <v>43560</v>
      </c>
      <c r="B4845" s="10">
        <v>2.3782975797008283E-3</v>
      </c>
      <c r="C4845" s="8">
        <f t="shared" si="359"/>
        <v>3.2667339528804121E-3</v>
      </c>
      <c r="D4845" s="8">
        <f t="shared" si="360"/>
        <v>4.8459664733846008E-3</v>
      </c>
      <c r="E4845" s="8">
        <f t="shared" si="362"/>
        <v>5.6424137027973296E-3</v>
      </c>
      <c r="F4845" s="8">
        <f>F4844*$H$3+D4841*$I$3+E4841*$J$3+$K$3</f>
        <v>6.7799526308610289E-3</v>
      </c>
      <c r="G4845">
        <f t="shared" si="356"/>
        <v>4.4016550511602002E-3</v>
      </c>
      <c r="H4845" s="12">
        <f t="shared" si="357"/>
        <v>1.8507587480763845</v>
      </c>
      <c r="I4845" s="12">
        <f t="shared" si="358"/>
        <v>0.39836899096739575</v>
      </c>
    </row>
    <row r="4846" spans="1:9" x14ac:dyDescent="0.3">
      <c r="A4846" s="1">
        <v>43563</v>
      </c>
      <c r="B4846" s="10">
        <v>3.8818625504854123E-3</v>
      </c>
      <c r="C4846" s="8">
        <f t="shared" si="359"/>
        <v>2.3782975797008283E-3</v>
      </c>
      <c r="D4846" s="8">
        <f t="shared" si="360"/>
        <v>4.0987548065688269E-3</v>
      </c>
      <c r="E4846" s="8">
        <f t="shared" si="362"/>
        <v>5.5846708676665861E-3</v>
      </c>
      <c r="F4846" s="8">
        <f>F4845*$H$3+D4841*$I$3+E4841*$J$3+$K$3</f>
        <v>6.7806097025866789E-3</v>
      </c>
      <c r="G4846">
        <f t="shared" si="356"/>
        <v>2.8987471521012666E-3</v>
      </c>
      <c r="H4846" s="12">
        <f t="shared" si="357"/>
        <v>0.74674131667510724</v>
      </c>
      <c r="I4846" s="12">
        <f t="shared" si="358"/>
        <v>0.13024656368315668</v>
      </c>
    </row>
    <row r="4847" spans="1:9" x14ac:dyDescent="0.3">
      <c r="A4847" s="1">
        <v>43564</v>
      </c>
      <c r="B4847" s="10">
        <v>4.2729459961092335E-3</v>
      </c>
      <c r="C4847" s="8">
        <f t="shared" si="359"/>
        <v>3.8818625504854123E-3</v>
      </c>
      <c r="D4847" s="8">
        <f t="shared" si="360"/>
        <v>3.6753339574725195E-3</v>
      </c>
      <c r="E4847" s="8">
        <f t="shared" si="362"/>
        <v>5.4697015287111482E-3</v>
      </c>
      <c r="F4847" s="8">
        <f>F4846*$H$3+D4841*$I$3+E4841*$J$3+$K$3</f>
        <v>6.7807848062294267E-3</v>
      </c>
      <c r="G4847">
        <f t="shared" si="356"/>
        <v>2.5078388101201932E-3</v>
      </c>
      <c r="H4847" s="12">
        <f t="shared" si="357"/>
        <v>0.58691095380183289</v>
      </c>
      <c r="I4847" s="12">
        <f t="shared" si="358"/>
        <v>9.1944410805609111E-2</v>
      </c>
    </row>
    <row r="4848" spans="1:9" x14ac:dyDescent="0.3">
      <c r="A4848" s="1">
        <v>43565</v>
      </c>
      <c r="B4848" s="10">
        <v>2.324727472344103E-3</v>
      </c>
      <c r="C4848" s="8">
        <f t="shared" si="359"/>
        <v>4.2729459961092335E-3</v>
      </c>
      <c r="D4848" s="8">
        <f t="shared" si="360"/>
        <v>3.8579406959166965E-3</v>
      </c>
      <c r="E4848" s="8">
        <f t="shared" si="362"/>
        <v>5.287178731356406E-3</v>
      </c>
      <c r="F4848" s="8">
        <f>F4847*$H$3+D4841*$I$3+E4841*$J$3+$K$3</f>
        <v>6.7808314697586983E-3</v>
      </c>
      <c r="G4848">
        <f t="shared" si="356"/>
        <v>4.4561039974145948E-3</v>
      </c>
      <c r="H4848" s="12">
        <f t="shared" si="357"/>
        <v>1.9168285532072933</v>
      </c>
      <c r="I4848" s="12">
        <f t="shared" si="358"/>
        <v>0.41333502810319178</v>
      </c>
    </row>
    <row r="4849" spans="1:9" x14ac:dyDescent="0.3">
      <c r="A4849" s="1">
        <v>43566</v>
      </c>
      <c r="B4849" s="10">
        <v>3.0175932554756001E-3</v>
      </c>
      <c r="C4849" s="8">
        <f t="shared" si="359"/>
        <v>2.324727472344103E-3</v>
      </c>
      <c r="D4849" s="8">
        <f t="shared" si="360"/>
        <v>3.2249135103039977E-3</v>
      </c>
      <c r="E4849" s="8">
        <f t="shared" si="362"/>
        <v>5.1449337116850876E-3</v>
      </c>
      <c r="F4849" s="8">
        <f>F4848*$H$3+D4841*$I$3+E4841*$J$3+$K$3</f>
        <v>6.7808439051651234E-3</v>
      </c>
      <c r="G4849">
        <f t="shared" si="356"/>
        <v>3.7632506496895232E-3</v>
      </c>
      <c r="H4849" s="12">
        <f t="shared" si="357"/>
        <v>1.2471033472986739</v>
      </c>
      <c r="I4849" s="12">
        <f t="shared" si="358"/>
        <v>0.25465934593129358</v>
      </c>
    </row>
    <row r="4850" spans="1:9" x14ac:dyDescent="0.3">
      <c r="A4850" s="1">
        <v>43567</v>
      </c>
      <c r="B4850" s="10">
        <v>4.9856665590608858E-3</v>
      </c>
      <c r="C4850" s="8">
        <f t="shared" si="359"/>
        <v>3.0175932554756001E-3</v>
      </c>
      <c r="D4850" s="8">
        <f t="shared" si="360"/>
        <v>3.1750853708230357E-3</v>
      </c>
      <c r="E4850" s="8">
        <f t="shared" si="362"/>
        <v>5.1318373540710756E-3</v>
      </c>
      <c r="F4850" s="8">
        <f>F4849*$H$3+D4841*$I$3+E4841*$J$3+$K$3</f>
        <v>6.7808472190879097E-3</v>
      </c>
      <c r="G4850">
        <f t="shared" si="356"/>
        <v>1.7951806600270239E-3</v>
      </c>
      <c r="H4850" s="12">
        <f t="shared" si="357"/>
        <v>0.36006833565002172</v>
      </c>
      <c r="I4850" s="12">
        <f t="shared" si="358"/>
        <v>4.2792118612948071E-2</v>
      </c>
    </row>
    <row r="4851" spans="1:9" x14ac:dyDescent="0.3">
      <c r="A4851" s="1">
        <v>43570</v>
      </c>
      <c r="B4851" s="10">
        <v>3.4184043112978693E-3</v>
      </c>
      <c r="C4851" s="8">
        <f t="shared" si="359"/>
        <v>4.9856665590608858E-3</v>
      </c>
      <c r="D4851" s="8">
        <f t="shared" si="360"/>
        <v>3.6965591666950474E-3</v>
      </c>
      <c r="E4851" s="8">
        <f t="shared" si="362"/>
        <v>5.0897821612953332E-3</v>
      </c>
      <c r="F4851" s="8">
        <f>F4850*$H$3+D4841*$I$3+E4841*$J$3+$K$3</f>
        <v>6.7808481022182121E-3</v>
      </c>
      <c r="G4851">
        <f t="shared" si="356"/>
        <v>3.3624437909203428E-3</v>
      </c>
      <c r="H4851" s="12">
        <f t="shared" si="357"/>
        <v>0.98362963673063009</v>
      </c>
      <c r="I4851" s="12">
        <f t="shared" si="358"/>
        <v>0.18905468227325506</v>
      </c>
    </row>
    <row r="4852" spans="1:9" x14ac:dyDescent="0.3">
      <c r="A4852" s="1">
        <v>43571</v>
      </c>
      <c r="B4852" s="10">
        <v>4.0756271705802956E-3</v>
      </c>
      <c r="C4852" s="8">
        <f t="shared" si="359"/>
        <v>3.4184043112978693E-3</v>
      </c>
      <c r="D4852" s="8">
        <f t="shared" si="360"/>
        <v>3.6038675188575383E-3</v>
      </c>
      <c r="E4852" s="8">
        <f t="shared" si="362"/>
        <v>5.1237966564609237E-3</v>
      </c>
      <c r="F4852" s="8">
        <f>F4851*$H$3+D4841*$I$3+E4841*$J$3+$K$3</f>
        <v>6.7808483375644112E-3</v>
      </c>
      <c r="G4852">
        <f t="shared" si="356"/>
        <v>2.7052211669841156E-3</v>
      </c>
      <c r="H4852" s="12">
        <f t="shared" si="357"/>
        <v>0.66375579849688293</v>
      </c>
      <c r="I4852" s="12">
        <f t="shared" si="358"/>
        <v>0.11012732186269147</v>
      </c>
    </row>
    <row r="4853" spans="1:9" x14ac:dyDescent="0.3">
      <c r="A4853" s="1">
        <v>43572</v>
      </c>
      <c r="B4853" s="10">
        <v>5.2536419383864396E-3</v>
      </c>
      <c r="C4853" s="8">
        <f t="shared" si="359"/>
        <v>4.0756271705802956E-3</v>
      </c>
      <c r="D4853" s="8">
        <f t="shared" si="360"/>
        <v>3.5644037537517505E-3</v>
      </c>
      <c r="E4853" s="8">
        <f t="shared" si="362"/>
        <v>5.1016798927737616E-3</v>
      </c>
      <c r="F4853" s="8">
        <f>F4852*$H$3+D4841*$I$3+E4841*$J$3+$K$3</f>
        <v>6.780848400282034E-3</v>
      </c>
      <c r="G4853">
        <f t="shared" si="356"/>
        <v>1.5272064618955944E-3</v>
      </c>
      <c r="H4853" s="12">
        <f t="shared" si="357"/>
        <v>0.29069481319936469</v>
      </c>
      <c r="I4853" s="12">
        <f t="shared" si="358"/>
        <v>2.9957180555561402E-2</v>
      </c>
    </row>
    <row r="4854" spans="1:9" x14ac:dyDescent="0.3">
      <c r="A4854" s="1">
        <v>43573</v>
      </c>
      <c r="B4854" s="10">
        <v>4.5529629008363307E-3</v>
      </c>
      <c r="C4854" s="8">
        <f t="shared" si="359"/>
        <v>5.2536419383864396E-3</v>
      </c>
      <c r="D4854" s="8">
        <f t="shared" si="360"/>
        <v>4.1501866469602173E-3</v>
      </c>
      <c r="E4854" s="8">
        <f t="shared" si="362"/>
        <v>5.2287927438655277E-3</v>
      </c>
      <c r="F4854" s="8">
        <f>F4853*$H$3+D4841*$I$3+E4841*$J$3+$K$3</f>
        <v>6.7808484169957104E-3</v>
      </c>
      <c r="G4854">
        <f t="shared" si="356"/>
        <v>2.2278855161593798E-3</v>
      </c>
      <c r="H4854" s="12">
        <f t="shared" si="357"/>
        <v>0.48932652531610593</v>
      </c>
      <c r="I4854" s="12">
        <f t="shared" si="358"/>
        <v>6.9768451428141365E-2</v>
      </c>
    </row>
    <row r="4855" spans="1:9" x14ac:dyDescent="0.3">
      <c r="A4855" s="1">
        <v>43577</v>
      </c>
      <c r="B4855" s="10">
        <v>3.2612451634140833E-3</v>
      </c>
      <c r="C4855" s="8">
        <f t="shared" si="359"/>
        <v>4.5529629008363307E-3</v>
      </c>
      <c r="D4855" s="8">
        <f t="shared" si="360"/>
        <v>4.4572605760323635E-3</v>
      </c>
      <c r="E4855" s="8">
        <f t="shared" si="362"/>
        <v>5.1123428129970809E-3</v>
      </c>
      <c r="F4855" s="8">
        <f>F4854*$H$3+D4841*$I$3+E4841*$J$3+$K$3</f>
        <v>6.7808484214497526E-3</v>
      </c>
      <c r="G4855">
        <f t="shared" si="356"/>
        <v>3.5196032580356693E-3</v>
      </c>
      <c r="H4855" s="12">
        <f t="shared" si="357"/>
        <v>1.0792206907717175</v>
      </c>
      <c r="I4855" s="12">
        <f t="shared" si="358"/>
        <v>0.21294258268968203</v>
      </c>
    </row>
    <row r="4856" spans="1:9" x14ac:dyDescent="0.3">
      <c r="A4856" s="1">
        <v>43578</v>
      </c>
      <c r="B4856" s="10">
        <v>4.5407039469807856E-3</v>
      </c>
      <c r="C4856" s="8">
        <f t="shared" si="359"/>
        <v>3.2612451634140833E-3</v>
      </c>
      <c r="D4856" s="8">
        <f t="shared" si="360"/>
        <v>4.112376296903004E-3</v>
      </c>
      <c r="E4856" s="8">
        <f t="shared" si="362"/>
        <v>4.93873879528173E-3</v>
      </c>
      <c r="F4856" s="8">
        <f>F4855*$H$3+D4841*$I$3+E4841*$J$3+$K$3</f>
        <v>6.7808484226367146E-3</v>
      </c>
      <c r="G4856">
        <f t="shared" si="356"/>
        <v>2.240144475655929E-3</v>
      </c>
      <c r="H4856" s="12">
        <f t="shared" si="357"/>
        <v>0.49334739763103264</v>
      </c>
      <c r="I4856" s="12">
        <f t="shared" si="358"/>
        <v>7.0656726238923273E-2</v>
      </c>
    </row>
    <row r="4857" spans="1:9" x14ac:dyDescent="0.3">
      <c r="A4857" s="1">
        <v>43579</v>
      </c>
      <c r="B4857" s="10">
        <v>2.1037722625255337E-3</v>
      </c>
      <c r="C4857" s="8">
        <f t="shared" si="359"/>
        <v>4.5407039469807856E-3</v>
      </c>
      <c r="D4857" s="8">
        <f t="shared" si="360"/>
        <v>4.3368362240395874E-3</v>
      </c>
      <c r="E4857" s="8">
        <f t="shared" si="362"/>
        <v>4.8006028158524864E-3</v>
      </c>
      <c r="F4857" s="8">
        <f>F4856*$H$3+D4841*$I$3+E4841*$J$3+$K$3</f>
        <v>6.7808484229530293E-3</v>
      </c>
      <c r="G4857">
        <f t="shared" si="356"/>
        <v>4.6770761604274956E-3</v>
      </c>
      <c r="H4857" s="12">
        <f t="shared" si="357"/>
        <v>2.2231855813198931</v>
      </c>
      <c r="I4857" s="12">
        <f t="shared" si="358"/>
        <v>0.48062225191442165</v>
      </c>
    </row>
    <row r="4858" spans="1:9" x14ac:dyDescent="0.3">
      <c r="A4858" s="1">
        <v>43580</v>
      </c>
      <c r="B4858" s="10">
        <v>4.9902293670801724E-3</v>
      </c>
      <c r="C4858" s="8">
        <f t="shared" si="359"/>
        <v>2.1037722625255337E-3</v>
      </c>
      <c r="D4858" s="8">
        <f t="shared" si="360"/>
        <v>3.9424652424286345E-3</v>
      </c>
      <c r="E4858" s="8">
        <f t="shared" si="362"/>
        <v>4.5522396359080957E-3</v>
      </c>
      <c r="F4858" s="8">
        <f>F4857*$H$3+D4841*$I$3+E4841*$J$3+$K$3</f>
        <v>6.7808484230373247E-3</v>
      </c>
      <c r="G4858">
        <f t="shared" si="356"/>
        <v>1.7906190559571523E-3</v>
      </c>
      <c r="H4858" s="12">
        <f t="shared" si="357"/>
        <v>0.35882500066421985</v>
      </c>
      <c r="I4858" s="12">
        <f t="shared" si="358"/>
        <v>4.2550295320873399E-2</v>
      </c>
    </row>
    <row r="4859" spans="1:9" x14ac:dyDescent="0.3">
      <c r="A4859" s="1">
        <v>43581</v>
      </c>
      <c r="B4859" s="10">
        <v>4.6638879813598677E-3</v>
      </c>
      <c r="C4859" s="8">
        <f t="shared" si="359"/>
        <v>4.9902293670801724E-3</v>
      </c>
      <c r="D4859" s="8">
        <f t="shared" si="360"/>
        <v>3.8897827281673806E-3</v>
      </c>
      <c r="E4859" s="8">
        <f t="shared" si="362"/>
        <v>4.5058098434266041E-3</v>
      </c>
      <c r="F4859" s="8">
        <f>F4858*$H$3+D4841*$I$3+E4841*$J$3+$K$3</f>
        <v>6.7808484230597885E-3</v>
      </c>
      <c r="G4859">
        <f t="shared" si="356"/>
        <v>2.1169604416999208E-3</v>
      </c>
      <c r="H4859" s="12">
        <f t="shared" si="357"/>
        <v>0.45390464997460561</v>
      </c>
      <c r="I4859" s="12">
        <f t="shared" si="358"/>
        <v>6.2055813006018035E-2</v>
      </c>
    </row>
    <row r="4860" spans="1:9" x14ac:dyDescent="0.3">
      <c r="A4860" s="1">
        <v>43584</v>
      </c>
      <c r="B4860" s="10">
        <v>2.5140937631302294E-3</v>
      </c>
      <c r="C4860" s="8">
        <f t="shared" si="359"/>
        <v>4.6638879813598677E-3</v>
      </c>
      <c r="D4860" s="8">
        <f t="shared" si="360"/>
        <v>3.911967744272089E-3</v>
      </c>
      <c r="E4860" s="8">
        <f t="shared" si="362"/>
        <v>4.3620759965290416E-3</v>
      </c>
      <c r="F4860" s="8">
        <f>F4859*$H$3+D4841*$I$3+E4841*$J$3+$K$3</f>
        <v>6.780848423065775E-3</v>
      </c>
      <c r="G4860">
        <f t="shared" si="356"/>
        <v>4.2667546599355457E-3</v>
      </c>
      <c r="H4860" s="12">
        <f t="shared" si="357"/>
        <v>1.6971342606662077</v>
      </c>
      <c r="I4860" s="12">
        <f t="shared" si="358"/>
        <v>0.36295371798670417</v>
      </c>
    </row>
    <row r="4861" spans="1:9" x14ac:dyDescent="0.3">
      <c r="A4861" s="1">
        <v>43585</v>
      </c>
      <c r="B4861" s="10">
        <v>6.0013733437619945E-3</v>
      </c>
      <c r="C4861" s="8">
        <f t="shared" si="359"/>
        <v>2.5140937631302294E-3</v>
      </c>
      <c r="D4861" s="8">
        <f t="shared" si="360"/>
        <v>3.7625374642153179E-3</v>
      </c>
      <c r="E4861" s="8">
        <f t="shared" si="362"/>
        <v>4.0742961387740875E-3</v>
      </c>
      <c r="F4861" s="8">
        <f>F4860*$H$3+D4841*$I$3+E4841*$J$3+$K$3</f>
        <v>6.7808484230673701E-3</v>
      </c>
      <c r="G4861">
        <f t="shared" si="356"/>
        <v>7.7947507930537559E-4</v>
      </c>
      <c r="H4861" s="12">
        <f t="shared" si="357"/>
        <v>0.12988278426563565</v>
      </c>
      <c r="I4861" s="12">
        <f t="shared" si="358"/>
        <v>7.1614554546348685E-3</v>
      </c>
    </row>
    <row r="4862" spans="1:9" x14ac:dyDescent="0.3">
      <c r="A4862" s="1">
        <v>43586</v>
      </c>
      <c r="B4862" s="10">
        <v>5.0072302806821335E-3</v>
      </c>
      <c r="C4862" s="8">
        <f t="shared" si="359"/>
        <v>6.0013733437619945E-3</v>
      </c>
      <c r="D4862" s="8">
        <f t="shared" si="360"/>
        <v>4.0546713435715594E-3</v>
      </c>
      <c r="E4862" s="8">
        <f t="shared" si="362"/>
        <v>4.1121303604296673E-3</v>
      </c>
      <c r="F4862" s="8">
        <f>F4861*$H$3+D4841*$I$3+E4841*$J$3+$K$3</f>
        <v>6.7808484230677951E-3</v>
      </c>
      <c r="G4862">
        <f t="shared" ref="G4862:G4925" si="364">SQRT((B4862-F4862)^2)</f>
        <v>1.7736181423856617E-3</v>
      </c>
      <c r="H4862" s="12">
        <f t="shared" ref="H4862:H4925" si="365">ABS(B4862-F4862)/B4862</f>
        <v>0.35421141888126667</v>
      </c>
      <c r="I4862" s="12">
        <f t="shared" ref="I4862:I4925" si="366">B4862/F4862-LN(B4862/F4862)-1</f>
        <v>4.1656440977663189E-2</v>
      </c>
    </row>
    <row r="4863" spans="1:9" x14ac:dyDescent="0.3">
      <c r="A4863" s="1">
        <v>43587</v>
      </c>
      <c r="B4863" s="10">
        <v>7.1641784485448343E-3</v>
      </c>
      <c r="C4863" s="8">
        <f t="shared" si="359"/>
        <v>5.0072302806821335E-3</v>
      </c>
      <c r="D4863" s="8">
        <f t="shared" si="360"/>
        <v>4.63536294720288E-3</v>
      </c>
      <c r="E4863" s="8">
        <f t="shared" si="362"/>
        <v>4.0618064680161417E-3</v>
      </c>
      <c r="F4863" s="8">
        <f t="shared" ref="F4863" si="367">C4863*$H$3+D4863*$I$3+E4863*$J$3+$K$3</f>
        <v>4.9205646824747474E-3</v>
      </c>
      <c r="G4863">
        <f t="shared" si="364"/>
        <v>2.2436137660700869E-3</v>
      </c>
      <c r="H4863" s="12">
        <f t="shared" si="365"/>
        <v>0.31317111685371302</v>
      </c>
      <c r="I4863" s="12">
        <f t="shared" si="366"/>
        <v>8.0296629364196903E-2</v>
      </c>
    </row>
    <row r="4864" spans="1:9" x14ac:dyDescent="0.3">
      <c r="A4864" s="1">
        <v>43588</v>
      </c>
      <c r="B4864" s="10">
        <v>4.9598445842719274E-3</v>
      </c>
      <c r="C4864" s="8">
        <f t="shared" si="359"/>
        <v>7.1641784485448343E-3</v>
      </c>
      <c r="D4864" s="8">
        <f t="shared" si="360"/>
        <v>5.0701527634958114E-3</v>
      </c>
      <c r="E4864" s="8">
        <f t="shared" si="362"/>
        <v>4.1147706340424091E-3</v>
      </c>
      <c r="F4864" s="8">
        <f>F4863*$H$3+D4863*$I$3+E4863*$J$3+$K$3</f>
        <v>4.8974690882578687E-3</v>
      </c>
      <c r="G4864">
        <f t="shared" si="364"/>
        <v>6.237549601405875E-5</v>
      </c>
      <c r="H4864" s="12">
        <f t="shared" si="365"/>
        <v>1.25760988987148E-2</v>
      </c>
      <c r="I4864" s="12">
        <f t="shared" si="366"/>
        <v>8.042415659459401E-5</v>
      </c>
    </row>
    <row r="4865" spans="1:9" x14ac:dyDescent="0.3">
      <c r="A4865" s="1">
        <v>43591</v>
      </c>
      <c r="B4865" s="10">
        <v>1.4757020256053337E-2</v>
      </c>
      <c r="C4865" s="8">
        <f t="shared" si="359"/>
        <v>4.9598445842719274E-3</v>
      </c>
      <c r="D4865" s="8">
        <f t="shared" si="360"/>
        <v>5.1293440840782236E-3</v>
      </c>
      <c r="E4865" s="8">
        <f t="shared" si="362"/>
        <v>4.1874948286052989E-3</v>
      </c>
      <c r="F4865" s="8">
        <f>F4864*$H$3+D4863*$I$3+E4863*$J$3+$K$3</f>
        <v>4.8913143223153974E-3</v>
      </c>
      <c r="G4865">
        <f t="shared" si="364"/>
        <v>9.8657059337379401E-3</v>
      </c>
      <c r="H4865" s="12">
        <f t="shared" si="365"/>
        <v>0.66854322638006969</v>
      </c>
      <c r="I4865" s="12">
        <f t="shared" si="366"/>
        <v>0.91272678140333197</v>
      </c>
    </row>
    <row r="4866" spans="1:9" x14ac:dyDescent="0.3">
      <c r="A4866" s="1">
        <v>43592</v>
      </c>
      <c r="B4866" s="10">
        <v>1.3045822609900327E-2</v>
      </c>
      <c r="C4866" s="8">
        <f t="shared" si="359"/>
        <v>1.4757020256053337E-2</v>
      </c>
      <c r="D4866" s="8">
        <f t="shared" si="360"/>
        <v>7.5779293826628456E-3</v>
      </c>
      <c r="E4866" s="8">
        <f t="shared" si="362"/>
        <v>4.6087292311346511E-3</v>
      </c>
      <c r="F4866" s="8">
        <f>F4865*$H$3+D4863*$I$3+E4863*$J$3+$K$3</f>
        <v>4.8896741331325216E-3</v>
      </c>
      <c r="G4866">
        <f t="shared" si="364"/>
        <v>8.1561484767678043E-3</v>
      </c>
      <c r="H4866" s="12">
        <f t="shared" si="365"/>
        <v>0.6251923485896701</v>
      </c>
      <c r="I4866" s="12">
        <f t="shared" si="366"/>
        <v>0.68669286663369777</v>
      </c>
    </row>
    <row r="4867" spans="1:9" x14ac:dyDescent="0.3">
      <c r="A4867" s="1">
        <v>43593</v>
      </c>
      <c r="B4867" s="10">
        <v>6.4217665592228362E-3</v>
      </c>
      <c r="C4867" s="8">
        <f t="shared" si="359"/>
        <v>1.3045822609900327E-2</v>
      </c>
      <c r="D4867" s="8">
        <f t="shared" si="360"/>
        <v>8.986819235890512E-3</v>
      </c>
      <c r="E4867" s="8">
        <f t="shared" si="362"/>
        <v>5.0532332609991917E-3</v>
      </c>
      <c r="F4867" s="8">
        <f>F4866*$H$3+D4863*$I$3+E4863*$J$3+$K$3</f>
        <v>4.8892370376229987E-3</v>
      </c>
      <c r="G4867">
        <f t="shared" si="364"/>
        <v>1.5325295215998375E-3</v>
      </c>
      <c r="H4867" s="12">
        <f t="shared" si="365"/>
        <v>0.23864609643881302</v>
      </c>
      <c r="I4867" s="12">
        <f t="shared" si="366"/>
        <v>4.0792647598356657E-2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68">B4867</f>
        <v>6.4217665592228362E-3</v>
      </c>
      <c r="D4868" s="8">
        <f t="shared" si="360"/>
        <v>9.2697264915986531E-3</v>
      </c>
      <c r="E4868" s="8">
        <f t="shared" si="362"/>
        <v>5.2370273055229186E-3</v>
      </c>
      <c r="F4868" s="8">
        <f>F4867*$H$3+D4863*$I$3+E4863*$J$3+$K$3</f>
        <v>4.8891205556424802E-3</v>
      </c>
      <c r="G4868">
        <f t="shared" si="364"/>
        <v>7.0291800918752187E-3</v>
      </c>
      <c r="H4868" s="12">
        <f t="shared" si="365"/>
        <v>0.58978039737059584</v>
      </c>
      <c r="I4868" s="12">
        <f t="shared" si="366"/>
        <v>0.54665606218173091</v>
      </c>
    </row>
    <row r="4869" spans="1:9" x14ac:dyDescent="0.3">
      <c r="A4869" s="1">
        <v>43595</v>
      </c>
      <c r="B4869" s="10">
        <v>1.6254504972425764E-2</v>
      </c>
      <c r="C4869" s="8">
        <f t="shared" si="368"/>
        <v>1.1918300647517699E-2</v>
      </c>
      <c r="D4869" s="8">
        <f t="shared" si="360"/>
        <v>1.0220550931393225E-2</v>
      </c>
      <c r="E4869" s="8">
        <f t="shared" si="362"/>
        <v>5.6023199462971142E-3</v>
      </c>
      <c r="F4869" s="8">
        <f>F4868*$H$3+D4863*$I$3+E4863*$J$3+$K$3</f>
        <v>4.8890895142533796E-3</v>
      </c>
      <c r="G4869">
        <f t="shared" si="364"/>
        <v>1.1365415458172386E-2</v>
      </c>
      <c r="H4869" s="12">
        <f t="shared" si="365"/>
        <v>0.69921633894435675</v>
      </c>
      <c r="I4869" s="12">
        <f t="shared" si="366"/>
        <v>1.123284667686538</v>
      </c>
    </row>
    <row r="4870" spans="1:9" x14ac:dyDescent="0.3">
      <c r="A4870" s="1">
        <v>43598</v>
      </c>
      <c r="B4870" s="10">
        <v>1.6302969229870838E-2</v>
      </c>
      <c r="C4870" s="8">
        <f t="shared" si="368"/>
        <v>1.6254504972425764E-2</v>
      </c>
      <c r="D4870" s="8">
        <f t="shared" si="360"/>
        <v>1.2479483009023993E-2</v>
      </c>
      <c r="E4870" s="8">
        <f t="shared" si="362"/>
        <v>6.1469362634024105E-3</v>
      </c>
      <c r="F4870" s="8">
        <f>F4869*$H$3+D4863*$I$3+E4863*$J$3+$K$3</f>
        <v>4.8890812420053203E-3</v>
      </c>
      <c r="G4870">
        <f t="shared" si="364"/>
        <v>1.1413887987865518E-2</v>
      </c>
      <c r="H4870" s="12">
        <f t="shared" si="365"/>
        <v>0.70011099370491459</v>
      </c>
      <c r="I4870" s="12">
        <f t="shared" si="366"/>
        <v>1.130224201370285</v>
      </c>
    </row>
    <row r="4871" spans="1:9" x14ac:dyDescent="0.3">
      <c r="A4871" s="1">
        <v>43599</v>
      </c>
      <c r="B4871" s="10">
        <v>8.6365975224250401E-3</v>
      </c>
      <c r="C4871" s="8">
        <f t="shared" si="368"/>
        <v>1.6302969229870838E-2</v>
      </c>
      <c r="D4871" s="8">
        <f t="shared" si="360"/>
        <v>1.2788672803787492E-2</v>
      </c>
      <c r="E4871" s="8">
        <f t="shared" si="362"/>
        <v>6.7823108887445352E-3</v>
      </c>
      <c r="F4871" s="8">
        <f>F4870*$H$3+D4863*$I$3+E4863*$J$3+$K$3</f>
        <v>4.8890790375263988E-3</v>
      </c>
      <c r="G4871">
        <f t="shared" si="364"/>
        <v>3.7475184848986412E-3</v>
      </c>
      <c r="H4871" s="12">
        <f t="shared" si="365"/>
        <v>0.43391144199647602</v>
      </c>
      <c r="I4871" s="12">
        <f t="shared" si="366"/>
        <v>0.19750330920211168</v>
      </c>
    </row>
    <row r="4872" spans="1:9" x14ac:dyDescent="0.3">
      <c r="A4872" s="1">
        <v>43600</v>
      </c>
      <c r="B4872" s="10">
        <v>9.646312272840003E-3</v>
      </c>
      <c r="C4872" s="8">
        <f t="shared" si="368"/>
        <v>8.6365975224250401E-3</v>
      </c>
      <c r="D4872" s="8">
        <f t="shared" ref="D4872:D4935" si="369">AVERAGE(B4867:B4871)</f>
        <v>1.1906827786292434E-2</v>
      </c>
      <c r="E4872" s="8">
        <f t="shared" si="362"/>
        <v>7.0377201736058735E-3</v>
      </c>
      <c r="F4872" s="8">
        <f>F4871*$H$3+D4863*$I$3+E4863*$J$3+$K$3</f>
        <v>4.889078450052803E-3</v>
      </c>
      <c r="G4872">
        <f t="shared" si="364"/>
        <v>4.7572338227872E-3</v>
      </c>
      <c r="H4872" s="12">
        <f t="shared" si="365"/>
        <v>0.49316606058686163</v>
      </c>
      <c r="I4872" s="12">
        <f t="shared" si="366"/>
        <v>0.29346096169162217</v>
      </c>
    </row>
    <row r="4873" spans="1:9" x14ac:dyDescent="0.3">
      <c r="A4873" s="1">
        <v>43601</v>
      </c>
      <c r="B4873" s="10">
        <v>8.346194597619731E-3</v>
      </c>
      <c r="C4873" s="8">
        <f t="shared" si="368"/>
        <v>9.646312272840003E-3</v>
      </c>
      <c r="D4873" s="8">
        <f t="shared" si="369"/>
        <v>1.2551736929015869E-2</v>
      </c>
      <c r="E4873" s="8">
        <f t="shared" si="362"/>
        <v>7.249567706050378E-3</v>
      </c>
      <c r="F4873" s="8">
        <f>F4872*$H$3+D4863*$I$3+E4863*$J$3+$K$3</f>
        <v>4.8890782934964292E-3</v>
      </c>
      <c r="G4873">
        <f t="shared" si="364"/>
        <v>3.4571163041233017E-3</v>
      </c>
      <c r="H4873" s="12">
        <f t="shared" si="365"/>
        <v>0.41421467756206454</v>
      </c>
      <c r="I4873" s="12">
        <f t="shared" si="366"/>
        <v>0.17230813060351924</v>
      </c>
    </row>
    <row r="4874" spans="1:9" x14ac:dyDescent="0.3">
      <c r="A4874" s="1">
        <v>43602</v>
      </c>
      <c r="B4874" s="10">
        <v>1.0625644991437795E-2</v>
      </c>
      <c r="C4874" s="8">
        <f t="shared" si="368"/>
        <v>8.346194597619731E-3</v>
      </c>
      <c r="D4874" s="8">
        <f t="shared" si="369"/>
        <v>1.1837315719036276E-2</v>
      </c>
      <c r="E4874" s="8">
        <f t="shared" si="362"/>
        <v>7.4735581736104636E-3</v>
      </c>
      <c r="F4874" s="8">
        <f>F4873*$H$3+D4863*$I$3+E4863*$J$3+$K$3</f>
        <v>4.8890782517755785E-3</v>
      </c>
      <c r="G4874">
        <f t="shared" si="364"/>
        <v>5.7365667396622163E-3</v>
      </c>
      <c r="H4874" s="12">
        <f t="shared" si="365"/>
        <v>0.53987939031322563</v>
      </c>
      <c r="I4874" s="12">
        <f t="shared" si="366"/>
        <v>0.39707657492458015</v>
      </c>
    </row>
    <row r="4875" spans="1:9" x14ac:dyDescent="0.3">
      <c r="A4875" s="1">
        <v>43605</v>
      </c>
      <c r="B4875" s="10">
        <v>8.0853405043002282E-3</v>
      </c>
      <c r="C4875" s="8">
        <f t="shared" si="368"/>
        <v>1.0625644991437795E-2</v>
      </c>
      <c r="D4875" s="8">
        <f t="shared" si="369"/>
        <v>1.0711543722838682E-2</v>
      </c>
      <c r="E4875" s="8">
        <f t="shared" si="362"/>
        <v>7.7712862563767129E-3</v>
      </c>
      <c r="F4875" s="8">
        <f>F4874*$H$3+D4863*$I$3+E4863*$J$3+$K$3</f>
        <v>4.8890782406573506E-3</v>
      </c>
      <c r="G4875">
        <f t="shared" si="364"/>
        <v>3.1962622636428776E-3</v>
      </c>
      <c r="H4875" s="12">
        <f t="shared" si="365"/>
        <v>0.3953157275123948</v>
      </c>
      <c r="I4875" s="12">
        <f t="shared" si="366"/>
        <v>0.15070677610044259</v>
      </c>
    </row>
    <row r="4876" spans="1:9" x14ac:dyDescent="0.3">
      <c r="A4876" s="1">
        <v>43606</v>
      </c>
      <c r="B4876" s="10">
        <v>5.6883785953133516E-3</v>
      </c>
      <c r="C4876" s="8">
        <f t="shared" si="368"/>
        <v>8.0853405043002282E-3</v>
      </c>
      <c r="D4876" s="8">
        <f t="shared" si="369"/>
        <v>9.0680179777245604E-3</v>
      </c>
      <c r="E4876" s="8">
        <f t="shared" si="362"/>
        <v>7.8999998275546112E-3</v>
      </c>
      <c r="F4876" s="8">
        <f>F4875*$H$3+D4863*$I$3+E4863*$J$3+$K$3</f>
        <v>4.8890782376944438E-3</v>
      </c>
      <c r="G4876">
        <f t="shared" si="364"/>
        <v>7.9930035761890776E-4</v>
      </c>
      <c r="H4876" s="12">
        <f t="shared" si="365"/>
        <v>0.14051462015510893</v>
      </c>
      <c r="I4876" s="12">
        <f t="shared" si="366"/>
        <v>1.2065458673607976E-2</v>
      </c>
    </row>
    <row r="4877" spans="1:9" x14ac:dyDescent="0.3">
      <c r="A4877" s="1">
        <v>43607</v>
      </c>
      <c r="B4877" s="10">
        <v>4.4882883790267397E-3</v>
      </c>
      <c r="C4877" s="8">
        <f t="shared" si="368"/>
        <v>5.6883785953133516E-3</v>
      </c>
      <c r="D4877" s="8">
        <f t="shared" si="369"/>
        <v>8.4783741923022213E-3</v>
      </c>
      <c r="E4877" s="8">
        <f t="shared" si="362"/>
        <v>7.9516096318490229E-3</v>
      </c>
      <c r="F4877" s="8">
        <f>F4876*$H$3+D4863*$I$3+E4863*$J$3+$K$3</f>
        <v>4.8890782369048567E-3</v>
      </c>
      <c r="G4877">
        <f t="shared" si="364"/>
        <v>4.0078985787811699E-4</v>
      </c>
      <c r="H4877" s="12">
        <f t="shared" si="365"/>
        <v>8.9296815184817968E-2</v>
      </c>
      <c r="I4877" s="12">
        <f t="shared" si="366"/>
        <v>3.5557956938176982E-3</v>
      </c>
    </row>
    <row r="4878" spans="1:9" x14ac:dyDescent="0.3">
      <c r="A4878" s="1">
        <v>43608</v>
      </c>
      <c r="B4878" s="10">
        <v>1.0361173074911204E-2</v>
      </c>
      <c r="C4878" s="8">
        <f t="shared" si="368"/>
        <v>4.4882883790267397E-3</v>
      </c>
      <c r="D4878" s="8">
        <f t="shared" si="369"/>
        <v>7.4467694135395678E-3</v>
      </c>
      <c r="E4878" s="8">
        <f t="shared" si="362"/>
        <v>8.0073843234677797E-3</v>
      </c>
      <c r="F4878" s="8">
        <f>F4877*$H$3+D4863*$I$3+E4863*$J$3+$K$3</f>
        <v>4.889078236694439E-3</v>
      </c>
      <c r="G4878">
        <f t="shared" si="364"/>
        <v>5.4720948382167645E-3</v>
      </c>
      <c r="H4878" s="12">
        <f t="shared" si="365"/>
        <v>0.52813468114600148</v>
      </c>
      <c r="I4878" s="12">
        <f t="shared" si="366"/>
        <v>0.36818710170780045</v>
      </c>
    </row>
    <row r="4879" spans="1:9" x14ac:dyDescent="0.3">
      <c r="A4879" s="1">
        <v>43609</v>
      </c>
      <c r="B4879" s="10">
        <v>5.9929824504268477E-3</v>
      </c>
      <c r="C4879" s="8">
        <f t="shared" si="368"/>
        <v>1.0361173074911204E-2</v>
      </c>
      <c r="D4879" s="8">
        <f t="shared" si="369"/>
        <v>7.8497651089978644E-3</v>
      </c>
      <c r="E4879" s="8">
        <f t="shared" si="362"/>
        <v>8.2719511020100719E-3</v>
      </c>
      <c r="F4879" s="8">
        <f>F4878*$H$3+D4863*$I$3+E4863*$J$3+$K$3</f>
        <v>4.8890782366383641E-3</v>
      </c>
      <c r="G4879">
        <f t="shared" si="364"/>
        <v>1.1039042137884836E-3</v>
      </c>
      <c r="H4879" s="12">
        <f t="shared" si="365"/>
        <v>0.18419947378785642</v>
      </c>
      <c r="I4879" s="12">
        <f t="shared" si="366"/>
        <v>2.2204437220360473E-2</v>
      </c>
    </row>
    <row r="4880" spans="1:9" x14ac:dyDescent="0.3">
      <c r="A4880" s="1">
        <v>43613</v>
      </c>
      <c r="B4880" s="10">
        <v>7.8194047465680802E-3</v>
      </c>
      <c r="C4880" s="8">
        <f t="shared" si="368"/>
        <v>5.9929824504268477E-3</v>
      </c>
      <c r="D4880" s="8">
        <f t="shared" si="369"/>
        <v>6.9232326007956741E-3</v>
      </c>
      <c r="E4880" s="8">
        <f t="shared" si="362"/>
        <v>8.4487333832783118E-3</v>
      </c>
      <c r="F4880" s="8">
        <f>F4879*$H$3+D4863*$I$3+E4863*$J$3+$K$3</f>
        <v>4.8890782366234212E-3</v>
      </c>
      <c r="G4880">
        <f t="shared" si="364"/>
        <v>2.930326509944659E-3</v>
      </c>
      <c r="H4880" s="12">
        <f t="shared" si="365"/>
        <v>0.37475058587174082</v>
      </c>
      <c r="I4880" s="12">
        <f t="shared" si="366"/>
        <v>0.12975710828673104</v>
      </c>
    </row>
    <row r="4881" spans="1:9" x14ac:dyDescent="0.3">
      <c r="A4881" s="1">
        <v>43614</v>
      </c>
      <c r="B4881" s="10">
        <v>8.1904758293827352E-3</v>
      </c>
      <c r="C4881" s="8">
        <f t="shared" si="368"/>
        <v>7.8194047465680802E-3</v>
      </c>
      <c r="D4881" s="8">
        <f t="shared" si="369"/>
        <v>6.8700454492492445E-3</v>
      </c>
      <c r="E4881" s="8">
        <f t="shared" si="362"/>
        <v>8.5773322641641263E-3</v>
      </c>
      <c r="F4881" s="8">
        <f>F4880*$H$3+D4863*$I$3+E4863*$J$3+$K$3</f>
        <v>4.8890782366194391E-3</v>
      </c>
      <c r="G4881">
        <f t="shared" si="364"/>
        <v>3.3013975927632961E-3</v>
      </c>
      <c r="H4881" s="12">
        <f t="shared" si="365"/>
        <v>0.40307763084041748</v>
      </c>
      <c r="I4881" s="12">
        <f t="shared" si="366"/>
        <v>0.15929150933782488</v>
      </c>
    </row>
    <row r="4882" spans="1:9" x14ac:dyDescent="0.3">
      <c r="A4882" s="1">
        <v>43615</v>
      </c>
      <c r="B4882" s="10">
        <v>5.394114632912124E-3</v>
      </c>
      <c r="C4882" s="8">
        <f t="shared" si="368"/>
        <v>8.1904758293827352E-3</v>
      </c>
      <c r="D4882" s="8">
        <f t="shared" si="369"/>
        <v>7.3704648960631223E-3</v>
      </c>
      <c r="E4882" s="8">
        <f t="shared" si="362"/>
        <v>8.7376317118015301E-3</v>
      </c>
      <c r="F4882" s="8">
        <f>F4881*$H$3+D4863*$I$3+E4863*$J$3+$K$3</f>
        <v>4.8890782366183775E-3</v>
      </c>
      <c r="G4882">
        <f t="shared" si="364"/>
        <v>5.0503639629374646E-4</v>
      </c>
      <c r="H4882" s="12">
        <f t="shared" si="365"/>
        <v>9.3627301357719225E-2</v>
      </c>
      <c r="I4882" s="12">
        <f t="shared" si="366"/>
        <v>4.9942080805154276E-3</v>
      </c>
    </row>
    <row r="4883" spans="1:9" x14ac:dyDescent="0.3">
      <c r="A4883" s="1">
        <v>43616</v>
      </c>
      <c r="B4883" s="10">
        <v>8.8719206866780965E-3</v>
      </c>
      <c r="C4883" s="8">
        <f t="shared" si="368"/>
        <v>5.394114632912124E-3</v>
      </c>
      <c r="D4883" s="8">
        <f t="shared" si="369"/>
        <v>7.5516301468401981E-3</v>
      </c>
      <c r="E4883" s="8">
        <f t="shared" si="362"/>
        <v>8.8685417513370713E-3</v>
      </c>
      <c r="F4883" s="8">
        <f>F4882*$H$3+D4863*$I$3+E4863*$J$3+$K$3</f>
        <v>4.8890782366180947E-3</v>
      </c>
      <c r="G4883">
        <f t="shared" si="364"/>
        <v>3.9828424500600017E-3</v>
      </c>
      <c r="H4883" s="12">
        <f t="shared" si="365"/>
        <v>0.44892674210225531</v>
      </c>
      <c r="I4883" s="12">
        <f t="shared" si="366"/>
        <v>0.2187532438919404</v>
      </c>
    </row>
    <row r="4884" spans="1:9" x14ac:dyDescent="0.3">
      <c r="A4884" s="1">
        <v>43619</v>
      </c>
      <c r="B4884" s="10">
        <v>8.1053816272000992E-3</v>
      </c>
      <c r="C4884" s="8">
        <f t="shared" si="368"/>
        <v>8.8719206866780965E-3</v>
      </c>
      <c r="D4884" s="8">
        <f t="shared" si="369"/>
        <v>7.2537796691935757E-3</v>
      </c>
      <c r="E4884" s="8">
        <f t="shared" si="362"/>
        <v>8.9990211760150752E-3</v>
      </c>
      <c r="F4884" s="8">
        <f>F4883*$H$3+D4863*$I$3+E4863*$J$3+$K$3</f>
        <v>4.8890782366180193E-3</v>
      </c>
      <c r="G4884">
        <f t="shared" si="364"/>
        <v>3.2163033905820799E-3</v>
      </c>
      <c r="H4884" s="12">
        <f t="shared" si="365"/>
        <v>0.39681085216133261</v>
      </c>
      <c r="I4884" s="12">
        <f t="shared" si="366"/>
        <v>0.15233030669100023</v>
      </c>
    </row>
    <row r="4885" spans="1:9" x14ac:dyDescent="0.3">
      <c r="A4885" s="1">
        <v>43620</v>
      </c>
      <c r="B4885" s="10">
        <v>8.9544411762290336E-3</v>
      </c>
      <c r="C4885" s="8">
        <f t="shared" si="368"/>
        <v>8.1053816272000992E-3</v>
      </c>
      <c r="D4885" s="8">
        <f t="shared" si="369"/>
        <v>7.6762595045482274E-3</v>
      </c>
      <c r="E4885" s="8">
        <f t="shared" si="362"/>
        <v>9.1398462372204378E-3</v>
      </c>
      <c r="F4885" s="8">
        <f t="shared" ref="F4885" si="370">C4885*$H$3+D4885*$I$3+E4885*$J$3+$K$3</f>
        <v>8.0253811934191226E-3</v>
      </c>
      <c r="G4885">
        <f t="shared" si="364"/>
        <v>9.2905998280991102E-4</v>
      </c>
      <c r="H4885" s="12">
        <f t="shared" si="365"/>
        <v>0.10375409972832769</v>
      </c>
      <c r="I4885" s="12">
        <f t="shared" si="366"/>
        <v>6.2247540436108917E-3</v>
      </c>
    </row>
    <row r="4886" spans="1:9" x14ac:dyDescent="0.3">
      <c r="A4886" s="1">
        <v>43621</v>
      </c>
      <c r="B4886" s="10">
        <v>8.771874051955824E-3</v>
      </c>
      <c r="C4886" s="8">
        <f t="shared" si="368"/>
        <v>8.9544411762290336E-3</v>
      </c>
      <c r="D4886" s="8">
        <f t="shared" si="369"/>
        <v>7.903266790480418E-3</v>
      </c>
      <c r="E4886" s="8">
        <f t="shared" si="362"/>
        <v>9.2212218157515392E-3</v>
      </c>
      <c r="F4886" s="8">
        <f>F4885*$H$3+D4885*$I$3+E4885*$J$3+$K$3</f>
        <v>8.0040618049420659E-3</v>
      </c>
      <c r="G4886">
        <f t="shared" si="364"/>
        <v>7.6781224701375807E-4</v>
      </c>
      <c r="H4886" s="12">
        <f t="shared" si="365"/>
        <v>8.7531152689380276E-2</v>
      </c>
      <c r="I4886" s="12">
        <f t="shared" si="366"/>
        <v>4.3264918202350344E-3</v>
      </c>
    </row>
    <row r="4887" spans="1:9" x14ac:dyDescent="0.3">
      <c r="A4887" s="1">
        <v>43622</v>
      </c>
      <c r="B4887" s="10">
        <v>6.3110372843723419E-3</v>
      </c>
      <c r="C4887" s="8">
        <f t="shared" si="368"/>
        <v>8.771874051955824E-3</v>
      </c>
      <c r="D4887" s="8">
        <f t="shared" si="369"/>
        <v>8.0195464349950337E-3</v>
      </c>
      <c r="E4887" s="8">
        <f t="shared" si="362"/>
        <v>9.394495882464441E-3</v>
      </c>
      <c r="F4887" s="8">
        <f>F4886*$H$3+D4885*$I$3+E4885*$J$3+$K$3</f>
        <v>7.9983803816852869E-3</v>
      </c>
      <c r="G4887">
        <f t="shared" si="364"/>
        <v>1.687343097312945E-3</v>
      </c>
      <c r="H4887" s="12">
        <f t="shared" si="365"/>
        <v>0.2673638296340311</v>
      </c>
      <c r="I4887" s="12">
        <f t="shared" si="366"/>
        <v>2.5978421850684885E-2</v>
      </c>
    </row>
    <row r="4888" spans="1:9" x14ac:dyDescent="0.3">
      <c r="A4888" s="1">
        <v>43623</v>
      </c>
      <c r="B4888" s="10">
        <v>7.5433444423533696E-3</v>
      </c>
      <c r="C4888" s="8">
        <f t="shared" si="368"/>
        <v>6.3110372843723419E-3</v>
      </c>
      <c r="D4888" s="8">
        <f t="shared" si="369"/>
        <v>8.2029309652870801E-3</v>
      </c>
      <c r="E4888" s="8">
        <f t="shared" si="362"/>
        <v>9.0105875655698518E-3</v>
      </c>
      <c r="F4888" s="8">
        <f>F4887*$H$3+D4885*$I$3+E4885*$J$3+$K$3</f>
        <v>7.9968663340259285E-3</v>
      </c>
      <c r="G4888">
        <f t="shared" si="364"/>
        <v>4.5352189167255884E-4</v>
      </c>
      <c r="H4888" s="12">
        <f t="shared" si="365"/>
        <v>6.0122124229961486E-2</v>
      </c>
      <c r="I4888" s="12">
        <f t="shared" si="366"/>
        <v>1.6716618314394083E-3</v>
      </c>
    </row>
    <row r="4889" spans="1:9" x14ac:dyDescent="0.3">
      <c r="A4889" s="1">
        <v>43626</v>
      </c>
      <c r="B4889" s="10">
        <v>7.3282712426253737E-3</v>
      </c>
      <c r="C4889" s="8">
        <f t="shared" si="368"/>
        <v>7.5433444423533696E-3</v>
      </c>
      <c r="D4889" s="8">
        <f t="shared" si="369"/>
        <v>7.9372157164221326E-3</v>
      </c>
      <c r="E4889" s="8">
        <f t="shared" ref="E4889:E4952" si="371">AVERAGE(B4867:B4888)</f>
        <v>8.7604749215904436E-3</v>
      </c>
      <c r="F4889" s="8">
        <f>F4888*$H$3+D4885*$I$3+E4885*$J$3+$K$3</f>
        <v>7.9964628540859194E-3</v>
      </c>
      <c r="G4889">
        <f t="shared" si="364"/>
        <v>6.6819161146054566E-4</v>
      </c>
      <c r="H4889" s="12">
        <f t="shared" si="365"/>
        <v>9.117997810642775E-2</v>
      </c>
      <c r="I4889" s="12">
        <f t="shared" si="366"/>
        <v>3.6987621108353075E-3</v>
      </c>
    </row>
    <row r="4890" spans="1:9" x14ac:dyDescent="0.3">
      <c r="A4890" s="1">
        <v>43627</v>
      </c>
      <c r="B4890" s="10">
        <v>8.6467523589884715E-3</v>
      </c>
      <c r="C4890" s="8">
        <f t="shared" si="368"/>
        <v>7.3282712426253737E-3</v>
      </c>
      <c r="D4890" s="8">
        <f t="shared" si="369"/>
        <v>7.7817936395071898E-3</v>
      </c>
      <c r="E4890" s="8">
        <f t="shared" si="371"/>
        <v>8.8016796799269218E-3</v>
      </c>
      <c r="F4890" s="8">
        <f>F4889*$H$3+D4885*$I$3+E4885*$J$3+$K$3</f>
        <v>7.996355330349144E-3</v>
      </c>
      <c r="G4890">
        <f t="shared" si="364"/>
        <v>6.503970286393275E-4</v>
      </c>
      <c r="H4890" s="12">
        <f t="shared" si="365"/>
        <v>7.5218648763917331E-2</v>
      </c>
      <c r="I4890" s="12">
        <f t="shared" si="366"/>
        <v>3.1387377947476036E-3</v>
      </c>
    </row>
    <row r="4891" spans="1:9" x14ac:dyDescent="0.3">
      <c r="A4891" s="1">
        <v>43628</v>
      </c>
      <c r="B4891" s="10">
        <v>3.2778126845114169E-3</v>
      </c>
      <c r="C4891" s="8">
        <f t="shared" si="368"/>
        <v>8.6467523589884715E-3</v>
      </c>
      <c r="D4891" s="8">
        <f t="shared" si="369"/>
        <v>7.7202558760590765E-3</v>
      </c>
      <c r="E4891" s="8">
        <f t="shared" si="371"/>
        <v>8.6529729395392312E-3</v>
      </c>
      <c r="F4891" s="8">
        <f>F4890*$H$3+D4885*$I$3+E4885*$J$3+$K$3</f>
        <v>7.9963266762505779E-3</v>
      </c>
      <c r="G4891">
        <f t="shared" si="364"/>
        <v>4.718513991739161E-3</v>
      </c>
      <c r="H4891" s="12">
        <f t="shared" si="365"/>
        <v>1.4395313112416281</v>
      </c>
      <c r="I4891" s="12">
        <f t="shared" si="366"/>
        <v>0.30172073958476298</v>
      </c>
    </row>
    <row r="4892" spans="1:9" x14ac:dyDescent="0.3">
      <c r="A4892" s="1">
        <v>43629</v>
      </c>
      <c r="B4892" s="10">
        <v>3.5995723350627385E-3</v>
      </c>
      <c r="C4892" s="8">
        <f t="shared" si="368"/>
        <v>3.2778126845114169E-3</v>
      </c>
      <c r="D4892" s="8">
        <f t="shared" si="369"/>
        <v>6.6214436025701946E-3</v>
      </c>
      <c r="E4892" s="8">
        <f t="shared" si="371"/>
        <v>8.0631232900885783E-3</v>
      </c>
      <c r="F4892" s="8">
        <f>F4891*$H$3+D4885*$I$3+E4885*$J$3+$K$3</f>
        <v>7.9963190401937494E-3</v>
      </c>
      <c r="G4892">
        <f t="shared" si="364"/>
        <v>4.3967467051310109E-3</v>
      </c>
      <c r="H4892" s="12">
        <f t="shared" si="365"/>
        <v>1.2214636339720557</v>
      </c>
      <c r="I4892" s="12">
        <f t="shared" si="366"/>
        <v>0.24831993980400568</v>
      </c>
    </row>
    <row r="4893" spans="1:9" x14ac:dyDescent="0.3">
      <c r="A4893" s="1">
        <v>43630</v>
      </c>
      <c r="B4893" s="10">
        <v>3.7500076833227058E-3</v>
      </c>
      <c r="C4893" s="8">
        <f t="shared" si="368"/>
        <v>3.5995723350627385E-3</v>
      </c>
      <c r="D4893" s="8">
        <f t="shared" si="369"/>
        <v>6.0791506127082741E-3</v>
      </c>
      <c r="E4893" s="8">
        <f t="shared" si="371"/>
        <v>7.4856961585063921E-3</v>
      </c>
      <c r="F4893" s="8">
        <f>F4892*$H$3+D4885*$I$3+E4885*$J$3+$K$3</f>
        <v>7.9963170052540083E-3</v>
      </c>
      <c r="G4893">
        <f t="shared" si="364"/>
        <v>4.246309321931303E-3</v>
      </c>
      <c r="H4893" s="12">
        <f t="shared" si="365"/>
        <v>1.1323468324653798</v>
      </c>
      <c r="I4893" s="12">
        <f t="shared" si="366"/>
        <v>0.22619003319135822</v>
      </c>
    </row>
    <row r="4894" spans="1:9" x14ac:dyDescent="0.3">
      <c r="A4894" s="1">
        <v>43633</v>
      </c>
      <c r="B4894" s="10">
        <v>2.7110750696252043E-3</v>
      </c>
      <c r="C4894" s="8">
        <f t="shared" si="368"/>
        <v>3.7500076833227058E-3</v>
      </c>
      <c r="D4894" s="8">
        <f t="shared" si="369"/>
        <v>5.3204832609021419E-3</v>
      </c>
      <c r="E4894" s="8">
        <f t="shared" si="371"/>
        <v>7.2635784385471965E-3</v>
      </c>
      <c r="F4894" s="8">
        <f>F4893*$H$3+D4885*$I$3+E4885*$J$3+$K$3</f>
        <v>7.9963164629610617E-3</v>
      </c>
      <c r="G4894">
        <f t="shared" si="364"/>
        <v>5.2852413933358574E-3</v>
      </c>
      <c r="H4894" s="12">
        <f t="shared" si="365"/>
        <v>1.9495002010647096</v>
      </c>
      <c r="I4894" s="12">
        <f t="shared" si="366"/>
        <v>0.42067622485957745</v>
      </c>
    </row>
    <row r="4895" spans="1:9" x14ac:dyDescent="0.3">
      <c r="A4895" s="1">
        <v>43634</v>
      </c>
      <c r="B4895" s="10">
        <v>8.3476427666199123E-3</v>
      </c>
      <c r="C4895" s="8">
        <f t="shared" si="368"/>
        <v>2.7110750696252043E-3</v>
      </c>
      <c r="D4895" s="8">
        <f t="shared" si="369"/>
        <v>4.3970440263021073E-3</v>
      </c>
      <c r="E4895" s="8">
        <f t="shared" si="371"/>
        <v>6.9483403838556139E-3</v>
      </c>
      <c r="F4895" s="8">
        <f>F4894*$H$3+D4885*$I$3+E4885*$J$3+$K$3</f>
        <v>7.9963163184449213E-3</v>
      </c>
      <c r="G4895">
        <f t="shared" si="364"/>
        <v>3.5132644817499094E-4</v>
      </c>
      <c r="H4895" s="12">
        <f t="shared" si="365"/>
        <v>4.2086905009861647E-2</v>
      </c>
      <c r="I4895" s="12">
        <f t="shared" si="366"/>
        <v>9.3781665018366489E-4</v>
      </c>
    </row>
    <row r="4896" spans="1:9" x14ac:dyDescent="0.3">
      <c r="A4896" s="1">
        <v>43635</v>
      </c>
      <c r="B4896" s="10">
        <v>4.6013170657236736E-3</v>
      </c>
      <c r="C4896" s="8">
        <f t="shared" si="368"/>
        <v>8.3476427666199123E-3</v>
      </c>
      <c r="D4896" s="8">
        <f t="shared" si="369"/>
        <v>4.3372221078283955E-3</v>
      </c>
      <c r="E4896" s="8">
        <f t="shared" si="371"/>
        <v>6.94840620971926E-3</v>
      </c>
      <c r="F4896" s="8">
        <f>F4895*$H$3+D4885*$I$3+E4885*$J$3+$K$3</f>
        <v>7.9963162799326828E-3</v>
      </c>
      <c r="G4896">
        <f t="shared" si="364"/>
        <v>3.3949992142090091E-3</v>
      </c>
      <c r="H4896" s="12">
        <f t="shared" si="365"/>
        <v>0.73783205237021843</v>
      </c>
      <c r="I4896" s="12">
        <f t="shared" si="366"/>
        <v>0.12806798788591522</v>
      </c>
    </row>
    <row r="4897" spans="1:9" x14ac:dyDescent="0.3">
      <c r="A4897" s="1">
        <v>43636</v>
      </c>
      <c r="B4897" s="10">
        <v>1.0302743861188814E-2</v>
      </c>
      <c r="C4897" s="8">
        <f t="shared" si="368"/>
        <v>4.6013170657236736E-3</v>
      </c>
      <c r="D4897" s="8">
        <f t="shared" si="369"/>
        <v>4.601922984070847E-3</v>
      </c>
      <c r="E4897" s="8">
        <f t="shared" si="371"/>
        <v>6.6745731221867994E-3</v>
      </c>
      <c r="F4897" s="8">
        <f>F4896*$H$3+D4885*$I$3+E4885*$J$3+$K$3</f>
        <v>7.9963162696695227E-3</v>
      </c>
      <c r="G4897">
        <f t="shared" si="364"/>
        <v>2.3064275915192917E-3</v>
      </c>
      <c r="H4897" s="12">
        <f t="shared" si="365"/>
        <v>0.22386537242838506</v>
      </c>
      <c r="I4897" s="12">
        <f t="shared" si="366"/>
        <v>3.5006979408989114E-2</v>
      </c>
    </row>
    <row r="4898" spans="1:9" x14ac:dyDescent="0.3">
      <c r="A4898" s="1">
        <v>43637</v>
      </c>
      <c r="B4898" s="10">
        <v>4.2064063943657954E-3</v>
      </c>
      <c r="C4898" s="8">
        <f t="shared" si="368"/>
        <v>1.0302743861188814E-2</v>
      </c>
      <c r="D4898" s="8">
        <f t="shared" si="369"/>
        <v>5.9425572892960622E-3</v>
      </c>
      <c r="E4898" s="8">
        <f t="shared" si="371"/>
        <v>6.7753641838635527E-3</v>
      </c>
      <c r="F4898" s="8">
        <f>F4897*$H$3+D4885*$I$3+E4885*$J$3+$K$3</f>
        <v>7.996316266934483E-3</v>
      </c>
      <c r="G4898">
        <f t="shared" si="364"/>
        <v>3.7899098725686876E-3</v>
      </c>
      <c r="H4898" s="12">
        <f t="shared" si="365"/>
        <v>0.90098519193129378</v>
      </c>
      <c r="I4898" s="12">
        <f t="shared" si="366"/>
        <v>0.16841529841153613</v>
      </c>
    </row>
    <row r="4899" spans="1:9" x14ac:dyDescent="0.3">
      <c r="A4899" s="1">
        <v>43640</v>
      </c>
      <c r="B4899" s="10">
        <v>2.2250929306114201E-3</v>
      </c>
      <c r="C4899" s="8">
        <f t="shared" si="368"/>
        <v>4.2064063943657954E-3</v>
      </c>
      <c r="D4899" s="8">
        <f t="shared" si="369"/>
        <v>6.0338370315046802E-3</v>
      </c>
      <c r="E4899" s="8">
        <f t="shared" si="371"/>
        <v>6.708001811093209E-3</v>
      </c>
      <c r="F4899" s="8">
        <f>F4898*$H$3+D4885*$I$3+E4885*$J$3+$K$3</f>
        <v>7.9963162662056199E-3</v>
      </c>
      <c r="G4899">
        <f t="shared" si="364"/>
        <v>5.7712233355941998E-3</v>
      </c>
      <c r="H4899" s="12">
        <f t="shared" si="365"/>
        <v>2.5936999107755736</v>
      </c>
      <c r="I4899" s="12">
        <f t="shared" si="366"/>
        <v>0.55744703557866471</v>
      </c>
    </row>
    <row r="4900" spans="1:9" x14ac:dyDescent="0.3">
      <c r="A4900" s="1">
        <v>43641</v>
      </c>
      <c r="B4900" s="10">
        <v>4.4565097647251313E-3</v>
      </c>
      <c r="C4900" s="8">
        <f t="shared" si="368"/>
        <v>2.2250929306114201E-3</v>
      </c>
      <c r="D4900" s="8">
        <f t="shared" si="369"/>
        <v>5.9366406037019235E-3</v>
      </c>
      <c r="E4900" s="8">
        <f t="shared" si="371"/>
        <v>6.6051292907106937E-3</v>
      </c>
      <c r="F4900" s="8">
        <f>F4899*$H$3+D4885*$I$3+E4885*$J$3+$K$3</f>
        <v>7.9963162660113846E-3</v>
      </c>
      <c r="G4900">
        <f t="shared" si="364"/>
        <v>3.5398065012862533E-3</v>
      </c>
      <c r="H4900" s="12">
        <f t="shared" si="365"/>
        <v>0.79430017842776601</v>
      </c>
      <c r="I4900" s="12">
        <f t="shared" si="366"/>
        <v>0.14193542125715064</v>
      </c>
    </row>
    <row r="4901" spans="1:9" x14ac:dyDescent="0.3">
      <c r="A4901" s="1">
        <v>43642</v>
      </c>
      <c r="B4901" s="10">
        <v>4.969944058953942E-3</v>
      </c>
      <c r="C4901" s="8">
        <f t="shared" si="368"/>
        <v>4.4565097647251313E-3</v>
      </c>
      <c r="D4901" s="8">
        <f t="shared" si="369"/>
        <v>5.158414003322967E-3</v>
      </c>
      <c r="E4901" s="8">
        <f t="shared" si="371"/>
        <v>6.3367355038840547E-3</v>
      </c>
      <c r="F4901" s="8">
        <f>F4900*$H$3+D4885*$I$3+E4885*$J$3+$K$3</f>
        <v>7.9963162659596222E-3</v>
      </c>
      <c r="G4901">
        <f t="shared" si="364"/>
        <v>3.0263722070056802E-3</v>
      </c>
      <c r="H4901" s="12">
        <f t="shared" si="365"/>
        <v>0.60893486347262049</v>
      </c>
      <c r="I4901" s="12">
        <f t="shared" si="366"/>
        <v>9.710158547944947E-2</v>
      </c>
    </row>
    <row r="4902" spans="1:9" x14ac:dyDescent="0.3">
      <c r="A4902" s="1">
        <v>43643</v>
      </c>
      <c r="B4902" s="10">
        <v>3.073176158675874E-3</v>
      </c>
      <c r="C4902" s="8">
        <f t="shared" si="368"/>
        <v>4.969944058953942E-3</v>
      </c>
      <c r="D4902" s="8">
        <f t="shared" si="369"/>
        <v>5.2321394019690208E-3</v>
      </c>
      <c r="E4902" s="8">
        <f t="shared" si="371"/>
        <v>6.2902337588171039E-3</v>
      </c>
      <c r="F4902" s="8">
        <f>F4901*$H$3+D4885*$I$3+E4885*$J$3+$K$3</f>
        <v>7.9963162659458277E-3</v>
      </c>
      <c r="G4902">
        <f t="shared" si="364"/>
        <v>4.9231401072699537E-3</v>
      </c>
      <c r="H4902" s="12">
        <f t="shared" si="365"/>
        <v>1.6019713329388725</v>
      </c>
      <c r="I4902" s="12">
        <f t="shared" si="366"/>
        <v>0.34059335096664656</v>
      </c>
    </row>
    <row r="4903" spans="1:9" x14ac:dyDescent="0.3">
      <c r="A4903" s="1">
        <v>43644</v>
      </c>
      <c r="B4903" s="10">
        <v>4.0176728659918276E-3</v>
      </c>
      <c r="C4903" s="8">
        <f t="shared" si="368"/>
        <v>3.073176158675874E-3</v>
      </c>
      <c r="D4903" s="8">
        <f t="shared" si="369"/>
        <v>3.7862258614664327E-3</v>
      </c>
      <c r="E4903" s="8">
        <f t="shared" si="371"/>
        <v>6.0744960957310936E-3</v>
      </c>
      <c r="F4903" s="8">
        <f>F4902*$H$3+D4885*$I$3+E4885*$J$3+$K$3</f>
        <v>7.9963162659421518E-3</v>
      </c>
      <c r="G4903">
        <f t="shared" si="364"/>
        <v>3.9786433999503242E-3</v>
      </c>
      <c r="H4903" s="12">
        <f t="shared" si="365"/>
        <v>0.99028555401514295</v>
      </c>
      <c r="I4903" s="12">
        <f t="shared" si="366"/>
        <v>0.1907185883027982</v>
      </c>
    </row>
    <row r="4904" spans="1:9" x14ac:dyDescent="0.3">
      <c r="A4904" s="1">
        <v>43647</v>
      </c>
      <c r="B4904" s="10">
        <v>1.151718297620075E-2</v>
      </c>
      <c r="C4904" s="8">
        <f t="shared" si="368"/>
        <v>4.0176728659918276E-3</v>
      </c>
      <c r="D4904" s="8">
        <f t="shared" si="369"/>
        <v>3.748479155791639E-3</v>
      </c>
      <c r="E4904" s="8">
        <f t="shared" si="371"/>
        <v>5.8848232337587797E-3</v>
      </c>
      <c r="F4904" s="8">
        <f>F4903*$H$3+D4885*$I$3+E4885*$J$3+$K$3</f>
        <v>7.9963162659411717E-3</v>
      </c>
      <c r="G4904">
        <f t="shared" si="364"/>
        <v>3.5208667102595778E-3</v>
      </c>
      <c r="H4904" s="12">
        <f t="shared" si="365"/>
        <v>0.30570554601200145</v>
      </c>
      <c r="I4904" s="12">
        <f t="shared" si="366"/>
        <v>7.5451964227507551E-2</v>
      </c>
    </row>
    <row r="4905" spans="1:9" x14ac:dyDescent="0.3">
      <c r="A4905" s="1">
        <v>43648</v>
      </c>
      <c r="B4905" s="10">
        <v>3.9844459727787366E-3</v>
      </c>
      <c r="C4905" s="8">
        <f t="shared" si="368"/>
        <v>1.151718297620075E-2</v>
      </c>
      <c r="D4905" s="8">
        <f t="shared" si="369"/>
        <v>5.6068971649095049E-3</v>
      </c>
      <c r="E4905" s="8">
        <f t="shared" si="371"/>
        <v>6.1631445220900827E-3</v>
      </c>
      <c r="F4905" s="8">
        <f>F4904*$H$3+D4885*$I$3+E4885*$J$3+$K$3</f>
        <v>7.9963162659409115E-3</v>
      </c>
      <c r="G4905">
        <f t="shared" si="364"/>
        <v>4.0118702931621749E-3</v>
      </c>
      <c r="H4905" s="12">
        <f t="shared" si="365"/>
        <v>1.006882844081912</v>
      </c>
      <c r="I4905" s="12">
        <f t="shared" si="366"/>
        <v>0.19486788482233064</v>
      </c>
    </row>
    <row r="4906" spans="1:9" x14ac:dyDescent="0.3">
      <c r="A4906" s="1">
        <v>43649</v>
      </c>
      <c r="B4906" s="10">
        <v>2.87493102843581E-3</v>
      </c>
      <c r="C4906" s="8">
        <f t="shared" si="368"/>
        <v>3.9844459727787366E-3</v>
      </c>
      <c r="D4906" s="8">
        <f t="shared" si="369"/>
        <v>5.5124844065202261E-3</v>
      </c>
      <c r="E4906" s="8">
        <f t="shared" si="371"/>
        <v>5.9409865805492039E-3</v>
      </c>
      <c r="F4906" s="8">
        <f>F4905*$H$3+D4885*$I$3+E4885*$J$3+$K$3</f>
        <v>7.9963162659408421E-3</v>
      </c>
      <c r="G4906">
        <f t="shared" si="364"/>
        <v>5.1213852375050321E-3</v>
      </c>
      <c r="H4906" s="12">
        <f t="shared" si="365"/>
        <v>1.7813941227979548</v>
      </c>
      <c r="I4906" s="12">
        <f t="shared" si="366"/>
        <v>0.38248421607975525</v>
      </c>
    </row>
    <row r="4907" spans="1:9" x14ac:dyDescent="0.3">
      <c r="A4907" s="1">
        <v>43651</v>
      </c>
      <c r="B4907" s="10">
        <v>7.3617306356599512E-3</v>
      </c>
      <c r="C4907" s="8">
        <f t="shared" si="368"/>
        <v>2.87493102843581E-3</v>
      </c>
      <c r="D4907" s="8">
        <f t="shared" si="369"/>
        <v>5.0934818004165997E-3</v>
      </c>
      <c r="E4907" s="8">
        <f t="shared" si="371"/>
        <v>5.7032388260599169E-3</v>
      </c>
      <c r="F4907" s="8">
        <f t="shared" ref="F4907" si="372">C4907*$H$3+D4907*$I$3+E4907*$J$3+$K$3</f>
        <v>4.8164572685448735E-3</v>
      </c>
      <c r="G4907">
        <f t="shared" si="364"/>
        <v>2.5452733671150777E-3</v>
      </c>
      <c r="H4907" s="12">
        <f t="shared" si="365"/>
        <v>0.34574388728458327</v>
      </c>
      <c r="I4907" s="12">
        <f t="shared" si="366"/>
        <v>0.10419703611709297</v>
      </c>
    </row>
    <row r="4908" spans="1:9" x14ac:dyDescent="0.3">
      <c r="A4908" s="1">
        <v>43654</v>
      </c>
      <c r="B4908" s="10">
        <v>4.3456014486193692E-3</v>
      </c>
      <c r="C4908" s="8">
        <f t="shared" si="368"/>
        <v>7.3617306356599512E-3</v>
      </c>
      <c r="D4908" s="8">
        <f t="shared" si="369"/>
        <v>5.9511926958134148E-3</v>
      </c>
      <c r="E4908" s="8">
        <f t="shared" si="371"/>
        <v>5.6308428923976857E-3</v>
      </c>
      <c r="F4908" s="8">
        <f>F4907*$H$3+D4907*$I$3+E4907*$J$3+$K$3</f>
        <v>5.3338563649623404E-3</v>
      </c>
      <c r="G4908">
        <f t="shared" si="364"/>
        <v>9.8825491634297116E-4</v>
      </c>
      <c r="H4908" s="12">
        <f t="shared" si="365"/>
        <v>0.22741499146382771</v>
      </c>
      <c r="I4908" s="12">
        <f t="shared" si="366"/>
        <v>1.9630698166333671E-2</v>
      </c>
    </row>
    <row r="4909" spans="1:9" x14ac:dyDescent="0.3">
      <c r="A4909" s="1">
        <v>43655</v>
      </c>
      <c r="B4909" s="10">
        <v>4.7383012455921867E-3</v>
      </c>
      <c r="C4909" s="8">
        <f t="shared" si="368"/>
        <v>4.3456014486193692E-3</v>
      </c>
      <c r="D4909" s="8">
        <f t="shared" si="369"/>
        <v>6.016778412338923E-3</v>
      </c>
      <c r="E4909" s="8">
        <f t="shared" si="371"/>
        <v>5.4296486831551189E-3</v>
      </c>
      <c r="F4909" s="8">
        <f>F4908*$H$3+D4907*$I$3+E4907*$J$3+$K$3</f>
        <v>5.471738521506655E-3</v>
      </c>
      <c r="G4909">
        <f t="shared" si="364"/>
        <v>7.3343727591446833E-4</v>
      </c>
      <c r="H4909" s="12">
        <f t="shared" si="365"/>
        <v>0.15478907690741481</v>
      </c>
      <c r="I4909" s="12">
        <f t="shared" si="366"/>
        <v>9.8767148805438687E-3</v>
      </c>
    </row>
    <row r="4910" spans="1:9" x14ac:dyDescent="0.3">
      <c r="A4910" s="1">
        <v>43656</v>
      </c>
      <c r="B4910" s="10">
        <v>5.2360965287830755E-3</v>
      </c>
      <c r="C4910" s="8">
        <f t="shared" si="368"/>
        <v>4.7383012455921867E-3</v>
      </c>
      <c r="D4910" s="8">
        <f t="shared" si="369"/>
        <v>4.6610020662172106E-3</v>
      </c>
      <c r="E4910" s="8">
        <f t="shared" si="371"/>
        <v>5.3581606813923851E-3</v>
      </c>
      <c r="F4910" s="8">
        <f>F4909*$H$3+D4907*$I$3+E4907*$J$3+$K$3</f>
        <v>5.5084828630119808E-3</v>
      </c>
      <c r="G4910">
        <f t="shared" si="364"/>
        <v>2.723863342289053E-4</v>
      </c>
      <c r="H4910" s="12">
        <f t="shared" si="365"/>
        <v>5.202087714227277E-2</v>
      </c>
      <c r="I4910" s="12">
        <f t="shared" si="366"/>
        <v>1.2644376393482482E-3</v>
      </c>
    </row>
    <row r="4911" spans="1:9" x14ac:dyDescent="0.3">
      <c r="A4911" s="1">
        <v>43657</v>
      </c>
      <c r="B4911" s="10">
        <v>4.1065052684947185E-3</v>
      </c>
      <c r="C4911" s="8">
        <f t="shared" si="368"/>
        <v>5.2360965287830755E-3</v>
      </c>
      <c r="D4911" s="8">
        <f t="shared" si="369"/>
        <v>4.9113321774180785E-3</v>
      </c>
      <c r="E4911" s="8">
        <f t="shared" si="371"/>
        <v>5.2532857762300992E-3</v>
      </c>
      <c r="F4911" s="8">
        <f>F4910*$H$3+D4907*$I$3+E4907*$J$3+$K$3</f>
        <v>5.5182748960530808E-3</v>
      </c>
      <c r="G4911">
        <f t="shared" si="364"/>
        <v>1.4117696275583623E-3</v>
      </c>
      <c r="H4911" s="12">
        <f t="shared" si="365"/>
        <v>0.34378858305370219</v>
      </c>
      <c r="I4911" s="12">
        <f t="shared" si="366"/>
        <v>3.965760478519198E-2</v>
      </c>
    </row>
    <row r="4912" spans="1:9" x14ac:dyDescent="0.3">
      <c r="A4912" s="1">
        <v>43658</v>
      </c>
      <c r="B4912" s="10">
        <v>2.2106553318790318E-3</v>
      </c>
      <c r="C4912" s="8">
        <f t="shared" si="368"/>
        <v>4.1065052684947185E-3</v>
      </c>
      <c r="D4912" s="8">
        <f t="shared" si="369"/>
        <v>5.1576470254298601E-3</v>
      </c>
      <c r="E4912" s="8">
        <f t="shared" si="371"/>
        <v>5.1068418683150691E-3</v>
      </c>
      <c r="F4912" s="8">
        <f>F4911*$H$3+D4907*$I$3+E4907*$J$3+$K$3</f>
        <v>5.5208843838585459E-3</v>
      </c>
      <c r="G4912">
        <f t="shared" si="364"/>
        <v>3.310229051979514E-3</v>
      </c>
      <c r="H4912" s="12">
        <f t="shared" si="365"/>
        <v>1.4973971764136824</v>
      </c>
      <c r="I4912" s="12">
        <f t="shared" si="366"/>
        <v>0.31566594589380093</v>
      </c>
    </row>
    <row r="4913" spans="1:9" x14ac:dyDescent="0.3">
      <c r="A4913" s="1">
        <v>43661</v>
      </c>
      <c r="B4913" s="10">
        <v>2.5855585893987702E-3</v>
      </c>
      <c r="C4913" s="8">
        <f t="shared" si="368"/>
        <v>2.2106553318790318E-3</v>
      </c>
      <c r="D4913" s="8">
        <f t="shared" si="369"/>
        <v>4.1274319646736769E-3</v>
      </c>
      <c r="E4913" s="8">
        <f t="shared" si="371"/>
        <v>4.8142920034464588E-3</v>
      </c>
      <c r="F4913" s="8">
        <f>F4912*$H$3+D4907*$I$3+E4907*$J$3+$K$3</f>
        <v>5.5215797886410149E-3</v>
      </c>
      <c r="G4913">
        <f t="shared" si="364"/>
        <v>2.9360211992422447E-3</v>
      </c>
      <c r="H4913" s="12">
        <f t="shared" si="365"/>
        <v>1.1355461876905171</v>
      </c>
      <c r="I4913" s="12">
        <f t="shared" si="366"/>
        <v>0.22698672052221269</v>
      </c>
    </row>
    <row r="4914" spans="1:9" x14ac:dyDescent="0.3">
      <c r="A4914" s="1">
        <v>43662</v>
      </c>
      <c r="B4914" s="10">
        <v>2.7503737636136679E-3</v>
      </c>
      <c r="C4914" s="8">
        <f t="shared" si="368"/>
        <v>2.5855585893987702E-3</v>
      </c>
      <c r="D4914" s="8">
        <f t="shared" si="369"/>
        <v>3.7754233928295571E-3</v>
      </c>
      <c r="E4914" s="8">
        <f t="shared" si="371"/>
        <v>4.7828259082140657E-3</v>
      </c>
      <c r="F4914" s="8">
        <f>F4913*$H$3+D4907*$I$3+E4907*$J$3+$K$3</f>
        <v>5.5217651076949941E-3</v>
      </c>
      <c r="G4914">
        <f t="shared" si="364"/>
        <v>2.7713913440813262E-3</v>
      </c>
      <c r="H4914" s="12">
        <f t="shared" si="365"/>
        <v>1.007641717916929</v>
      </c>
      <c r="I4914" s="12">
        <f t="shared" si="366"/>
        <v>0.19505760079545365</v>
      </c>
    </row>
    <row r="4915" spans="1:9" x14ac:dyDescent="0.3">
      <c r="A4915" s="1">
        <v>43663</v>
      </c>
      <c r="B4915" s="10">
        <v>2.7755797683275216E-3</v>
      </c>
      <c r="C4915" s="8">
        <f t="shared" si="368"/>
        <v>2.7503737636136679E-3</v>
      </c>
      <c r="D4915" s="8">
        <f t="shared" si="369"/>
        <v>3.3778378964338532E-3</v>
      </c>
      <c r="E4915" s="8">
        <f t="shared" si="371"/>
        <v>4.7442259731481987E-3</v>
      </c>
      <c r="F4915" s="8">
        <f>F4914*$H$3+D4907*$I$3+E4907*$J$3+$K$3</f>
        <v>5.5218144935385112E-3</v>
      </c>
      <c r="G4915">
        <f t="shared" si="364"/>
        <v>2.7462347252109895E-3</v>
      </c>
      <c r="H4915" s="12">
        <f t="shared" si="365"/>
        <v>0.98942741856984551</v>
      </c>
      <c r="I4915" s="12">
        <f t="shared" si="366"/>
        <v>0.19050406001966547</v>
      </c>
    </row>
    <row r="4916" spans="1:9" x14ac:dyDescent="0.3">
      <c r="A4916" s="1">
        <v>43664</v>
      </c>
      <c r="B4916" s="10">
        <v>5.0872640308597368E-3</v>
      </c>
      <c r="C4916" s="8">
        <f t="shared" si="368"/>
        <v>2.7755797683275216E-3</v>
      </c>
      <c r="D4916" s="8">
        <f t="shared" si="369"/>
        <v>2.8857345443427419E-3</v>
      </c>
      <c r="E4916" s="8">
        <f t="shared" si="371"/>
        <v>4.6999337951938724E-3</v>
      </c>
      <c r="F4916" s="8">
        <f>F4915*$H$3+D4907*$I$3+E4907*$J$3+$K$3</f>
        <v>5.5218276544169399E-3</v>
      </c>
      <c r="G4916">
        <f t="shared" si="364"/>
        <v>4.3456362355720306E-4</v>
      </c>
      <c r="H4916" s="12">
        <f t="shared" si="365"/>
        <v>8.542187331365278E-2</v>
      </c>
      <c r="I4916" s="12">
        <f t="shared" si="366"/>
        <v>3.2694976948000054E-3</v>
      </c>
    </row>
    <row r="4917" spans="1:9" x14ac:dyDescent="0.3">
      <c r="A4917" s="1">
        <v>43665</v>
      </c>
      <c r="B4917" s="10">
        <v>5.355910579281432E-3</v>
      </c>
      <c r="C4917" s="8">
        <f t="shared" si="368"/>
        <v>5.0872640308597368E-3</v>
      </c>
      <c r="D4917" s="8">
        <f t="shared" si="369"/>
        <v>3.0818862968157459E-3</v>
      </c>
      <c r="E4917" s="8">
        <f t="shared" si="371"/>
        <v>4.8079423843408967E-3</v>
      </c>
      <c r="F4917" s="8">
        <f>F4916*$H$3+D4907*$I$3+E4907*$J$3+$K$3</f>
        <v>5.5218311616714215E-3</v>
      </c>
      <c r="G4917">
        <f t="shared" si="364"/>
        <v>1.6592058238998949E-4</v>
      </c>
      <c r="H4917" s="12">
        <f t="shared" si="365"/>
        <v>3.0978967989463705E-2</v>
      </c>
      <c r="I4917" s="12">
        <f t="shared" si="366"/>
        <v>4.6069660935055268E-4</v>
      </c>
    </row>
    <row r="4918" spans="1:9" x14ac:dyDescent="0.3">
      <c r="A4918" s="1">
        <v>43668</v>
      </c>
      <c r="B4918" s="10">
        <v>3.5187601694435834E-3</v>
      </c>
      <c r="C4918" s="8">
        <f t="shared" si="368"/>
        <v>5.355910579281432E-3</v>
      </c>
      <c r="D4918" s="8">
        <f t="shared" si="369"/>
        <v>3.7109373462962253E-3</v>
      </c>
      <c r="E4918" s="8">
        <f t="shared" si="371"/>
        <v>4.6719545576436932E-3</v>
      </c>
      <c r="F4918" s="8">
        <f>F4917*$H$3+D4907*$I$3+E4907*$J$3+$K$3</f>
        <v>5.5218320963228628E-3</v>
      </c>
      <c r="G4918">
        <f t="shared" si="364"/>
        <v>2.0030719268792794E-3</v>
      </c>
      <c r="H4918" s="12">
        <f t="shared" si="365"/>
        <v>0.56925503030120472</v>
      </c>
      <c r="I4918" s="12">
        <f t="shared" si="366"/>
        <v>8.784605359775699E-2</v>
      </c>
    </row>
    <row r="4919" spans="1:9" x14ac:dyDescent="0.3">
      <c r="A4919" s="1">
        <v>43669</v>
      </c>
      <c r="B4919" s="10">
        <v>4.7772490259972286E-3</v>
      </c>
      <c r="C4919" s="8">
        <f t="shared" si="368"/>
        <v>3.5187601694435834E-3</v>
      </c>
      <c r="D4919" s="8">
        <f t="shared" si="369"/>
        <v>3.8975776623051883E-3</v>
      </c>
      <c r="E4919" s="8">
        <f t="shared" si="371"/>
        <v>4.6227474259945981E-3</v>
      </c>
      <c r="F4919" s="8">
        <f>F4918*$H$3+D4907*$I$3+E4907*$J$3+$K$3</f>
        <v>5.5218323453989767E-3</v>
      </c>
      <c r="G4919">
        <f t="shared" si="364"/>
        <v>7.4458331940174816E-4</v>
      </c>
      <c r="H4919" s="12">
        <f t="shared" si="365"/>
        <v>0.15586026923650267</v>
      </c>
      <c r="I4919" s="12">
        <f t="shared" si="366"/>
        <v>1.0001366933709344E-2</v>
      </c>
    </row>
    <row r="4920" spans="1:9" x14ac:dyDescent="0.3">
      <c r="A4920" s="1">
        <v>43670</v>
      </c>
      <c r="B4920" s="10">
        <v>4.0216317440044756E-3</v>
      </c>
      <c r="C4920" s="8">
        <f t="shared" si="368"/>
        <v>4.7772490259972286E-3</v>
      </c>
      <c r="D4920" s="8">
        <f t="shared" si="369"/>
        <v>4.3029527147819008E-3</v>
      </c>
      <c r="E4920" s="8">
        <f t="shared" si="371"/>
        <v>4.3715885698495252E-3</v>
      </c>
      <c r="F4920" s="8">
        <f>F4919*$H$3+D4907*$I$3+E4907*$J$3+$K$3</f>
        <v>5.5218324117754973E-3</v>
      </c>
      <c r="G4920">
        <f t="shared" si="364"/>
        <v>1.5002006677710218E-3</v>
      </c>
      <c r="H4920" s="12">
        <f t="shared" si="365"/>
        <v>0.37303282927571607</v>
      </c>
      <c r="I4920" s="12">
        <f t="shared" si="366"/>
        <v>4.5336742109198802E-2</v>
      </c>
    </row>
    <row r="4921" spans="1:9" x14ac:dyDescent="0.3">
      <c r="A4921" s="1">
        <v>43671</v>
      </c>
      <c r="B4921" s="10">
        <v>3.9221716393759206E-3</v>
      </c>
      <c r="C4921" s="8">
        <f t="shared" si="368"/>
        <v>4.0216317440044756E-3</v>
      </c>
      <c r="D4921" s="8">
        <f t="shared" si="369"/>
        <v>4.5521631099172911E-3</v>
      </c>
      <c r="E4921" s="8">
        <f t="shared" si="371"/>
        <v>4.3631897221058291E-3</v>
      </c>
      <c r="F4921" s="8">
        <f>F4920*$H$3+D4907*$I$3+E4907*$J$3+$K$3</f>
        <v>5.5218324294642367E-3</v>
      </c>
      <c r="G4921">
        <f t="shared" si="364"/>
        <v>1.5996607900883161E-3</v>
      </c>
      <c r="H4921" s="12">
        <f t="shared" si="365"/>
        <v>0.40785078705603189</v>
      </c>
      <c r="I4921" s="12">
        <f t="shared" si="366"/>
        <v>5.2366824130174017E-2</v>
      </c>
    </row>
    <row r="4922" spans="1:9" x14ac:dyDescent="0.3">
      <c r="A4922" s="1">
        <v>43672</v>
      </c>
      <c r="B4922" s="10">
        <v>4.0515210549708783E-3</v>
      </c>
      <c r="C4922" s="8">
        <f t="shared" si="368"/>
        <v>3.9221716393759206E-3</v>
      </c>
      <c r="D4922" s="8">
        <f t="shared" si="369"/>
        <v>4.319144631620528E-3</v>
      </c>
      <c r="E4922" s="8">
        <f t="shared" si="371"/>
        <v>4.4403296634133067E-3</v>
      </c>
      <c r="F4922" s="8">
        <f>F4921*$H$3+D4907*$I$3+E4907*$J$3+$K$3</f>
        <v>5.5218324341781257E-3</v>
      </c>
      <c r="G4922">
        <f t="shared" si="364"/>
        <v>1.4703113792072474E-3</v>
      </c>
      <c r="H4922" s="12">
        <f t="shared" si="365"/>
        <v>0.36290355134728919</v>
      </c>
      <c r="I4922" s="12">
        <f t="shared" si="366"/>
        <v>4.3345023570277696E-2</v>
      </c>
    </row>
    <row r="4923" spans="1:9" x14ac:dyDescent="0.3">
      <c r="A4923" s="1">
        <v>43675</v>
      </c>
      <c r="B4923" s="10">
        <v>2.6952050800787279E-3</v>
      </c>
      <c r="C4923" s="8">
        <f t="shared" si="368"/>
        <v>4.0515210549708783E-3</v>
      </c>
      <c r="D4923" s="8">
        <f t="shared" si="369"/>
        <v>4.0582667267584169E-3</v>
      </c>
      <c r="E4923" s="8">
        <f t="shared" si="371"/>
        <v>4.4219210856972042E-3</v>
      </c>
      <c r="F4923" s="8">
        <f>F4922*$H$3+D4907*$I$3+E4907*$J$3+$K$3</f>
        <v>5.5218324354343344E-3</v>
      </c>
      <c r="G4923">
        <f t="shared" si="364"/>
        <v>2.8266273553556064E-3</v>
      </c>
      <c r="H4923" s="12">
        <f t="shared" si="365"/>
        <v>1.0487615121566332</v>
      </c>
      <c r="I4923" s="12">
        <f t="shared" si="366"/>
        <v>0.2053352290104542</v>
      </c>
    </row>
    <row r="4924" spans="1:9" x14ac:dyDescent="0.3">
      <c r="A4924" s="1">
        <v>43676</v>
      </c>
      <c r="B4924" s="10">
        <v>5.600450186625144E-3</v>
      </c>
      <c r="C4924" s="8">
        <f t="shared" si="368"/>
        <v>2.6952050800787279E-3</v>
      </c>
      <c r="D4924" s="8">
        <f t="shared" si="369"/>
        <v>3.8935557088854459E-3</v>
      </c>
      <c r="E4924" s="8">
        <f t="shared" si="371"/>
        <v>4.3185238593846939E-3</v>
      </c>
      <c r="F4924" s="8">
        <f>F4923*$H$3+D4907*$I$3+E4907*$J$3+$K$3</f>
        <v>5.5218324357691022E-3</v>
      </c>
      <c r="G4924">
        <f t="shared" si="364"/>
        <v>7.8617750856041849E-5</v>
      </c>
      <c r="H4924" s="12">
        <f t="shared" si="365"/>
        <v>1.4037755579684435E-2</v>
      </c>
      <c r="I4924" s="12">
        <f t="shared" si="366"/>
        <v>1.0040303095348868E-4</v>
      </c>
    </row>
    <row r="4925" spans="1:9" x14ac:dyDescent="0.3">
      <c r="A4925" s="1">
        <v>43677</v>
      </c>
      <c r="B4925" s="10">
        <v>1.2281971857772637E-2</v>
      </c>
      <c r="C4925" s="8">
        <f t="shared" si="368"/>
        <v>5.600450186625144E-3</v>
      </c>
      <c r="D4925" s="8">
        <f t="shared" si="369"/>
        <v>4.0581959410110292E-3</v>
      </c>
      <c r="E4925" s="8">
        <f t="shared" si="371"/>
        <v>4.4333999515642061E-3</v>
      </c>
      <c r="F4925" s="8">
        <f>F4924*$H$3+D4907*$I$3+E4907*$J$3+$K$3</f>
        <v>5.5218324358583147E-3</v>
      </c>
      <c r="G4925">
        <f t="shared" si="364"/>
        <v>6.7601394219143221E-3</v>
      </c>
      <c r="H4925" s="12">
        <f t="shared" si="365"/>
        <v>0.55041157073130509</v>
      </c>
      <c r="I4925" s="12">
        <f t="shared" si="366"/>
        <v>0.42483381451388036</v>
      </c>
    </row>
    <row r="4926" spans="1:9" x14ac:dyDescent="0.3">
      <c r="A4926" s="1">
        <v>43678</v>
      </c>
      <c r="B4926" s="10">
        <v>1.5209941757184098E-2</v>
      </c>
      <c r="C4926" s="8">
        <f t="shared" si="368"/>
        <v>1.2281971857772637E-2</v>
      </c>
      <c r="D4926" s="8">
        <f t="shared" si="369"/>
        <v>5.710263963764662E-3</v>
      </c>
      <c r="E4926" s="8">
        <f t="shared" si="371"/>
        <v>4.8090499057360601E-3</v>
      </c>
      <c r="F4926" s="8">
        <f>F4925*$H$3+D4907*$I$3+E4907*$J$3+$K$3</f>
        <v>5.5218324358820891E-3</v>
      </c>
      <c r="G4926">
        <f t="shared" ref="G4926:G4989" si="373">SQRT((B4926-F4926)^2)</f>
        <v>9.6881093213020096E-3</v>
      </c>
      <c r="H4926" s="12">
        <f t="shared" ref="H4926:H4989" si="374">ABS(B4926-F4926)/B4926</f>
        <v>0.63695900194529242</v>
      </c>
      <c r="I4926" s="12">
        <f t="shared" ref="I4926:I4989" si="375">B4926/F4926-LN(B4926/F4926)-1</f>
        <v>0.7412703271690142</v>
      </c>
    </row>
    <row r="4927" spans="1:9" x14ac:dyDescent="0.3">
      <c r="A4927" s="1">
        <v>43679</v>
      </c>
      <c r="B4927" s="10">
        <v>8.281187819141481E-3</v>
      </c>
      <c r="C4927" s="8">
        <f t="shared" si="368"/>
        <v>1.5209941757184098E-2</v>
      </c>
      <c r="D4927" s="8">
        <f t="shared" si="369"/>
        <v>7.9678179873262974E-3</v>
      </c>
      <c r="E4927" s="8">
        <f t="shared" si="371"/>
        <v>4.9769025775989401E-3</v>
      </c>
      <c r="F4927" s="8">
        <f>F4926*$H$3+D4907*$I$3+E4907*$J$3+$K$3</f>
        <v>5.5218324358884243E-3</v>
      </c>
      <c r="G4927">
        <f t="shared" si="373"/>
        <v>2.7593553832530567E-3</v>
      </c>
      <c r="H4927" s="12">
        <f t="shared" si="374"/>
        <v>0.33320768028892767</v>
      </c>
      <c r="I4927" s="12">
        <f t="shared" si="375"/>
        <v>9.444068762526836E-2</v>
      </c>
    </row>
    <row r="4928" spans="1:9" x14ac:dyDescent="0.3">
      <c r="A4928" s="1">
        <v>43682</v>
      </c>
      <c r="B4928" s="10">
        <v>1.9162355986895686E-2</v>
      </c>
      <c r="C4928" s="8">
        <f t="shared" si="368"/>
        <v>8.281187819141481E-3</v>
      </c>
      <c r="D4928" s="8">
        <f t="shared" si="369"/>
        <v>8.8137513401604171E-3</v>
      </c>
      <c r="E4928" s="8">
        <f t="shared" si="371"/>
        <v>5.1722090251608835E-3</v>
      </c>
      <c r="F4928" s="8">
        <f>F4927*$H$3+D4907*$I$3+E4907*$J$3+$K$3</f>
        <v>5.521832435890113E-3</v>
      </c>
      <c r="G4928">
        <f t="shared" si="373"/>
        <v>1.3640523551005573E-2</v>
      </c>
      <c r="H4928" s="12">
        <f t="shared" si="374"/>
        <v>0.71183958592219776</v>
      </c>
      <c r="I4928" s="12">
        <f t="shared" si="375"/>
        <v>1.226051333663376</v>
      </c>
    </row>
    <row r="4929" spans="1:9" x14ac:dyDescent="0.3">
      <c r="A4929" s="1">
        <v>43683</v>
      </c>
      <c r="B4929" s="10">
        <v>9.8177538113650015E-3</v>
      </c>
      <c r="C4929" s="8">
        <f t="shared" si="368"/>
        <v>1.9162355986895686E-2</v>
      </c>
      <c r="D4929" s="8">
        <f t="shared" si="369"/>
        <v>1.2107181521523808E-2</v>
      </c>
      <c r="E4929" s="8">
        <f t="shared" si="371"/>
        <v>5.9125465232726963E-3</v>
      </c>
      <c r="F4929" s="8">
        <f t="shared" ref="F4929" si="376">C4929*$H$3+D4929*$I$3+E4929*$J$3+$K$3</f>
        <v>1.2828701309196491E-2</v>
      </c>
      <c r="G4929">
        <f t="shared" si="373"/>
        <v>3.0109474978314895E-3</v>
      </c>
      <c r="H4929" s="12">
        <f t="shared" si="374"/>
        <v>0.30668394784416225</v>
      </c>
      <c r="I4929" s="12">
        <f t="shared" si="375"/>
        <v>3.2788591547926904E-2</v>
      </c>
    </row>
    <row r="4930" spans="1:9" x14ac:dyDescent="0.3">
      <c r="A4930" s="1">
        <v>43684</v>
      </c>
      <c r="B4930" s="10">
        <v>1.7511786453554033E-2</v>
      </c>
      <c r="C4930" s="8">
        <f t="shared" si="368"/>
        <v>9.8177538113650015E-3</v>
      </c>
      <c r="D4930" s="8">
        <f t="shared" si="369"/>
        <v>1.2950642246471781E-2</v>
      </c>
      <c r="E4930" s="8">
        <f t="shared" si="371"/>
        <v>6.0241839403501977E-3</v>
      </c>
      <c r="F4930" s="8">
        <f>F4929*$H$3+D4929*$I$3+E4929*$J$3+$K$3</f>
        <v>1.1140839904306211E-2</v>
      </c>
      <c r="G4930">
        <f t="shared" si="373"/>
        <v>6.3709465492478214E-3</v>
      </c>
      <c r="H4930" s="12">
        <f t="shared" si="374"/>
        <v>0.36380905889557785</v>
      </c>
      <c r="I4930" s="12">
        <f t="shared" si="375"/>
        <v>0.11959859991085686</v>
      </c>
    </row>
    <row r="4931" spans="1:9" x14ac:dyDescent="0.3">
      <c r="A4931" s="1">
        <v>43685</v>
      </c>
      <c r="B4931" s="10">
        <v>7.6281890318959976E-3</v>
      </c>
      <c r="C4931" s="8">
        <f t="shared" si="368"/>
        <v>1.7511786453554033E-2</v>
      </c>
      <c r="D4931" s="8">
        <f t="shared" si="369"/>
        <v>1.3996605165628059E-2</v>
      </c>
      <c r="E4931" s="8">
        <f t="shared" si="371"/>
        <v>6.6226468951199567E-3</v>
      </c>
      <c r="F4931" s="8">
        <f>F4930*$H$3+D4929*$I$3+E4929*$J$3+$K$3</f>
        <v>1.0691040180909689E-2</v>
      </c>
      <c r="G4931">
        <f t="shared" si="373"/>
        <v>3.0628511490136913E-3</v>
      </c>
      <c r="H4931" s="12">
        <f t="shared" si="374"/>
        <v>0.40151746845901315</v>
      </c>
      <c r="I4931" s="12">
        <f t="shared" si="375"/>
        <v>5.1067889617132156E-2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77">B4931</f>
        <v>7.6281890318959976E-3</v>
      </c>
      <c r="D4932" s="8">
        <f t="shared" si="369"/>
        <v>1.248025462057044E-2</v>
      </c>
      <c r="E4932" s="8">
        <f t="shared" si="371"/>
        <v>6.7540054308610382E-3</v>
      </c>
      <c r="F4932" s="8">
        <f>F4931*$H$3+D4929*$I$3+E4929*$J$3+$K$3</f>
        <v>1.0571172642863376E-2</v>
      </c>
      <c r="G4932">
        <f t="shared" si="373"/>
        <v>1.9347972481511874E-3</v>
      </c>
      <c r="H4932" s="12">
        <f t="shared" si="374"/>
        <v>0.22402885003537593</v>
      </c>
      <c r="I4932" s="12">
        <f t="shared" si="375"/>
        <v>1.9121961835710355E-2</v>
      </c>
    </row>
    <row r="4933" spans="1:9" x14ac:dyDescent="0.3">
      <c r="A4933" s="1">
        <v>43689</v>
      </c>
      <c r="B4933" s="10">
        <v>7.7922837066704978E-3</v>
      </c>
      <c r="C4933" s="8">
        <f t="shared" si="377"/>
        <v>8.6363753947121882E-3</v>
      </c>
      <c r="D4933" s="8">
        <f t="shared" si="369"/>
        <v>1.2551292135684584E-2</v>
      </c>
      <c r="E4933" s="8">
        <f t="shared" si="371"/>
        <v>6.9085635611305434E-3</v>
      </c>
      <c r="F4933" s="8">
        <f>F4932*$H$3+D4929*$I$3+E4929*$J$3+$K$3</f>
        <v>1.0539229033452531E-2</v>
      </c>
      <c r="G4933">
        <f t="shared" si="373"/>
        <v>2.7469453267820335E-3</v>
      </c>
      <c r="H4933" s="12">
        <f t="shared" si="374"/>
        <v>0.35252121588316165</v>
      </c>
      <c r="I4933" s="12">
        <f t="shared" si="375"/>
        <v>4.1330354320932239E-2</v>
      </c>
    </row>
    <row r="4934" spans="1:9" x14ac:dyDescent="0.3">
      <c r="A4934" s="1">
        <v>43690</v>
      </c>
      <c r="B4934" s="10">
        <v>1.2694767484819038E-2</v>
      </c>
      <c r="C4934" s="8">
        <f t="shared" si="377"/>
        <v>7.7922837066704978E-3</v>
      </c>
      <c r="D4934" s="8">
        <f t="shared" si="369"/>
        <v>1.0277277679639544E-2</v>
      </c>
      <c r="E4934" s="8">
        <f t="shared" si="371"/>
        <v>7.0760989446839893E-3</v>
      </c>
      <c r="F4934" s="8">
        <f>F4933*$H$3+D4929*$I$3+E4929*$J$3+$K$3</f>
        <v>1.0530716351880659E-2</v>
      </c>
      <c r="G4934">
        <f t="shared" si="373"/>
        <v>2.1640511329383792E-3</v>
      </c>
      <c r="H4934" s="12">
        <f t="shared" si="374"/>
        <v>0.17046796134913433</v>
      </c>
      <c r="I4934" s="12">
        <f t="shared" si="375"/>
        <v>1.860540204345984E-2</v>
      </c>
    </row>
    <row r="4935" spans="1:9" x14ac:dyDescent="0.3">
      <c r="A4935" s="1">
        <v>43691</v>
      </c>
      <c r="B4935" s="10">
        <v>1.3354290181754339E-2</v>
      </c>
      <c r="C4935" s="8">
        <f t="shared" si="377"/>
        <v>1.2694767484819038E-2</v>
      </c>
      <c r="D4935" s="8">
        <f t="shared" si="369"/>
        <v>1.0852680414330351E-2</v>
      </c>
      <c r="E4935" s="8">
        <f t="shared" si="371"/>
        <v>7.5526494970903522E-3</v>
      </c>
      <c r="F4935" s="8">
        <f>F4934*$H$3+D4929*$I$3+E4929*$J$3+$K$3</f>
        <v>1.0528447799613693E-2</v>
      </c>
      <c r="G4935">
        <f t="shared" si="373"/>
        <v>2.8258423821406458E-3</v>
      </c>
      <c r="H4935" s="12">
        <f t="shared" si="374"/>
        <v>0.21160558469828142</v>
      </c>
      <c r="I4935" s="12">
        <f t="shared" si="375"/>
        <v>3.0643876860796393E-2</v>
      </c>
    </row>
    <row r="4936" spans="1:9" x14ac:dyDescent="0.3">
      <c r="A4936" s="1">
        <v>43692</v>
      </c>
      <c r="B4936" s="10">
        <v>7.9033380449192864E-3</v>
      </c>
      <c r="C4936" s="8">
        <f t="shared" si="377"/>
        <v>1.3354290181754339E-2</v>
      </c>
      <c r="D4936" s="8">
        <f t="shared" ref="D4936:D4999" si="378">AVERAGE(B4931:B4935)</f>
        <v>1.0021181159970412E-2</v>
      </c>
      <c r="E4936" s="8">
        <f t="shared" si="371"/>
        <v>8.0421372967428781E-3</v>
      </c>
      <c r="F4936" s="8">
        <f>F4935*$H$3+D4929*$I$3+E4929*$J$3+$K$3</f>
        <v>1.0527843251053463E-2</v>
      </c>
      <c r="G4936">
        <f t="shared" si="373"/>
        <v>2.6245052061341766E-3</v>
      </c>
      <c r="H4936" s="12">
        <f t="shared" si="374"/>
        <v>0.33207553456749295</v>
      </c>
      <c r="I4936" s="12">
        <f t="shared" si="375"/>
        <v>3.7446458010240047E-2</v>
      </c>
    </row>
    <row r="4937" spans="1:9" x14ac:dyDescent="0.3">
      <c r="A4937" s="1">
        <v>43693</v>
      </c>
      <c r="B4937" s="10">
        <v>7.7944418135477899E-3</v>
      </c>
      <c r="C4937" s="8">
        <f t="shared" si="377"/>
        <v>7.9033380449192864E-3</v>
      </c>
      <c r="D4937" s="8">
        <f t="shared" si="378"/>
        <v>1.0076210962575069E-2</v>
      </c>
      <c r="E4937" s="8">
        <f t="shared" si="371"/>
        <v>8.2763629458931336E-3</v>
      </c>
      <c r="F4937" s="8">
        <f>F4936*$H$3+D4929*$I$3+E4929*$J$3+$K$3</f>
        <v>1.0527682144356917E-2</v>
      </c>
      <c r="G4937">
        <f t="shared" si="373"/>
        <v>2.7332403308091271E-3</v>
      </c>
      <c r="H4937" s="12">
        <f t="shared" si="374"/>
        <v>0.35066530691888509</v>
      </c>
      <c r="I4937" s="12">
        <f t="shared" si="375"/>
        <v>4.0973159743978194E-2</v>
      </c>
    </row>
    <row r="4938" spans="1:9" x14ac:dyDescent="0.3">
      <c r="A4938" s="1">
        <v>43696</v>
      </c>
      <c r="B4938" s="10">
        <v>9.3653429946480848E-3</v>
      </c>
      <c r="C4938" s="8">
        <f t="shared" si="377"/>
        <v>7.7944418135477899E-3</v>
      </c>
      <c r="D4938" s="8">
        <f t="shared" si="378"/>
        <v>9.9078242463421905E-3</v>
      </c>
      <c r="E4938" s="8">
        <f t="shared" si="371"/>
        <v>8.5044930388576898E-3</v>
      </c>
      <c r="F4938" s="8">
        <f>F4937*$H$3+D4929*$I$3+E4929*$J$3+$K$3</f>
        <v>1.052763921088659E-2</v>
      </c>
      <c r="G4938">
        <f t="shared" si="373"/>
        <v>1.1622962162385047E-3</v>
      </c>
      <c r="H4938" s="12">
        <f t="shared" si="374"/>
        <v>0.12410610235019796</v>
      </c>
      <c r="I4938" s="12">
        <f t="shared" si="375"/>
        <v>6.583884161794229E-3</v>
      </c>
    </row>
    <row r="4939" spans="1:9" x14ac:dyDescent="0.3">
      <c r="A4939" s="1">
        <v>43697</v>
      </c>
      <c r="B4939" s="10">
        <v>4.5731795947973495E-3</v>
      </c>
      <c r="C4939" s="8">
        <f t="shared" si="377"/>
        <v>9.3653429946480848E-3</v>
      </c>
      <c r="D4939" s="8">
        <f t="shared" si="378"/>
        <v>1.0222436103937709E-2</v>
      </c>
      <c r="E4939" s="8">
        <f t="shared" si="371"/>
        <v>8.6989511735753432E-3</v>
      </c>
      <c r="F4939" s="8">
        <f>F4938*$H$3+D4929*$I$3+E4929*$J$3+$K$3</f>
        <v>1.052762776950697E-2</v>
      </c>
      <c r="G4939">
        <f t="shared" si="373"/>
        <v>5.9544481747096202E-3</v>
      </c>
      <c r="H4939" s="12">
        <f t="shared" si="374"/>
        <v>1.3020368107746441</v>
      </c>
      <c r="I4939" s="12">
        <f t="shared" si="375"/>
        <v>0.26819221992455167</v>
      </c>
    </row>
    <row r="4940" spans="1:9" x14ac:dyDescent="0.3">
      <c r="A4940" s="1">
        <v>43698</v>
      </c>
      <c r="B4940" s="10">
        <v>7.769185801507001E-3</v>
      </c>
      <c r="C4940" s="8">
        <f t="shared" si="377"/>
        <v>4.5731795947973495E-3</v>
      </c>
      <c r="D4940" s="8">
        <f t="shared" si="378"/>
        <v>8.5981185259333699E-3</v>
      </c>
      <c r="E4940" s="8">
        <f t="shared" si="371"/>
        <v>8.663372492462431E-3</v>
      </c>
      <c r="F4940" s="8">
        <f>F4939*$H$3+D4929*$I$3+E4929*$J$3+$K$3</f>
        <v>1.0527624720483292E-2</v>
      </c>
      <c r="G4940">
        <f t="shared" si="373"/>
        <v>2.7584389189762911E-3</v>
      </c>
      <c r="H4940" s="12">
        <f t="shared" si="374"/>
        <v>0.35504864852649454</v>
      </c>
      <c r="I4940" s="12">
        <f t="shared" si="375"/>
        <v>4.1818241025831426E-2</v>
      </c>
    </row>
    <row r="4941" spans="1:9" x14ac:dyDescent="0.3">
      <c r="A4941" s="1">
        <v>43699</v>
      </c>
      <c r="B4941" s="10">
        <v>8.2508928287344813E-3</v>
      </c>
      <c r="C4941" s="8">
        <f t="shared" si="377"/>
        <v>7.769185801507001E-3</v>
      </c>
      <c r="D4941" s="8">
        <f t="shared" si="378"/>
        <v>7.4810976498839027E-3</v>
      </c>
      <c r="E4941" s="8">
        <f t="shared" si="371"/>
        <v>8.8565736575562225E-3</v>
      </c>
      <c r="F4941" s="8">
        <f>F4940*$H$3+D4929*$I$3+E4929*$J$3+$K$3</f>
        <v>1.0527623907946194E-2</v>
      </c>
      <c r="G4941">
        <f t="shared" si="373"/>
        <v>2.2767310792117124E-3</v>
      </c>
      <c r="H4941" s="12">
        <f t="shared" si="374"/>
        <v>0.27593754112073671</v>
      </c>
      <c r="I4941" s="12">
        <f t="shared" si="375"/>
        <v>2.7418657456372841E-2</v>
      </c>
    </row>
    <row r="4942" spans="1:9" x14ac:dyDescent="0.3">
      <c r="A4942" s="1">
        <v>43700</v>
      </c>
      <c r="B4942" s="10">
        <v>1.7725666368972368E-2</v>
      </c>
      <c r="C4942" s="8">
        <f t="shared" si="377"/>
        <v>8.2508928287344813E-3</v>
      </c>
      <c r="D4942" s="8">
        <f t="shared" si="378"/>
        <v>7.5506086066469413E-3</v>
      </c>
      <c r="E4942" s="8">
        <f t="shared" si="371"/>
        <v>9.0144665576806435E-3</v>
      </c>
      <c r="F4942" s="8">
        <f>F4941*$H$3+D4929*$I$3+E4929*$J$3+$K$3</f>
        <v>1.0527623691412443E-2</v>
      </c>
      <c r="G4942">
        <f t="shared" si="373"/>
        <v>7.1980426775599248E-3</v>
      </c>
      <c r="H4942" s="12">
        <f t="shared" si="374"/>
        <v>0.40608023008712568</v>
      </c>
      <c r="I4942" s="12">
        <f t="shared" si="375"/>
        <v>0.16271806433098313</v>
      </c>
    </row>
    <row r="4943" spans="1:9" x14ac:dyDescent="0.3">
      <c r="A4943" s="1">
        <v>43703</v>
      </c>
      <c r="B4943" s="10">
        <v>8.6905999739197558E-3</v>
      </c>
      <c r="C4943" s="8">
        <f t="shared" si="377"/>
        <v>1.7725666368972368E-2</v>
      </c>
      <c r="D4943" s="8">
        <f t="shared" si="378"/>
        <v>9.536853517731857E-3</v>
      </c>
      <c r="E4943" s="8">
        <f t="shared" si="371"/>
        <v>9.6373772224519101E-3</v>
      </c>
      <c r="F4943" s="8">
        <f>F4942*$H$3+D4929*$I$3+E4929*$J$3+$K$3</f>
        <v>1.0527623633708166E-2</v>
      </c>
      <c r="G4943">
        <f t="shared" si="373"/>
        <v>1.8370236597884098E-3</v>
      </c>
      <c r="H4943" s="12">
        <f t="shared" si="374"/>
        <v>0.21138053359966696</v>
      </c>
      <c r="I4943" s="12">
        <f t="shared" si="375"/>
        <v>1.7265078651237831E-2</v>
      </c>
    </row>
    <row r="4944" spans="1:9" x14ac:dyDescent="0.3">
      <c r="A4944" s="1">
        <v>43704</v>
      </c>
      <c r="B4944" s="10">
        <v>9.0711315761410703E-3</v>
      </c>
      <c r="C4944" s="8">
        <f t="shared" si="377"/>
        <v>8.6905999739197558E-3</v>
      </c>
      <c r="D4944" s="8">
        <f t="shared" si="378"/>
        <v>9.4019049135861919E-3</v>
      </c>
      <c r="E4944" s="8">
        <f t="shared" si="371"/>
        <v>9.854123964931176E-3</v>
      </c>
      <c r="F4944" s="8">
        <f>F4943*$H$3+D4929*$I$3+E4929*$J$3+$K$3</f>
        <v>1.0527623618330501E-2</v>
      </c>
      <c r="G4944">
        <f t="shared" si="373"/>
        <v>1.456492042189431E-3</v>
      </c>
      <c r="H4944" s="12">
        <f t="shared" si="374"/>
        <v>0.1605634346678757</v>
      </c>
      <c r="I4944" s="12">
        <f t="shared" si="375"/>
        <v>1.0556051794323285E-2</v>
      </c>
    </row>
    <row r="4945" spans="1:9" x14ac:dyDescent="0.3">
      <c r="A4945" s="1">
        <v>43705</v>
      </c>
      <c r="B4945" s="10">
        <v>7.4942271241118527E-3</v>
      </c>
      <c r="C4945" s="8">
        <f t="shared" si="377"/>
        <v>9.0711315761410703E-3</v>
      </c>
      <c r="D4945" s="8">
        <f t="shared" si="378"/>
        <v>1.0301495309854936E-2</v>
      </c>
      <c r="E4945" s="8">
        <f t="shared" si="371"/>
        <v>1.008228807952982E-2</v>
      </c>
      <c r="F4945" s="8">
        <f>F4944*$H$3+D4929*$I$3+E4929*$J$3+$K$3</f>
        <v>1.0527623614232493E-2</v>
      </c>
      <c r="G4945">
        <f t="shared" si="373"/>
        <v>3.0333964901206401E-3</v>
      </c>
      <c r="H4945" s="12">
        <f t="shared" si="374"/>
        <v>0.40476441931697266</v>
      </c>
      <c r="I4945" s="12">
        <f t="shared" si="375"/>
        <v>5.1732748171814391E-2</v>
      </c>
    </row>
    <row r="4946" spans="1:9" x14ac:dyDescent="0.3">
      <c r="A4946" s="1">
        <v>43706</v>
      </c>
      <c r="B4946" s="10">
        <v>9.1749678294421738E-3</v>
      </c>
      <c r="C4946" s="8">
        <f t="shared" si="377"/>
        <v>7.4942271241118527E-3</v>
      </c>
      <c r="D4946" s="8">
        <f t="shared" si="378"/>
        <v>1.0246503574375905E-2</v>
      </c>
      <c r="E4946" s="8">
        <f t="shared" si="371"/>
        <v>1.0300425445167691E-2</v>
      </c>
      <c r="F4946" s="8">
        <f>F4945*$H$3+D4929*$I$3+E4929*$J$3+$K$3</f>
        <v>1.0527623613140412E-2</v>
      </c>
      <c r="G4946">
        <f t="shared" si="373"/>
        <v>1.3526557836982377E-3</v>
      </c>
      <c r="H4946" s="12">
        <f t="shared" si="374"/>
        <v>0.14742894022555689</v>
      </c>
      <c r="I4946" s="12">
        <f t="shared" si="375"/>
        <v>9.03739941412951E-3</v>
      </c>
    </row>
    <row r="4947" spans="1:9" x14ac:dyDescent="0.3">
      <c r="A4947" s="1">
        <v>43707</v>
      </c>
      <c r="B4947" s="10">
        <v>7.4841871405495197E-3</v>
      </c>
      <c r="C4947" s="8">
        <f t="shared" si="377"/>
        <v>9.1749678294421738E-3</v>
      </c>
      <c r="D4947" s="8">
        <f t="shared" si="378"/>
        <v>1.0431318574517444E-2</v>
      </c>
      <c r="E4947" s="8">
        <f t="shared" si="371"/>
        <v>1.0462903519841193E-2</v>
      </c>
      <c r="F4947" s="8">
        <f>F4946*$H$3+D4929*$I$3+E4929*$J$3+$K$3</f>
        <v>1.052762361284938E-2</v>
      </c>
      <c r="G4947">
        <f t="shared" si="373"/>
        <v>3.0434364722998607E-3</v>
      </c>
      <c r="H4947" s="12">
        <f t="shared" si="374"/>
        <v>0.40664890056135061</v>
      </c>
      <c r="I4947" s="12">
        <f t="shared" si="375"/>
        <v>5.2119662039547876E-2</v>
      </c>
    </row>
    <row r="4948" spans="1:9" x14ac:dyDescent="0.3">
      <c r="A4948" s="1">
        <v>43711</v>
      </c>
      <c r="B4948" s="10">
        <v>8.090667179352657E-3</v>
      </c>
      <c r="C4948" s="8">
        <f t="shared" si="377"/>
        <v>7.4841871405495197E-3</v>
      </c>
      <c r="D4948" s="8">
        <f t="shared" si="378"/>
        <v>8.3830227288328747E-3</v>
      </c>
      <c r="E4948" s="8">
        <f t="shared" si="371"/>
        <v>1.0244822396331052E-2</v>
      </c>
      <c r="F4948" s="8">
        <f>F4947*$H$3+D4929*$I$3+E4929*$J$3+$K$3</f>
        <v>1.0527623612771824E-2</v>
      </c>
      <c r="G4948">
        <f t="shared" si="373"/>
        <v>2.4369564334191674E-3</v>
      </c>
      <c r="H4948" s="12">
        <f t="shared" si="374"/>
        <v>0.30120586836624158</v>
      </c>
      <c r="I4948" s="12">
        <f t="shared" si="375"/>
        <v>3.1809324476969048E-2</v>
      </c>
    </row>
    <row r="4949" spans="1:9" x14ac:dyDescent="0.3">
      <c r="A4949" s="1">
        <v>43712</v>
      </c>
      <c r="B4949" s="10">
        <v>6.9778390967054496E-3</v>
      </c>
      <c r="C4949" s="8">
        <f t="shared" si="377"/>
        <v>8.090667179352657E-3</v>
      </c>
      <c r="D4949" s="8">
        <f t="shared" si="378"/>
        <v>8.2630361699194549E-3</v>
      </c>
      <c r="E4949" s="8">
        <f t="shared" si="371"/>
        <v>9.9212190064296209E-3</v>
      </c>
      <c r="F4949" s="8">
        <f>F4948*$H$3+D4929*$I$3+E4929*$J$3+$K$3</f>
        <v>1.0527623612751157E-2</v>
      </c>
      <c r="G4949">
        <f t="shared" si="373"/>
        <v>3.5497845160457073E-3</v>
      </c>
      <c r="H4949" s="12">
        <f t="shared" si="374"/>
        <v>0.50872260980075046</v>
      </c>
      <c r="I4949" s="12">
        <f t="shared" si="375"/>
        <v>7.4075703282028726E-2</v>
      </c>
    </row>
    <row r="4950" spans="1:9" x14ac:dyDescent="0.3">
      <c r="A4950" s="1">
        <v>43713</v>
      </c>
      <c r="B4950" s="10">
        <v>9.3703342373366565E-3</v>
      </c>
      <c r="C4950" s="8">
        <f t="shared" si="377"/>
        <v>6.9778390967054496E-3</v>
      </c>
      <c r="D4950" s="8">
        <f t="shared" si="378"/>
        <v>7.8443776740323296E-3</v>
      </c>
      <c r="E4950" s="8">
        <f t="shared" si="371"/>
        <v>9.8619758826825315E-3</v>
      </c>
      <c r="F4950" s="8">
        <f>F4949*$H$3+D4929*$I$3+E4929*$J$3+$K$3</f>
        <v>1.0527623612745647E-2</v>
      </c>
      <c r="G4950">
        <f t="shared" si="373"/>
        <v>1.1572893754089909E-3</v>
      </c>
      <c r="H4950" s="12">
        <f t="shared" si="374"/>
        <v>0.12350566651056077</v>
      </c>
      <c r="I4950" s="12">
        <f t="shared" si="375"/>
        <v>6.5250235009253199E-3</v>
      </c>
    </row>
    <row r="4951" spans="1:9" x14ac:dyDescent="0.3">
      <c r="A4951" s="1">
        <v>43714</v>
      </c>
      <c r="B4951" s="10">
        <v>3.1130640940757004E-3</v>
      </c>
      <c r="C4951" s="8">
        <f t="shared" si="377"/>
        <v>9.3703342373366565E-3</v>
      </c>
      <c r="D4951" s="8">
        <f t="shared" si="378"/>
        <v>8.2195990966772922E-3</v>
      </c>
      <c r="E4951" s="8">
        <f t="shared" si="371"/>
        <v>9.4168839849752984E-3</v>
      </c>
      <c r="F4951" s="8">
        <f t="shared" ref="F4951" si="379">C4951*$H$3+D4951*$I$3+E4951*$J$3+$K$3</f>
        <v>8.6828674456924625E-3</v>
      </c>
      <c r="G4951">
        <f t="shared" si="373"/>
        <v>5.5698033516167617E-3</v>
      </c>
      <c r="H4951" s="12">
        <f t="shared" si="374"/>
        <v>1.7891707922802957</v>
      </c>
      <c r="I4951" s="12">
        <f t="shared" si="375"/>
        <v>0.38427384115907137</v>
      </c>
    </row>
    <row r="4952" spans="1:9" x14ac:dyDescent="0.3">
      <c r="A4952" s="1">
        <v>43717</v>
      </c>
      <c r="B4952" s="10">
        <v>5.4687422715771102E-3</v>
      </c>
      <c r="C4952" s="8">
        <f t="shared" si="377"/>
        <v>3.1130640940757004E-3</v>
      </c>
      <c r="D4952" s="8">
        <f t="shared" si="378"/>
        <v>7.0072183496039959E-3</v>
      </c>
      <c r="E4952" s="8">
        <f t="shared" si="371"/>
        <v>9.1121253614621488E-3</v>
      </c>
      <c r="F4952" s="8">
        <f>F4951*$H$3+D4951*$I$3+E4951*$J$3+$K$3</f>
        <v>8.4996637941189765E-3</v>
      </c>
      <c r="G4952">
        <f t="shared" si="373"/>
        <v>3.0309215225418663E-3</v>
      </c>
      <c r="H4952" s="12">
        <f t="shared" si="374"/>
        <v>0.55422643306754149</v>
      </c>
      <c r="I4952" s="12">
        <f t="shared" si="375"/>
        <v>8.4384843950584099E-2</v>
      </c>
    </row>
    <row r="4953" spans="1:9" x14ac:dyDescent="0.3">
      <c r="A4953" s="1">
        <v>43718</v>
      </c>
      <c r="B4953" s="10">
        <v>6.1494758724127373E-3</v>
      </c>
      <c r="C4953" s="8">
        <f t="shared" si="377"/>
        <v>5.4687422715771102E-3</v>
      </c>
      <c r="D4953" s="8">
        <f t="shared" si="378"/>
        <v>6.604129375809514E-3</v>
      </c>
      <c r="E4953" s="8">
        <f t="shared" ref="E4953:E5016" si="380">AVERAGE(B4931:B4952)</f>
        <v>8.56471426228138E-3</v>
      </c>
      <c r="F4953" s="8">
        <f>F4952*$H$3+D4951*$I$3+E4951*$J$3+$K$3</f>
        <v>8.4508416861163692E-3</v>
      </c>
      <c r="G4953">
        <f t="shared" si="373"/>
        <v>2.3013658137036319E-3</v>
      </c>
      <c r="H4953" s="12">
        <f t="shared" si="374"/>
        <v>0.3742377174008969</v>
      </c>
      <c r="I4953" s="12">
        <f t="shared" si="375"/>
        <v>4.5575331761058102E-2</v>
      </c>
    </row>
    <row r="4954" spans="1:9" x14ac:dyDescent="0.3">
      <c r="A4954" s="1">
        <v>43719</v>
      </c>
      <c r="B4954" s="10">
        <v>4.6533153326556451E-3</v>
      </c>
      <c r="C4954" s="8">
        <f t="shared" si="377"/>
        <v>6.1494758724127373E-3</v>
      </c>
      <c r="D4954" s="8">
        <f t="shared" si="378"/>
        <v>6.2158911144215307E-3</v>
      </c>
      <c r="E4954" s="8">
        <f t="shared" si="380"/>
        <v>8.4975000277594144E-3</v>
      </c>
      <c r="F4954" s="8">
        <f>F4953*$H$3+D4951*$I$3+E4951*$J$3+$K$3</f>
        <v>8.437831038078809E-3</v>
      </c>
      <c r="G4954">
        <f t="shared" si="373"/>
        <v>3.7845157054231639E-3</v>
      </c>
      <c r="H4954" s="12">
        <f t="shared" si="374"/>
        <v>0.81329448680696703</v>
      </c>
      <c r="I4954" s="12">
        <f t="shared" si="375"/>
        <v>0.14662775174011866</v>
      </c>
    </row>
    <row r="4955" spans="1:9" x14ac:dyDescent="0.3">
      <c r="A4955" s="1">
        <v>43720</v>
      </c>
      <c r="B4955" s="10">
        <v>5.12718983393617E-3</v>
      </c>
      <c r="C4955" s="8">
        <f t="shared" si="377"/>
        <v>4.6533153326556451E-3</v>
      </c>
      <c r="D4955" s="8">
        <f t="shared" si="378"/>
        <v>5.7509863616115701E-3</v>
      </c>
      <c r="E4955" s="8">
        <f t="shared" si="380"/>
        <v>8.3164518431204804E-3</v>
      </c>
      <c r="F4955" s="8">
        <f>F4954*$H$3+D4951*$I$3+E4951*$J$3+$K$3</f>
        <v>8.4343638186308439E-3</v>
      </c>
      <c r="G4955">
        <f t="shared" si="373"/>
        <v>3.3071739846946739E-3</v>
      </c>
      <c r="H4955" s="12">
        <f t="shared" si="374"/>
        <v>0.64502663092459356</v>
      </c>
      <c r="I4955" s="12">
        <f t="shared" si="375"/>
        <v>0.10564946747520798</v>
      </c>
    </row>
    <row r="4956" spans="1:9" x14ac:dyDescent="0.3">
      <c r="A4956" s="1">
        <v>43721</v>
      </c>
      <c r="B4956" s="10">
        <v>3.1440616193668921E-3</v>
      </c>
      <c r="C4956" s="8">
        <f t="shared" si="377"/>
        <v>5.12718983393617E-3</v>
      </c>
      <c r="D4956" s="8">
        <f t="shared" si="378"/>
        <v>4.902357480931473E-3</v>
      </c>
      <c r="E4956" s="8">
        <f t="shared" si="380"/>
        <v>8.1953112125416495E-3</v>
      </c>
      <c r="F4956" s="8">
        <f>F4955*$H$3+D4951*$I$3+E4951*$J$3+$K$3</f>
        <v>8.4334398361615905E-3</v>
      </c>
      <c r="G4956">
        <f t="shared" si="373"/>
        <v>5.2893782167946985E-3</v>
      </c>
      <c r="H4956" s="12">
        <f t="shared" si="374"/>
        <v>1.6823392341336494</v>
      </c>
      <c r="I4956" s="12">
        <f t="shared" si="375"/>
        <v>0.35949818499724695</v>
      </c>
    </row>
    <row r="4957" spans="1:9" x14ac:dyDescent="0.3">
      <c r="A4957" s="1">
        <v>43724</v>
      </c>
      <c r="B4957" s="10">
        <v>4.441909882635345E-3</v>
      </c>
      <c r="C4957" s="8">
        <f t="shared" si="377"/>
        <v>3.1440616193668921E-3</v>
      </c>
      <c r="D4957" s="8">
        <f t="shared" si="378"/>
        <v>4.9085569859897106E-3</v>
      </c>
      <c r="E4957" s="8">
        <f t="shared" si="380"/>
        <v>7.7611882186574607E-3</v>
      </c>
      <c r="F4957" s="8">
        <f>F4956*$H$3+D4951*$I$3+E4951*$J$3+$K$3</f>
        <v>8.4331936032316299E-3</v>
      </c>
      <c r="G4957">
        <f t="shared" si="373"/>
        <v>3.9912837205962849E-3</v>
      </c>
      <c r="H4957" s="12">
        <f t="shared" si="374"/>
        <v>0.89855125971810401</v>
      </c>
      <c r="I4957" s="12">
        <f t="shared" si="375"/>
        <v>0.16780850924395319</v>
      </c>
    </row>
    <row r="4958" spans="1:9" x14ac:dyDescent="0.3">
      <c r="A4958" s="1">
        <v>43725</v>
      </c>
      <c r="B4958" s="10">
        <v>2.2192844949732891E-3</v>
      </c>
      <c r="C4958" s="8">
        <f t="shared" si="377"/>
        <v>4.441909882635345E-3</v>
      </c>
      <c r="D4958" s="8">
        <f t="shared" si="378"/>
        <v>4.7031905082013572E-3</v>
      </c>
      <c r="E4958" s="8">
        <f t="shared" si="380"/>
        <v>7.3560800232429589E-3</v>
      </c>
      <c r="F4958" s="8">
        <f>F4957*$H$3+D4951*$I$3+E4951*$J$3+$K$3</f>
        <v>8.4331279843938116E-3</v>
      </c>
      <c r="G4958">
        <f t="shared" si="373"/>
        <v>6.2138434894205225E-3</v>
      </c>
      <c r="H4958" s="12">
        <f t="shared" si="374"/>
        <v>2.7999310153767873</v>
      </c>
      <c r="I4958" s="12">
        <f t="shared" si="375"/>
        <v>0.59814558487139102</v>
      </c>
    </row>
    <row r="4959" spans="1:9" x14ac:dyDescent="0.3">
      <c r="A4959" s="1">
        <v>43726</v>
      </c>
      <c r="B4959" s="10">
        <v>8.0459906845495935E-3</v>
      </c>
      <c r="C4959" s="8">
        <f t="shared" si="377"/>
        <v>2.2192844949732891E-3</v>
      </c>
      <c r="D4959" s="8">
        <f t="shared" si="378"/>
        <v>3.9171522327134684E-3</v>
      </c>
      <c r="E4959" s="8">
        <f t="shared" si="380"/>
        <v>7.0977139527908691E-3</v>
      </c>
      <c r="F4959" s="8">
        <f>F4958*$H$3+D4951*$I$3+E4951*$J$3+$K$3</f>
        <v>8.4331104975699442E-3</v>
      </c>
      <c r="G4959">
        <f t="shared" si="373"/>
        <v>3.871198130203507E-4</v>
      </c>
      <c r="H4959" s="12">
        <f t="shared" si="374"/>
        <v>4.8113380713169604E-2</v>
      </c>
      <c r="I4959" s="12">
        <f t="shared" si="375"/>
        <v>1.0870196586971748E-3</v>
      </c>
    </row>
    <row r="4960" spans="1:9" x14ac:dyDescent="0.3">
      <c r="A4960" s="1">
        <v>43727</v>
      </c>
      <c r="B4960" s="10">
        <v>4.5555485290386163E-3</v>
      </c>
      <c r="C4960" s="8">
        <f t="shared" si="377"/>
        <v>8.0459906845495935E-3</v>
      </c>
      <c r="D4960" s="8">
        <f t="shared" si="378"/>
        <v>4.5956873030922581E-3</v>
      </c>
      <c r="E4960" s="8">
        <f t="shared" si="380"/>
        <v>7.1091479923818595E-3</v>
      </c>
      <c r="F4960" s="8">
        <f>F4959*$H$3+D4951*$I$3+E4951*$J$3+$K$3</f>
        <v>8.4331058374903217E-3</v>
      </c>
      <c r="G4960">
        <f t="shared" si="373"/>
        <v>3.8775573084517054E-3</v>
      </c>
      <c r="H4960" s="12">
        <f t="shared" si="374"/>
        <v>0.85117242934299475</v>
      </c>
      <c r="I4960" s="12">
        <f t="shared" si="375"/>
        <v>0.15601737626710532</v>
      </c>
    </row>
    <row r="4961" spans="1:9" x14ac:dyDescent="0.3">
      <c r="A4961" s="1">
        <v>43728</v>
      </c>
      <c r="B4961" s="10">
        <v>6.292906620052512E-3</v>
      </c>
      <c r="C4961" s="8">
        <f t="shared" si="377"/>
        <v>4.5555485290386163E-3</v>
      </c>
      <c r="D4961" s="8">
        <f t="shared" si="378"/>
        <v>4.4813590421127463E-3</v>
      </c>
      <c r="E4961" s="8">
        <f t="shared" si="380"/>
        <v>6.8905209712177926E-3</v>
      </c>
      <c r="F4961" s="8">
        <f>F4960*$H$3+D4951*$I$3+E4951*$J$3+$K$3</f>
        <v>8.433104595621457E-3</v>
      </c>
      <c r="G4961">
        <f t="shared" si="373"/>
        <v>2.140197975568945E-3</v>
      </c>
      <c r="H4961" s="12">
        <f t="shared" si="374"/>
        <v>0.34009689079910199</v>
      </c>
      <c r="I4961" s="12">
        <f t="shared" si="375"/>
        <v>3.8956618408878096E-2</v>
      </c>
    </row>
    <row r="4962" spans="1:9" x14ac:dyDescent="0.3">
      <c r="A4962" s="1">
        <v>43731</v>
      </c>
      <c r="B4962" s="10">
        <v>4.6378208104506814E-3</v>
      </c>
      <c r="C4962" s="8">
        <f t="shared" si="377"/>
        <v>6.292906620052512E-3</v>
      </c>
      <c r="D4962" s="8">
        <f t="shared" si="378"/>
        <v>5.1111280422498715E-3</v>
      </c>
      <c r="E4962" s="8">
        <f t="shared" si="380"/>
        <v>6.9686903814566636E-3</v>
      </c>
      <c r="F4962" s="8">
        <f>F4961*$H$3+D4951*$I$3+E4951*$J$3+$K$3</f>
        <v>8.4331042646746922E-3</v>
      </c>
      <c r="G4962">
        <f t="shared" si="373"/>
        <v>3.7952834542240108E-3</v>
      </c>
      <c r="H4962" s="12">
        <f t="shared" si="374"/>
        <v>0.81833335295573939</v>
      </c>
      <c r="I4962" s="12">
        <f t="shared" si="375"/>
        <v>0.1478745059593527</v>
      </c>
    </row>
    <row r="4963" spans="1:9" x14ac:dyDescent="0.3">
      <c r="A4963" s="1">
        <v>43732</v>
      </c>
      <c r="B4963" s="10">
        <v>9.6859127053843062E-3</v>
      </c>
      <c r="C4963" s="8">
        <f t="shared" si="377"/>
        <v>4.6378208104506814E-3</v>
      </c>
      <c r="D4963" s="8">
        <f t="shared" si="378"/>
        <v>5.1503102278129386E-3</v>
      </c>
      <c r="E4963" s="8">
        <f t="shared" si="380"/>
        <v>6.8263556091359232E-3</v>
      </c>
      <c r="F4963" s="8">
        <f>F4962*$H$3+D4951*$I$3+E4951*$J$3+$K$3</f>
        <v>8.4331041764803879E-3</v>
      </c>
      <c r="G4963">
        <f t="shared" si="373"/>
        <v>1.2528085289039183E-3</v>
      </c>
      <c r="H4963" s="12">
        <f t="shared" si="374"/>
        <v>0.12934336360552723</v>
      </c>
      <c r="I4963" s="12">
        <f t="shared" si="375"/>
        <v>1.0050810215627592E-2</v>
      </c>
    </row>
    <row r="4964" spans="1:9" x14ac:dyDescent="0.3">
      <c r="A4964" s="1">
        <v>43733</v>
      </c>
      <c r="B4964" s="10">
        <v>7.9529192783532304E-3</v>
      </c>
      <c r="C4964" s="8">
        <f t="shared" si="377"/>
        <v>9.6859127053843062E-3</v>
      </c>
      <c r="D4964" s="8">
        <f t="shared" si="378"/>
        <v>6.6436358698951413E-3</v>
      </c>
      <c r="E4964" s="8">
        <f t="shared" si="380"/>
        <v>6.8915837853472791E-3</v>
      </c>
      <c r="F4964" s="8">
        <f>F4963*$H$3+D4951*$I$3+E4951*$J$3+$K$3</f>
        <v>8.4331041529774071E-3</v>
      </c>
      <c r="G4964">
        <f t="shared" si="373"/>
        <v>4.8018487462417672E-4</v>
      </c>
      <c r="H4964" s="12">
        <f t="shared" si="374"/>
        <v>6.0378441905122177E-2</v>
      </c>
      <c r="I4964" s="12">
        <f t="shared" si="375"/>
        <v>1.6853997451660163E-3</v>
      </c>
    </row>
    <row r="4965" spans="1:9" x14ac:dyDescent="0.3">
      <c r="A4965" s="1">
        <v>43734</v>
      </c>
      <c r="B4965" s="10">
        <v>5.6765399277823861E-3</v>
      </c>
      <c r="C4965" s="8">
        <f t="shared" si="377"/>
        <v>7.9529192783532304E-3</v>
      </c>
      <c r="D4965" s="8">
        <f t="shared" si="378"/>
        <v>6.6250215886558689E-3</v>
      </c>
      <c r="E4965" s="8">
        <f t="shared" si="380"/>
        <v>6.4473680085009527E-3</v>
      </c>
      <c r="F4965" s="8">
        <f>F4964*$H$3+D4951*$I$3+E4951*$J$3+$K$3</f>
        <v>8.4331041467140769E-3</v>
      </c>
      <c r="G4965">
        <f t="shared" si="373"/>
        <v>2.7565642189316909E-3</v>
      </c>
      <c r="H4965" s="12">
        <f t="shared" si="374"/>
        <v>0.48560641764191348</v>
      </c>
      <c r="I4965" s="12">
        <f t="shared" si="375"/>
        <v>6.8948845318435481E-2</v>
      </c>
    </row>
    <row r="4966" spans="1:9" x14ac:dyDescent="0.3">
      <c r="A4966" s="1">
        <v>43735</v>
      </c>
      <c r="B4966" s="10">
        <v>9.1671598044351169E-3</v>
      </c>
      <c r="C4966" s="8">
        <f t="shared" si="377"/>
        <v>5.6765399277823861E-3</v>
      </c>
      <c r="D4966" s="8">
        <f t="shared" si="378"/>
        <v>6.8492198684046244E-3</v>
      </c>
      <c r="E4966" s="8">
        <f t="shared" si="380"/>
        <v>6.3103652791310725E-3</v>
      </c>
      <c r="F4966" s="8">
        <f>F4965*$H$3+D4951*$I$3+E4951*$J$3+$K$3</f>
        <v>8.4331041450449555E-3</v>
      </c>
      <c r="G4966">
        <f t="shared" si="373"/>
        <v>7.3405565939016135E-4</v>
      </c>
      <c r="H4966" s="12">
        <f t="shared" si="374"/>
        <v>8.0074491450996807E-2</v>
      </c>
      <c r="I4966" s="12">
        <f t="shared" si="375"/>
        <v>3.5819574284183808E-3</v>
      </c>
    </row>
    <row r="4967" spans="1:9" x14ac:dyDescent="0.3">
      <c r="A4967" s="1">
        <v>43738</v>
      </c>
      <c r="B4967" s="10">
        <v>4.0261999985284347E-3</v>
      </c>
      <c r="C4967" s="8">
        <f t="shared" si="377"/>
        <v>9.1671598044351169E-3</v>
      </c>
      <c r="D4967" s="8">
        <f t="shared" si="378"/>
        <v>7.4240705052811438E-3</v>
      </c>
      <c r="E4967" s="8">
        <f t="shared" si="380"/>
        <v>6.3147301985989829E-3</v>
      </c>
      <c r="F4967" s="8">
        <f>F4966*$H$3+D4951*$I$3+E4951*$J$3+$K$3</f>
        <v>8.4331041446001499E-3</v>
      </c>
      <c r="G4967">
        <f t="shared" si="373"/>
        <v>4.4069041460717152E-3</v>
      </c>
      <c r="H4967" s="12">
        <f t="shared" si="374"/>
        <v>1.0945566905971951</v>
      </c>
      <c r="I4967" s="12">
        <f t="shared" si="375"/>
        <v>0.21676992187374311</v>
      </c>
    </row>
    <row r="4968" spans="1:9" x14ac:dyDescent="0.3">
      <c r="A4968" s="1">
        <v>43739</v>
      </c>
      <c r="B4968" s="10">
        <v>9.385575954372562E-3</v>
      </c>
      <c r="C4968" s="8">
        <f t="shared" si="377"/>
        <v>4.0261999985284347E-3</v>
      </c>
      <c r="D4968" s="8">
        <f t="shared" si="378"/>
        <v>7.301746342896695E-3</v>
      </c>
      <c r="E4968" s="8">
        <f t="shared" si="380"/>
        <v>6.157092601981556E-3</v>
      </c>
      <c r="F4968" s="8">
        <f>F4967*$H$3+D4951*$I$3+E4951*$J$3+$K$3</f>
        <v>8.4331041444816127E-3</v>
      </c>
      <c r="G4968">
        <f t="shared" si="373"/>
        <v>9.5247180989094932E-4</v>
      </c>
      <c r="H4968" s="12">
        <f t="shared" si="374"/>
        <v>0.10148251045235117</v>
      </c>
      <c r="I4968" s="12">
        <f t="shared" si="375"/>
        <v>5.9352830939851664E-3</v>
      </c>
    </row>
    <row r="4969" spans="1:9" x14ac:dyDescent="0.3">
      <c r="A4969" s="1">
        <v>43740</v>
      </c>
      <c r="B4969" s="10">
        <v>1.0782044873914173E-2</v>
      </c>
      <c r="C4969" s="8">
        <f t="shared" si="377"/>
        <v>9.385575954372562E-3</v>
      </c>
      <c r="D4969" s="8">
        <f t="shared" si="378"/>
        <v>7.2416789926943465E-3</v>
      </c>
      <c r="E4969" s="8">
        <f t="shared" si="380"/>
        <v>6.1666656985693005E-3</v>
      </c>
      <c r="F4969" s="8">
        <f>F4968*$H$3+D4951*$I$3+E4951*$J$3+$K$3</f>
        <v>8.4331041444500234E-3</v>
      </c>
      <c r="G4969">
        <f t="shared" si="373"/>
        <v>2.3489407294641496E-3</v>
      </c>
      <c r="H4969" s="12">
        <f t="shared" si="374"/>
        <v>0.21785670129671986</v>
      </c>
      <c r="I4969" s="12">
        <f t="shared" si="375"/>
        <v>3.2820782183204944E-2</v>
      </c>
    </row>
    <row r="4970" spans="1:9" x14ac:dyDescent="0.3">
      <c r="A4970" s="1">
        <v>43741</v>
      </c>
      <c r="B4970" s="10">
        <v>1.3386958599139874E-2</v>
      </c>
      <c r="C4970" s="8">
        <f t="shared" si="377"/>
        <v>1.0782044873914173E-2</v>
      </c>
      <c r="D4970" s="8">
        <f t="shared" si="378"/>
        <v>7.8075041118065343E-3</v>
      </c>
      <c r="E4970" s="8">
        <f t="shared" si="380"/>
        <v>6.3165683228131484E-3</v>
      </c>
      <c r="F4970" s="8">
        <f>F4969*$H$3+D4951*$I$3+E4951*$J$3+$K$3</f>
        <v>8.4331041444416065E-3</v>
      </c>
      <c r="G4970">
        <f t="shared" si="373"/>
        <v>4.9538544546982675E-3</v>
      </c>
      <c r="H4970" s="12">
        <f t="shared" si="374"/>
        <v>0.37005077874944337</v>
      </c>
      <c r="I4970" s="12">
        <f t="shared" si="375"/>
        <v>0.12531347197598253</v>
      </c>
    </row>
    <row r="4971" spans="1:9" x14ac:dyDescent="0.3">
      <c r="A4971" s="1">
        <v>43742</v>
      </c>
      <c r="B4971" s="10">
        <v>5.6798107735734306E-3</v>
      </c>
      <c r="C4971" s="8">
        <f t="shared" si="377"/>
        <v>1.3386958599139874E-2</v>
      </c>
      <c r="D4971" s="8">
        <f t="shared" si="378"/>
        <v>9.3495878460780318E-3</v>
      </c>
      <c r="E4971" s="8">
        <f t="shared" si="380"/>
        <v>6.5573088418943862E-3</v>
      </c>
      <c r="F4971" s="8">
        <f>F4970*$H$3+D4951*$I$3+E4951*$J$3+$K$3</f>
        <v>8.4331041444393635E-3</v>
      </c>
      <c r="G4971">
        <f t="shared" si="373"/>
        <v>2.753293370865933E-3</v>
      </c>
      <c r="H4971" s="12">
        <f t="shared" si="374"/>
        <v>0.48475089763135004</v>
      </c>
      <c r="I4971" s="12">
        <f t="shared" si="375"/>
        <v>6.8760664902625113E-2</v>
      </c>
    </row>
    <row r="4972" spans="1:9" x14ac:dyDescent="0.3">
      <c r="A4972" s="1">
        <v>43745</v>
      </c>
      <c r="B4972" s="10">
        <v>6.4832115771710904E-3</v>
      </c>
      <c r="C4972" s="8">
        <f t="shared" si="377"/>
        <v>5.6798107735734306E-3</v>
      </c>
      <c r="D4972" s="8">
        <f t="shared" si="378"/>
        <v>8.6521180399056936E-3</v>
      </c>
      <c r="E4972" s="8">
        <f t="shared" si="380"/>
        <v>6.4983075544792941E-3</v>
      </c>
      <c r="F4972" s="8">
        <f>F4971*$H$3+D4951*$I$3+E4951*$J$3+$K$3</f>
        <v>8.4331041444387651E-3</v>
      </c>
      <c r="G4972">
        <f t="shared" si="373"/>
        <v>1.9498925672676746E-3</v>
      </c>
      <c r="H4972" s="12">
        <f t="shared" si="374"/>
        <v>0.30076028586413933</v>
      </c>
      <c r="I4972" s="12">
        <f t="shared" si="375"/>
        <v>3.1730087684464836E-2</v>
      </c>
    </row>
    <row r="4973" spans="1:9" x14ac:dyDescent="0.3">
      <c r="A4973" s="1">
        <v>43746</v>
      </c>
      <c r="B4973" s="10">
        <v>8.3604869486413463E-3</v>
      </c>
      <c r="C4973" s="8">
        <f t="shared" si="377"/>
        <v>6.4832115771710904E-3</v>
      </c>
      <c r="D4973" s="8">
        <f t="shared" si="378"/>
        <v>9.1435203556342257E-3</v>
      </c>
      <c r="E4973" s="8">
        <f t="shared" si="380"/>
        <v>6.3670747062899487E-3</v>
      </c>
      <c r="F4973" s="8">
        <f t="shared" ref="F4973" si="381">C4973*$H$3+D4973*$I$3+E4973*$J$3+$K$3</f>
        <v>7.9731155607972379E-3</v>
      </c>
      <c r="G4973">
        <f t="shared" si="373"/>
        <v>3.8737138784410846E-4</v>
      </c>
      <c r="H4973" s="12">
        <f t="shared" si="374"/>
        <v>4.6333591598640048E-2</v>
      </c>
      <c r="I4973" s="12">
        <f t="shared" si="375"/>
        <v>1.1433496022816847E-3</v>
      </c>
    </row>
    <row r="4974" spans="1:9" x14ac:dyDescent="0.3">
      <c r="A4974" s="1">
        <v>43747</v>
      </c>
      <c r="B4974" s="10">
        <v>7.8976663380339821E-3</v>
      </c>
      <c r="C4974" s="8">
        <f t="shared" si="377"/>
        <v>8.3604869486413463E-3</v>
      </c>
      <c r="D4974" s="8">
        <f t="shared" si="378"/>
        <v>8.9385025544879825E-3</v>
      </c>
      <c r="E4974" s="8">
        <f t="shared" si="380"/>
        <v>6.6055939269520228E-3</v>
      </c>
      <c r="F4974" s="8">
        <f>F4973*$H$3+D4973*$I$3+E4973*$J$3+$K$3</f>
        <v>8.3701614306659067E-3</v>
      </c>
      <c r="G4974">
        <f t="shared" si="373"/>
        <v>4.7249509263192456E-4</v>
      </c>
      <c r="H4974" s="12">
        <f t="shared" si="374"/>
        <v>5.982717835982241E-2</v>
      </c>
      <c r="I4974" s="12">
        <f t="shared" si="375"/>
        <v>1.6559176893169436E-3</v>
      </c>
    </row>
    <row r="4975" spans="1:9" x14ac:dyDescent="0.3">
      <c r="A4975" s="1">
        <v>43748</v>
      </c>
      <c r="B4975" s="10">
        <v>6.3381099825444631E-3</v>
      </c>
      <c r="C4975" s="8">
        <f t="shared" si="377"/>
        <v>7.8976663380339821E-3</v>
      </c>
      <c r="D4975" s="8">
        <f t="shared" si="378"/>
        <v>8.3616268473119433E-3</v>
      </c>
      <c r="E4975" s="8">
        <f t="shared" si="380"/>
        <v>6.7159995663364259E-3</v>
      </c>
      <c r="F4975" s="8">
        <f>F4974*$H$3+D4973*$I$3+E4973*$J$3+$K$3</f>
        <v>8.4759705462278973E-3</v>
      </c>
      <c r="G4975">
        <f t="shared" si="373"/>
        <v>2.1378605636834342E-3</v>
      </c>
      <c r="H4975" s="12">
        <f t="shared" si="374"/>
        <v>0.33730253491517675</v>
      </c>
      <c r="I4975" s="12">
        <f t="shared" si="375"/>
        <v>3.8428502280549726E-2</v>
      </c>
    </row>
    <row r="4976" spans="1:9" x14ac:dyDescent="0.3">
      <c r="A4976" s="1">
        <v>43749</v>
      </c>
      <c r="B4976" s="10">
        <v>1.1798960073496154E-2</v>
      </c>
      <c r="C4976" s="8">
        <f t="shared" si="377"/>
        <v>6.3381099825444631E-3</v>
      </c>
      <c r="D4976" s="8">
        <f t="shared" si="378"/>
        <v>6.9518571239928616E-3</v>
      </c>
      <c r="E4976" s="8">
        <f t="shared" si="380"/>
        <v>6.7245738440696876E-3</v>
      </c>
      <c r="F4976" s="8">
        <f>F4975*$H$3+D4973*$I$3+E4973*$J$3+$K$3</f>
        <v>8.50416771382396E-3</v>
      </c>
      <c r="G4976">
        <f t="shared" si="373"/>
        <v>3.2947923596721943E-3</v>
      </c>
      <c r="H4976" s="12">
        <f t="shared" si="374"/>
        <v>0.27924430112050658</v>
      </c>
      <c r="I4976" s="12">
        <f t="shared" si="375"/>
        <v>5.9977629226143803E-2</v>
      </c>
    </row>
    <row r="4977" spans="1:9" x14ac:dyDescent="0.3">
      <c r="A4977" s="1">
        <v>43752</v>
      </c>
      <c r="B4977" s="10">
        <v>2.7776894801908769E-3</v>
      </c>
      <c r="C4977" s="8">
        <f t="shared" si="377"/>
        <v>1.1798960073496154E-2</v>
      </c>
      <c r="D4977" s="8">
        <f t="shared" si="378"/>
        <v>8.1756869839774062E-3</v>
      </c>
      <c r="E4977" s="8">
        <f t="shared" si="380"/>
        <v>7.0493758777442567E-3</v>
      </c>
      <c r="F4977" s="8">
        <f>F4976*$H$3+D4973*$I$3+E4973*$J$3+$K$3</f>
        <v>8.5116820027036789E-3</v>
      </c>
      <c r="G4977">
        <f t="shared" si="373"/>
        <v>5.7339925225128024E-3</v>
      </c>
      <c r="H4977" s="12">
        <f t="shared" si="374"/>
        <v>2.0643029263727399</v>
      </c>
      <c r="I4977" s="12">
        <f t="shared" si="375"/>
        <v>0.44615860659866491</v>
      </c>
    </row>
    <row r="4978" spans="1:9" x14ac:dyDescent="0.3">
      <c r="A4978" s="1">
        <v>43753</v>
      </c>
      <c r="B4978" s="10">
        <v>5.9793748349792376E-3</v>
      </c>
      <c r="C4978" s="8">
        <f t="shared" si="377"/>
        <v>2.7776894801908769E-3</v>
      </c>
      <c r="D4978" s="8">
        <f t="shared" si="378"/>
        <v>7.4345825645813646E-3</v>
      </c>
      <c r="E4978" s="8">
        <f t="shared" si="380"/>
        <v>6.9425804071194704E-3</v>
      </c>
      <c r="F4978" s="8">
        <f>F4977*$H$3+D4973*$I$3+E4973*$J$3+$K$3</f>
        <v>8.5136844923925977E-3</v>
      </c>
      <c r="G4978">
        <f t="shared" si="373"/>
        <v>2.5343096574133601E-3</v>
      </c>
      <c r="H4978" s="12">
        <f t="shared" si="374"/>
        <v>0.42384191112885133</v>
      </c>
      <c r="I4978" s="12">
        <f t="shared" si="375"/>
        <v>5.5683950731939547E-2</v>
      </c>
    </row>
    <row r="4979" spans="1:9" x14ac:dyDescent="0.3">
      <c r="A4979" s="1">
        <v>43754</v>
      </c>
      <c r="B4979" s="10">
        <v>3.4397080751116809E-3</v>
      </c>
      <c r="C4979" s="8">
        <f t="shared" si="377"/>
        <v>5.9793748349792376E-3</v>
      </c>
      <c r="D4979" s="8">
        <f t="shared" si="378"/>
        <v>6.9583601418489434E-3</v>
      </c>
      <c r="E4979" s="8">
        <f t="shared" si="380"/>
        <v>7.0714582805563968E-3</v>
      </c>
      <c r="F4979" s="8">
        <f>F4978*$H$3+D4973*$I$3+E4973*$J$3+$K$3</f>
        <v>8.5142181376940251E-3</v>
      </c>
      <c r="G4979">
        <f t="shared" si="373"/>
        <v>5.0745100625823446E-3</v>
      </c>
      <c r="H4979" s="12">
        <f t="shared" si="374"/>
        <v>1.4752734684956033</v>
      </c>
      <c r="I4979" s="12">
        <f t="shared" si="375"/>
        <v>0.31034664784868582</v>
      </c>
    </row>
    <row r="4980" spans="1:9" x14ac:dyDescent="0.3">
      <c r="A4980" s="1">
        <v>43755</v>
      </c>
      <c r="B4980" s="10">
        <v>5.1428158655815034E-3</v>
      </c>
      <c r="C4980" s="8">
        <f t="shared" si="377"/>
        <v>3.4397080751116809E-3</v>
      </c>
      <c r="D4980" s="8">
        <f t="shared" si="378"/>
        <v>6.0667684892644824E-3</v>
      </c>
      <c r="E4980" s="8">
        <f t="shared" si="380"/>
        <v>7.0259036529416842E-3</v>
      </c>
      <c r="F4980" s="8">
        <f>F4979*$H$3+D4973*$I$3+E4973*$J$3+$K$3</f>
        <v>8.514360349316543E-3</v>
      </c>
      <c r="G4980">
        <f t="shared" si="373"/>
        <v>3.3715444837350396E-3</v>
      </c>
      <c r="H4980" s="12">
        <f t="shared" si="374"/>
        <v>0.65558335586137417</v>
      </c>
      <c r="I4980" s="12">
        <f t="shared" si="375"/>
        <v>0.10817013051520274</v>
      </c>
    </row>
    <row r="4981" spans="1:9" x14ac:dyDescent="0.3">
      <c r="A4981" s="1">
        <v>43756</v>
      </c>
      <c r="B4981" s="10">
        <v>5.0616444018371076E-3</v>
      </c>
      <c r="C4981" s="8">
        <f t="shared" si="377"/>
        <v>5.1428158655815034E-3</v>
      </c>
      <c r="D4981" s="8">
        <f t="shared" si="378"/>
        <v>5.827709665871891E-3</v>
      </c>
      <c r="E4981" s="8">
        <f t="shared" si="380"/>
        <v>7.1587914425147838E-3</v>
      </c>
      <c r="F4981" s="8">
        <f>F4980*$H$3+D4973*$I$3+E4973*$J$3+$K$3</f>
        <v>8.5143982474213797E-3</v>
      </c>
      <c r="G4981">
        <f t="shared" si="373"/>
        <v>3.4527538455842721E-3</v>
      </c>
      <c r="H4981" s="12">
        <f t="shared" si="374"/>
        <v>0.68214073756961402</v>
      </c>
      <c r="I4981" s="12">
        <f t="shared" si="375"/>
        <v>0.11454781002286696</v>
      </c>
    </row>
    <row r="4982" spans="1:9" x14ac:dyDescent="0.3">
      <c r="A4982" s="1">
        <v>43759</v>
      </c>
      <c r="B4982" s="10">
        <v>3.9176998889297876E-3</v>
      </c>
      <c r="C4982" s="8">
        <f t="shared" si="377"/>
        <v>5.0616444018371076E-3</v>
      </c>
      <c r="D4982" s="8">
        <f t="shared" si="378"/>
        <v>4.4802465315400813E-3</v>
      </c>
      <c r="E4982" s="8">
        <f t="shared" si="380"/>
        <v>7.0231393387551249E-3</v>
      </c>
      <c r="F4982" s="8">
        <f>F4981*$H$3+D4973*$I$3+E4973*$J$3+$K$3</f>
        <v>8.5144083469218621E-3</v>
      </c>
      <c r="G4982">
        <f t="shared" si="373"/>
        <v>4.5967084579920745E-3</v>
      </c>
      <c r="H4982" s="12">
        <f t="shared" si="374"/>
        <v>1.1733181683928766</v>
      </c>
      <c r="I4982" s="12">
        <f t="shared" si="375"/>
        <v>0.2363810195351741</v>
      </c>
    </row>
    <row r="4983" spans="1:9" x14ac:dyDescent="0.3">
      <c r="A4983" s="1">
        <v>43760</v>
      </c>
      <c r="B4983" s="10">
        <v>3.6642100008777425E-3</v>
      </c>
      <c r="C4983" s="8">
        <f t="shared" si="377"/>
        <v>3.9176998889297876E-3</v>
      </c>
      <c r="D4983" s="8">
        <f t="shared" si="378"/>
        <v>4.7082486132878631E-3</v>
      </c>
      <c r="E4983" s="8">
        <f t="shared" si="380"/>
        <v>6.9941462187501783E-3</v>
      </c>
      <c r="F4983" s="8">
        <f>F4982*$H$3+D4973*$I$3+E4973*$J$3+$K$3</f>
        <v>8.5144110383469449E-3</v>
      </c>
      <c r="G4983">
        <f t="shared" si="373"/>
        <v>4.8502010374692024E-3</v>
      </c>
      <c r="H4983" s="12">
        <f t="shared" si="374"/>
        <v>1.3236689590136379</v>
      </c>
      <c r="I4983" s="12">
        <f t="shared" si="375"/>
        <v>0.27350128486471892</v>
      </c>
    </row>
    <row r="4984" spans="1:9" x14ac:dyDescent="0.3">
      <c r="A4984" s="1">
        <v>43761</v>
      </c>
      <c r="B4984" s="10">
        <v>2.4569520264331331E-3</v>
      </c>
      <c r="C4984" s="8">
        <f t="shared" si="377"/>
        <v>3.6642100008777425E-3</v>
      </c>
      <c r="D4984" s="8">
        <f t="shared" si="378"/>
        <v>4.2452156464675653E-3</v>
      </c>
      <c r="E4984" s="8">
        <f t="shared" si="380"/>
        <v>6.8746600087876888E-3</v>
      </c>
      <c r="F4984" s="8">
        <f>F4983*$H$3+D4973*$I$3+E4973*$J$3+$K$3</f>
        <v>8.5144117555872676E-3</v>
      </c>
      <c r="G4984">
        <f t="shared" si="373"/>
        <v>6.0574597291541341E-3</v>
      </c>
      <c r="H4984" s="12">
        <f t="shared" si="374"/>
        <v>2.4654367134502087</v>
      </c>
      <c r="I4984" s="12">
        <f t="shared" si="375"/>
        <v>0.53140257959338322</v>
      </c>
    </row>
    <row r="4985" spans="1:9" x14ac:dyDescent="0.3">
      <c r="A4985" s="1">
        <v>43762</v>
      </c>
      <c r="B4985" s="10">
        <v>5.1038665953932879E-3</v>
      </c>
      <c r="C4985" s="8">
        <f t="shared" si="377"/>
        <v>2.4569520264331331E-3</v>
      </c>
      <c r="D4985" s="8">
        <f t="shared" si="378"/>
        <v>4.0486644367318542E-3</v>
      </c>
      <c r="E4985" s="8">
        <f t="shared" si="380"/>
        <v>6.7755296095141637E-3</v>
      </c>
      <c r="F4985" s="8">
        <f>F4984*$H$3+D4973*$I$3+E4973*$J$3+$K$3</f>
        <v>8.5144119467252949E-3</v>
      </c>
      <c r="G4985">
        <f t="shared" si="373"/>
        <v>3.410545351332007E-3</v>
      </c>
      <c r="H4985" s="12">
        <f t="shared" si="374"/>
        <v>0.66822776175426291</v>
      </c>
      <c r="I4985" s="12">
        <f t="shared" si="375"/>
        <v>0.11120037410079187</v>
      </c>
    </row>
    <row r="4986" spans="1:9" x14ac:dyDescent="0.3">
      <c r="A4986" s="1">
        <v>43763</v>
      </c>
      <c r="B4986" s="10">
        <v>4.989371640491562E-3</v>
      </c>
      <c r="C4986" s="8">
        <f t="shared" si="377"/>
        <v>5.1038665953932879E-3</v>
      </c>
      <c r="D4986" s="8">
        <f t="shared" si="378"/>
        <v>4.0408745826942113E-3</v>
      </c>
      <c r="E4986" s="8">
        <f t="shared" si="380"/>
        <v>6.5672547863327539E-3</v>
      </c>
      <c r="F4986" s="8">
        <f>F4985*$H$3+D4973*$I$3+E4973*$J$3+$K$3</f>
        <v>8.5144119976618433E-3</v>
      </c>
      <c r="G4986">
        <f t="shared" si="373"/>
        <v>3.5250403571702813E-3</v>
      </c>
      <c r="H4986" s="12">
        <f t="shared" si="374"/>
        <v>0.70650987963345779</v>
      </c>
      <c r="I4986" s="12">
        <f t="shared" si="375"/>
        <v>0.12044161226252958</v>
      </c>
    </row>
    <row r="4987" spans="1:9" x14ac:dyDescent="0.3">
      <c r="A4987" s="1">
        <v>43766</v>
      </c>
      <c r="B4987" s="10">
        <v>3.9985458281709052E-3</v>
      </c>
      <c r="C4987" s="8">
        <f t="shared" si="377"/>
        <v>4.989371640491562E-3</v>
      </c>
      <c r="D4987" s="8">
        <f t="shared" si="378"/>
        <v>4.0264200304251027E-3</v>
      </c>
      <c r="E4987" s="8">
        <f t="shared" si="380"/>
        <v>6.432548075520861E-3</v>
      </c>
      <c r="F4987" s="8">
        <f>F4986*$H$3+D4973*$I$3+E4973*$J$3+$K$3</f>
        <v>8.5144120112359677E-3</v>
      </c>
      <c r="G4987">
        <f t="shared" si="373"/>
        <v>4.5158661830650626E-3</v>
      </c>
      <c r="H4987" s="12">
        <f t="shared" si="374"/>
        <v>1.1293771228653895</v>
      </c>
      <c r="I4987" s="12">
        <f t="shared" si="375"/>
        <v>0.22545040596253441</v>
      </c>
    </row>
    <row r="4988" spans="1:9" x14ac:dyDescent="0.3">
      <c r="A4988" s="1">
        <v>43767</v>
      </c>
      <c r="B4988" s="10">
        <v>3.8165597249980579E-3</v>
      </c>
      <c r="C4988" s="8">
        <f t="shared" si="377"/>
        <v>3.9985458281709052E-3</v>
      </c>
      <c r="D4988" s="8">
        <f t="shared" si="378"/>
        <v>4.0425892182733266E-3</v>
      </c>
      <c r="E4988" s="8">
        <f t="shared" si="380"/>
        <v>6.3562756164476106E-3</v>
      </c>
      <c r="F4988" s="8">
        <f>F4987*$H$3+D4973*$I$3+E4973*$J$3+$K$3</f>
        <v>8.5144120148533502E-3</v>
      </c>
      <c r="G4988">
        <f t="shared" si="373"/>
        <v>4.6978522898552923E-3</v>
      </c>
      <c r="H4988" s="12">
        <f t="shared" si="374"/>
        <v>1.2309128189675278</v>
      </c>
      <c r="I4988" s="12">
        <f t="shared" si="375"/>
        <v>0.25065784727522744</v>
      </c>
    </row>
    <row r="4989" spans="1:9" x14ac:dyDescent="0.3">
      <c r="A4989" s="1">
        <v>43768</v>
      </c>
      <c r="B4989" s="10">
        <v>5.6080721841567371E-3</v>
      </c>
      <c r="C4989" s="8">
        <f t="shared" si="377"/>
        <v>3.8165597249980579E-3</v>
      </c>
      <c r="D4989" s="8">
        <f t="shared" si="378"/>
        <v>4.0730591630973893E-3</v>
      </c>
      <c r="E4989" s="8">
        <f t="shared" si="380"/>
        <v>6.1130665219277453E-3</v>
      </c>
      <c r="F4989" s="8">
        <f>F4988*$H$3+D4973*$I$3+E4973*$J$3+$K$3</f>
        <v>8.5144120158173481E-3</v>
      </c>
      <c r="G4989">
        <f t="shared" si="373"/>
        <v>2.906339831660611E-3</v>
      </c>
      <c r="H4989" s="12">
        <f t="shared" si="374"/>
        <v>0.51824222945475962</v>
      </c>
      <c r="I4989" s="12">
        <f t="shared" si="375"/>
        <v>7.6209663257709614E-2</v>
      </c>
    </row>
    <row r="4990" spans="1:9" x14ac:dyDescent="0.3">
      <c r="A4990" s="1">
        <v>43769</v>
      </c>
      <c r="B4990" s="10">
        <v>5.7477518572156792E-3</v>
      </c>
      <c r="C4990" s="8">
        <f t="shared" si="377"/>
        <v>5.6080721841567371E-3</v>
      </c>
      <c r="D4990" s="8">
        <f t="shared" si="378"/>
        <v>4.7032831946421105E-3</v>
      </c>
      <c r="E4990" s="8">
        <f t="shared" si="380"/>
        <v>6.1849698030926681E-3</v>
      </c>
      <c r="F4990" s="8">
        <f>F4989*$H$3+D4973*$I$3+E4973*$J$3+$K$3</f>
        <v>8.5144120160742468E-3</v>
      </c>
      <c r="G4990">
        <f t="shared" ref="G4990:G5053" si="382">SQRT((B4990-F4990)^2)</f>
        <v>2.7666601588585676E-3</v>
      </c>
      <c r="H4990" s="12">
        <f t="shared" ref="H4990:H5053" si="383">ABS(B4990-F4990)/B4990</f>
        <v>0.48134648599788205</v>
      </c>
      <c r="I4990" s="12">
        <f t="shared" ref="I4990:I5053" si="384">B4990/F4990-LN(B4990/F4990)-1</f>
        <v>6.8012974928712833E-2</v>
      </c>
    </row>
    <row r="4991" spans="1:9" x14ac:dyDescent="0.3">
      <c r="A4991" s="1">
        <v>43770</v>
      </c>
      <c r="B4991" s="10">
        <v>4.7765694980821697E-3</v>
      </c>
      <c r="C4991" s="8">
        <f t="shared" si="377"/>
        <v>5.7477518572156792E-3</v>
      </c>
      <c r="D4991" s="8">
        <f t="shared" si="378"/>
        <v>4.8320602470065888E-3</v>
      </c>
      <c r="E4991" s="8">
        <f t="shared" si="380"/>
        <v>6.0196141623128094E-3</v>
      </c>
      <c r="F4991" s="8">
        <f>F4990*$H$3+D4973*$I$3+E4973*$J$3+$K$3</f>
        <v>8.5144120161427059E-3</v>
      </c>
      <c r="G4991">
        <f t="shared" si="382"/>
        <v>3.7378425180605362E-3</v>
      </c>
      <c r="H4991" s="12">
        <f t="shared" si="383"/>
        <v>0.78253703197688418</v>
      </c>
      <c r="I4991" s="12">
        <f t="shared" si="384"/>
        <v>0.13903581115833008</v>
      </c>
    </row>
    <row r="4992" spans="1:9" x14ac:dyDescent="0.3">
      <c r="A4992" s="1">
        <v>43773</v>
      </c>
      <c r="B4992" s="10">
        <v>4.5311817573385951E-3</v>
      </c>
      <c r="C4992" s="8">
        <f t="shared" si="377"/>
        <v>4.7765694980821697E-3</v>
      </c>
      <c r="D4992" s="8">
        <f t="shared" si="378"/>
        <v>4.7894998185247098E-3</v>
      </c>
      <c r="E4992" s="8">
        <f t="shared" si="380"/>
        <v>5.7466380088659003E-3</v>
      </c>
      <c r="F4992" s="8">
        <f>F4991*$H$3+D4973*$I$3+E4973*$J$3+$K$3</f>
        <v>8.5144120161609518E-3</v>
      </c>
      <c r="G4992">
        <f t="shared" si="382"/>
        <v>3.9832302588223567E-3</v>
      </c>
      <c r="H4992" s="12">
        <f t="shared" si="383"/>
        <v>0.87907095149542636</v>
      </c>
      <c r="I4992" s="12">
        <f t="shared" si="384"/>
        <v>0.16295536244266007</v>
      </c>
    </row>
    <row r="4993" spans="1:9" x14ac:dyDescent="0.3">
      <c r="A4993" s="1">
        <v>43774</v>
      </c>
      <c r="B4993" s="10">
        <v>2.416367355346644E-3</v>
      </c>
      <c r="C4993" s="8">
        <f t="shared" si="377"/>
        <v>4.5311817573385951E-3</v>
      </c>
      <c r="D4993" s="8">
        <f t="shared" si="378"/>
        <v>4.8960270043582488E-3</v>
      </c>
      <c r="E4993" s="8">
        <f t="shared" si="380"/>
        <v>5.3441026978749331E-3</v>
      </c>
      <c r="F4993" s="8">
        <f>F4992*$H$3+D4973*$I$3+E4973*$J$3+$K$3</f>
        <v>8.5144120161658125E-3</v>
      </c>
      <c r="G4993">
        <f t="shared" si="382"/>
        <v>6.0980446608191689E-3</v>
      </c>
      <c r="H4993" s="12">
        <f t="shared" si="383"/>
        <v>2.523641385622164</v>
      </c>
      <c r="I4993" s="12">
        <f t="shared" si="384"/>
        <v>0.54329226459356894</v>
      </c>
    </row>
    <row r="4994" spans="1:9" x14ac:dyDescent="0.3">
      <c r="A4994" s="1">
        <v>43775</v>
      </c>
      <c r="B4994" s="10">
        <v>3.1008725051919644E-3</v>
      </c>
      <c r="C4994" s="8">
        <f t="shared" si="377"/>
        <v>2.416367355346644E-3</v>
      </c>
      <c r="D4994" s="8">
        <f t="shared" si="378"/>
        <v>4.6159885304279651E-3</v>
      </c>
      <c r="E4994" s="8">
        <f t="shared" si="380"/>
        <v>5.195764360682806E-3</v>
      </c>
      <c r="F4994" s="8">
        <f>F4993*$H$3+D4973*$I$3+E4973*$J$3+$K$3</f>
        <v>8.51441201616711E-3</v>
      </c>
      <c r="G4994">
        <f t="shared" si="382"/>
        <v>5.4135395109751461E-3</v>
      </c>
      <c r="H4994" s="12">
        <f t="shared" si="383"/>
        <v>1.7458117036127587</v>
      </c>
      <c r="I4994" s="12">
        <f t="shared" si="384"/>
        <v>0.37426776656367444</v>
      </c>
    </row>
    <row r="4995" spans="1:9" x14ac:dyDescent="0.3">
      <c r="A4995" s="1">
        <v>43776</v>
      </c>
      <c r="B4995" s="10">
        <v>5.1200958669124306E-3</v>
      </c>
      <c r="C4995" s="8">
        <f t="shared" si="377"/>
        <v>3.1008725051919644E-3</v>
      </c>
      <c r="D4995" s="8">
        <f t="shared" si="378"/>
        <v>4.1145485946350114E-3</v>
      </c>
      <c r="E4995" s="8">
        <f t="shared" si="380"/>
        <v>5.0420216755928463E-3</v>
      </c>
      <c r="F4995" s="8">
        <f t="shared" ref="F4995" si="385">C4995*$H$3+D4995*$I$3+E4995*$J$3+$K$3</f>
        <v>4.2770930594838137E-3</v>
      </c>
      <c r="G4995">
        <f t="shared" si="382"/>
        <v>8.4300280742861684E-4</v>
      </c>
      <c r="H4995" s="12">
        <f t="shared" si="383"/>
        <v>0.16464590299497117</v>
      </c>
      <c r="I4995" s="12">
        <f t="shared" si="384"/>
        <v>1.7197563753470924E-2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86">B4995</f>
        <v>5.1200958669124306E-3</v>
      </c>
      <c r="D4996" s="8">
        <f t="shared" si="378"/>
        <v>3.9890173965743602E-3</v>
      </c>
      <c r="E4996" s="8">
        <f t="shared" si="380"/>
        <v>4.894731171877895E-3</v>
      </c>
      <c r="F4996" s="8">
        <f>F4995*$H$3+D4995*$I$3+E4995*$J$3+$K$3</f>
        <v>4.5905451465099818E-3</v>
      </c>
      <c r="G4996">
        <f t="shared" si="382"/>
        <v>4.3830385836857947E-4</v>
      </c>
      <c r="H4996" s="12">
        <f t="shared" si="383"/>
        <v>0.10555837870509929</v>
      </c>
      <c r="I4996" s="12">
        <f t="shared" si="384"/>
        <v>4.8708307135503226E-3</v>
      </c>
    </row>
    <row r="4997" spans="1:9" x14ac:dyDescent="0.3">
      <c r="A4997" s="1">
        <v>43780</v>
      </c>
      <c r="B4997" s="10">
        <v>4.8207385060645503E-3</v>
      </c>
      <c r="C4997" s="8">
        <f t="shared" si="386"/>
        <v>4.1522412881414023E-3</v>
      </c>
      <c r="D4997" s="8">
        <f t="shared" si="378"/>
        <v>3.864151754586207E-3</v>
      </c>
      <c r="E4997" s="8">
        <f t="shared" si="380"/>
        <v>4.7244845787009597E-3</v>
      </c>
      <c r="F4997" s="8">
        <f>F4996*$H$3+D4995*$I$3+E4995*$J$3+$K$3</f>
        <v>4.674077278730043E-3</v>
      </c>
      <c r="G4997">
        <f t="shared" si="382"/>
        <v>1.4666122733450731E-4</v>
      </c>
      <c r="H4997" s="12">
        <f t="shared" si="383"/>
        <v>3.0422979207440026E-2</v>
      </c>
      <c r="I4997" s="12">
        <f t="shared" si="384"/>
        <v>4.8221500410106088E-4</v>
      </c>
    </row>
    <row r="4998" spans="1:9" x14ac:dyDescent="0.3">
      <c r="A4998" s="1">
        <v>43781</v>
      </c>
      <c r="B4998" s="10">
        <v>4.0421346551098832E-3</v>
      </c>
      <c r="C4998" s="8">
        <f t="shared" si="386"/>
        <v>4.8207385060645503E-3</v>
      </c>
      <c r="D4998" s="8">
        <f t="shared" si="378"/>
        <v>3.9220631043313985E-3</v>
      </c>
      <c r="E4998" s="8">
        <f t="shared" si="380"/>
        <v>4.655513147951873E-3</v>
      </c>
      <c r="F4998" s="8">
        <f>F4997*$H$3+D4995*$I$3+E4995*$J$3+$K$3</f>
        <v>4.6963378327414358E-3</v>
      </c>
      <c r="G4998">
        <f t="shared" si="382"/>
        <v>6.542031776315526E-4</v>
      </c>
      <c r="H4998" s="12">
        <f t="shared" si="383"/>
        <v>0.16184596344521543</v>
      </c>
      <c r="I4998" s="12">
        <f t="shared" si="384"/>
        <v>1.0709381655656713E-2</v>
      </c>
    </row>
    <row r="4999" spans="1:9" x14ac:dyDescent="0.3">
      <c r="A4999" s="1">
        <v>43782</v>
      </c>
      <c r="B4999" s="10">
        <v>4.4705228502094447E-3</v>
      </c>
      <c r="C4999" s="8">
        <f t="shared" si="386"/>
        <v>4.0421346551098832E-3</v>
      </c>
      <c r="D4999" s="8">
        <f t="shared" si="378"/>
        <v>4.2472165642840464E-3</v>
      </c>
      <c r="E4999" s="8">
        <f t="shared" si="380"/>
        <v>4.3029301743888609E-3</v>
      </c>
      <c r="F4999" s="8">
        <f>F4998*$H$3+D4995*$I$3+E4995*$J$3+$K$3</f>
        <v>4.702270068058843E-3</v>
      </c>
      <c r="G4999">
        <f t="shared" si="382"/>
        <v>2.3174721784939827E-4</v>
      </c>
      <c r="H4999" s="12">
        <f t="shared" si="383"/>
        <v>5.1838951642656492E-2</v>
      </c>
      <c r="I4999" s="12">
        <f t="shared" si="384"/>
        <v>1.2559000053864455E-3</v>
      </c>
    </row>
    <row r="5000" spans="1:9" x14ac:dyDescent="0.3">
      <c r="A5000" s="1">
        <v>43783</v>
      </c>
      <c r="B5000" s="10">
        <v>3.4166603990986935E-3</v>
      </c>
      <c r="C5000" s="8">
        <f t="shared" si="386"/>
        <v>4.4705228502094447E-3</v>
      </c>
      <c r="D5000" s="8">
        <f t="shared" ref="D5000:D5063" si="387">AVERAGE(B4995:B4999)</f>
        <v>4.5211466332875424E-3</v>
      </c>
      <c r="E5000" s="8">
        <f t="shared" si="380"/>
        <v>4.3798771457533416E-3</v>
      </c>
      <c r="F5000" s="8">
        <f>F4999*$H$3+D4995*$I$3+E4995*$J$3+$K$3</f>
        <v>4.7038509548527237E-3</v>
      </c>
      <c r="G5000">
        <f t="shared" si="382"/>
        <v>1.2871905557540302E-3</v>
      </c>
      <c r="H5000" s="12">
        <f t="shared" si="383"/>
        <v>0.37673939033963921</v>
      </c>
      <c r="I5000" s="12">
        <f t="shared" si="384"/>
        <v>4.6071824331503697E-2</v>
      </c>
    </row>
    <row r="5001" spans="1:9" x14ac:dyDescent="0.3">
      <c r="A5001" s="1">
        <v>43784</v>
      </c>
      <c r="B5001" s="10">
        <v>4.5004270721477665E-3</v>
      </c>
      <c r="C5001" s="8">
        <f t="shared" si="386"/>
        <v>3.4166603990986935E-3</v>
      </c>
      <c r="D5001" s="8">
        <f t="shared" si="387"/>
        <v>4.1804595397247953E-3</v>
      </c>
      <c r="E5001" s="8">
        <f t="shared" si="380"/>
        <v>4.263390125940591E-3</v>
      </c>
      <c r="F5001" s="8">
        <f>F5000*$H$3+D4995*$I$3+E4995*$J$3+$K$3</f>
        <v>4.7042722468145807E-3</v>
      </c>
      <c r="G5001">
        <f t="shared" si="382"/>
        <v>2.0384517466681424E-4</v>
      </c>
      <c r="H5001" s="12">
        <f t="shared" si="383"/>
        <v>4.5294629020514704E-2</v>
      </c>
      <c r="I5001" s="12">
        <f t="shared" si="384"/>
        <v>9.6686179618599155E-4</v>
      </c>
    </row>
    <row r="5002" spans="1:9" x14ac:dyDescent="0.3">
      <c r="A5002" s="1">
        <v>43787</v>
      </c>
      <c r="B5002" s="10">
        <v>2.6890348786453833E-3</v>
      </c>
      <c r="C5002" s="8">
        <f t="shared" si="386"/>
        <v>4.5004270721477665E-3</v>
      </c>
      <c r="D5002" s="8">
        <f t="shared" si="387"/>
        <v>4.2500966965260678E-3</v>
      </c>
      <c r="E5002" s="8">
        <f t="shared" si="380"/>
        <v>4.3116046258058656E-3</v>
      </c>
      <c r="F5002" s="8">
        <f>F5001*$H$3+D4995*$I$3+E4995*$J$3+$K$3</f>
        <v>4.7043845172932844E-3</v>
      </c>
      <c r="G5002">
        <f t="shared" si="382"/>
        <v>2.0153496386479011E-3</v>
      </c>
      <c r="H5002" s="12">
        <f t="shared" si="383"/>
        <v>0.74946950471060647</v>
      </c>
      <c r="I5002" s="12">
        <f t="shared" si="384"/>
        <v>0.13091444872075453</v>
      </c>
    </row>
    <row r="5003" spans="1:9" x14ac:dyDescent="0.3">
      <c r="A5003" s="1">
        <v>43788</v>
      </c>
      <c r="B5003" s="10">
        <v>3.4876076216388738E-3</v>
      </c>
      <c r="C5003" s="8">
        <f t="shared" si="386"/>
        <v>2.6890348786453833E-3</v>
      </c>
      <c r="D5003" s="8">
        <f t="shared" si="387"/>
        <v>3.8237559710422343E-3</v>
      </c>
      <c r="E5003" s="8">
        <f t="shared" si="380"/>
        <v>4.2000691263996779E-3</v>
      </c>
      <c r="F5003" s="8">
        <f>F5002*$H$3+D4995*$I$3+E4995*$J$3+$K$3</f>
        <v>4.7044144363554306E-3</v>
      </c>
      <c r="G5003">
        <f t="shared" si="382"/>
        <v>1.2168068147165568E-3</v>
      </c>
      <c r="H5003" s="12">
        <f t="shared" si="383"/>
        <v>0.34889441322666992</v>
      </c>
      <c r="I5003" s="12">
        <f t="shared" si="384"/>
        <v>4.0633173685066692E-2</v>
      </c>
    </row>
    <row r="5004" spans="1:9" x14ac:dyDescent="0.3">
      <c r="A5004" s="1">
        <v>43789</v>
      </c>
      <c r="B5004" s="10">
        <v>6.5520113786338022E-3</v>
      </c>
      <c r="C5004" s="8">
        <f t="shared" si="386"/>
        <v>3.4876076216388738E-3</v>
      </c>
      <c r="D5004" s="8">
        <f t="shared" si="387"/>
        <v>3.7128505643480325E-3</v>
      </c>
      <c r="E5004" s="8">
        <f t="shared" si="380"/>
        <v>4.1285220000270312E-3</v>
      </c>
      <c r="F5004" s="8">
        <f>F5003*$H$3+D4995*$I$3+E4995*$J$3+$K$3</f>
        <v>4.7044224095135574E-3</v>
      </c>
      <c r="G5004">
        <f t="shared" si="382"/>
        <v>1.8475889691202448E-3</v>
      </c>
      <c r="H5004" s="12">
        <f t="shared" si="383"/>
        <v>0.2819880586815306</v>
      </c>
      <c r="I5004" s="12">
        <f t="shared" si="384"/>
        <v>6.1465418385024728E-2</v>
      </c>
    </row>
    <row r="5005" spans="1:9" x14ac:dyDescent="0.3">
      <c r="A5005" s="1">
        <v>43790</v>
      </c>
      <c r="B5005" s="10">
        <v>3.5292829048283038E-3</v>
      </c>
      <c r="C5005" s="8">
        <f t="shared" si="386"/>
        <v>6.5520113786338022E-3</v>
      </c>
      <c r="D5005" s="8">
        <f t="shared" si="387"/>
        <v>4.129148270032904E-3</v>
      </c>
      <c r="E5005" s="8">
        <f t="shared" si="380"/>
        <v>4.2482634313772139E-3</v>
      </c>
      <c r="F5005" s="8">
        <f>F5004*$H$3+D4995*$I$3+E4995*$J$3+$K$3</f>
        <v>4.70442453428773E-3</v>
      </c>
      <c r="G5005">
        <f t="shared" si="382"/>
        <v>1.1751416294594262E-3</v>
      </c>
      <c r="H5005" s="12">
        <f t="shared" si="383"/>
        <v>0.33296895180937491</v>
      </c>
      <c r="I5005" s="12">
        <f t="shared" si="384"/>
        <v>3.7613769595874924E-2</v>
      </c>
    </row>
    <row r="5006" spans="1:9" x14ac:dyDescent="0.3">
      <c r="A5006" s="1">
        <v>43791</v>
      </c>
      <c r="B5006" s="10">
        <v>4.3182043628499029E-3</v>
      </c>
      <c r="C5006" s="8">
        <f t="shared" si="386"/>
        <v>3.5292829048283038E-3</v>
      </c>
      <c r="D5006" s="8">
        <f t="shared" si="387"/>
        <v>4.151672771178826E-3</v>
      </c>
      <c r="E5006" s="8">
        <f t="shared" si="380"/>
        <v>4.2421303815567846E-3</v>
      </c>
      <c r="F5006" s="8">
        <f>F5005*$H$3+D4995*$I$3+E4995*$J$3+$K$3</f>
        <v>4.7044251005207349E-3</v>
      </c>
      <c r="G5006">
        <f t="shared" si="382"/>
        <v>3.8622073767083202E-4</v>
      </c>
      <c r="H5006" s="12">
        <f t="shared" si="383"/>
        <v>8.9440124926356279E-2</v>
      </c>
      <c r="I5006" s="12">
        <f t="shared" si="384"/>
        <v>3.5665879046280491E-3</v>
      </c>
    </row>
    <row r="5007" spans="1:9" x14ac:dyDescent="0.3">
      <c r="A5007" s="1">
        <v>43794</v>
      </c>
      <c r="B5007" s="10">
        <v>3.0732860830108718E-3</v>
      </c>
      <c r="C5007" s="8">
        <f t="shared" si="386"/>
        <v>4.3182043628499029E-3</v>
      </c>
      <c r="D5007" s="8">
        <f t="shared" si="387"/>
        <v>4.1152282293192531E-3</v>
      </c>
      <c r="E5007" s="8">
        <f t="shared" si="380"/>
        <v>4.3267327604848199E-3</v>
      </c>
      <c r="F5007" s="8">
        <f>F5006*$H$3+D4995*$I$3+E4995*$J$3+$K$3</f>
        <v>4.7044252514166843E-3</v>
      </c>
      <c r="G5007">
        <f t="shared" si="382"/>
        <v>1.6311391684058125E-3</v>
      </c>
      <c r="H5007" s="12">
        <f t="shared" si="383"/>
        <v>0.53074758559665214</v>
      </c>
      <c r="I5007" s="12">
        <f t="shared" si="384"/>
        <v>7.9031803122109334E-2</v>
      </c>
    </row>
    <row r="5008" spans="1:9" x14ac:dyDescent="0.3">
      <c r="A5008" s="1">
        <v>43795</v>
      </c>
      <c r="B5008" s="10">
        <v>2.2993760190737236E-3</v>
      </c>
      <c r="C5008" s="8">
        <f t="shared" si="386"/>
        <v>3.0732860830108718E-3</v>
      </c>
      <c r="D5008" s="8">
        <f t="shared" si="387"/>
        <v>4.1920784701923505E-3</v>
      </c>
      <c r="E5008" s="8">
        <f t="shared" si="380"/>
        <v>4.2344336462856189E-3</v>
      </c>
      <c r="F5008" s="8">
        <f>F5007*$H$3+D4995*$I$3+E4995*$J$3+$K$3</f>
        <v>4.7044252916290828E-3</v>
      </c>
      <c r="G5008">
        <f t="shared" si="382"/>
        <v>2.4050492725553592E-3</v>
      </c>
      <c r="H5008" s="12">
        <f t="shared" si="383"/>
        <v>1.0459573608687998</v>
      </c>
      <c r="I5008" s="12">
        <f t="shared" si="384"/>
        <v>0.20463456640474842</v>
      </c>
    </row>
    <row r="5009" spans="1:9" x14ac:dyDescent="0.3">
      <c r="A5009" s="1">
        <v>43796</v>
      </c>
      <c r="B5009" s="10">
        <v>2.4044222568606051E-3</v>
      </c>
      <c r="C5009" s="8">
        <f t="shared" si="386"/>
        <v>2.2993760190737236E-3</v>
      </c>
      <c r="D5009" s="8">
        <f t="shared" si="387"/>
        <v>3.9544321496793201E-3</v>
      </c>
      <c r="E5009" s="8">
        <f t="shared" si="380"/>
        <v>4.1121611180393531E-3</v>
      </c>
      <c r="F5009" s="8">
        <f>F5008*$H$3+D4995*$I$3+E4995*$J$3+$K$3</f>
        <v>4.7044253023453214E-3</v>
      </c>
      <c r="G5009">
        <f t="shared" si="382"/>
        <v>2.3000030454847164E-3</v>
      </c>
      <c r="H5009" s="12">
        <f t="shared" si="383"/>
        <v>0.95657201596851538</v>
      </c>
      <c r="I5009" s="12">
        <f t="shared" si="384"/>
        <v>0.18229194796211834</v>
      </c>
    </row>
    <row r="5010" spans="1:9" x14ac:dyDescent="0.3">
      <c r="A5010" s="1">
        <v>43798</v>
      </c>
      <c r="B5010" s="10">
        <v>2.8946955931208689E-3</v>
      </c>
      <c r="C5010" s="8">
        <f t="shared" si="386"/>
        <v>2.4044222568606051E-3</v>
      </c>
      <c r="D5010" s="8">
        <f t="shared" si="387"/>
        <v>3.1249143253246816E-3</v>
      </c>
      <c r="E5010" s="8">
        <f t="shared" si="380"/>
        <v>4.0397009557070675E-3</v>
      </c>
      <c r="F5010" s="8">
        <f>F5009*$H$3+D4995*$I$3+E4995*$J$3+$K$3</f>
        <v>4.7044253052011022E-3</v>
      </c>
      <c r="G5010">
        <f t="shared" si="382"/>
        <v>1.8097297120802333E-3</v>
      </c>
      <c r="H5010" s="12">
        <f t="shared" si="383"/>
        <v>0.62518826379567694</v>
      </c>
      <c r="I5010" s="12">
        <f t="shared" si="384"/>
        <v>0.10093699219287111</v>
      </c>
    </row>
    <row r="5011" spans="1:9" x14ac:dyDescent="0.3">
      <c r="A5011" s="1">
        <v>43801</v>
      </c>
      <c r="B5011" s="10">
        <v>4.9352253525487867E-3</v>
      </c>
      <c r="C5011" s="8">
        <f t="shared" si="386"/>
        <v>2.8946955931208689E-3</v>
      </c>
      <c r="D5011" s="8">
        <f t="shared" si="387"/>
        <v>2.9979968629831946E-3</v>
      </c>
      <c r="E5011" s="8">
        <f t="shared" si="380"/>
        <v>3.9977980406217415E-3</v>
      </c>
      <c r="F5011" s="8">
        <f>F5010*$H$3+D4995*$I$3+E4995*$J$3+$K$3</f>
        <v>4.7044253059621418E-3</v>
      </c>
      <c r="G5011">
        <f t="shared" si="382"/>
        <v>2.3080004658664489E-4</v>
      </c>
      <c r="H5011" s="12">
        <f t="shared" si="383"/>
        <v>4.6765857706466976E-2</v>
      </c>
      <c r="I5011" s="12">
        <f t="shared" si="384"/>
        <v>1.1654842458064252E-3</v>
      </c>
    </row>
    <row r="5012" spans="1:9" x14ac:dyDescent="0.3">
      <c r="A5012" s="1">
        <v>43802</v>
      </c>
      <c r="B5012" s="10">
        <v>1.0474848934726777E-2</v>
      </c>
      <c r="C5012" s="8">
        <f t="shared" si="386"/>
        <v>4.9352253525487867E-3</v>
      </c>
      <c r="D5012" s="8">
        <f t="shared" si="387"/>
        <v>3.1214010609229713E-3</v>
      </c>
      <c r="E5012" s="8">
        <f t="shared" si="380"/>
        <v>3.9672140937304706E-3</v>
      </c>
      <c r="F5012" s="8">
        <f>F5011*$H$3+D4995*$I$3+E4995*$J$3+$K$3</f>
        <v>4.7044253061649518E-3</v>
      </c>
      <c r="G5012">
        <f t="shared" si="382"/>
        <v>5.7704236285618252E-3</v>
      </c>
      <c r="H5012" s="12">
        <f t="shared" si="383"/>
        <v>0.55088370863577896</v>
      </c>
      <c r="I5012" s="12">
        <f t="shared" si="384"/>
        <v>0.42612137838129716</v>
      </c>
    </row>
    <row r="5013" spans="1:9" x14ac:dyDescent="0.3">
      <c r="A5013" s="1">
        <v>43803</v>
      </c>
      <c r="B5013" s="10">
        <v>4.7421525457811428E-3</v>
      </c>
      <c r="C5013" s="8">
        <f t="shared" si="386"/>
        <v>1.0474848934726777E-2</v>
      </c>
      <c r="D5013" s="8">
        <f t="shared" si="387"/>
        <v>4.6017136312661525E-3</v>
      </c>
      <c r="E5013" s="8">
        <f t="shared" si="380"/>
        <v>4.1820821427082482E-3</v>
      </c>
      <c r="F5013" s="8">
        <f>F5012*$H$3+D4995*$I$3+E4995*$J$3+$K$3</f>
        <v>4.7044253062189989E-3</v>
      </c>
      <c r="G5013">
        <f t="shared" si="382"/>
        <v>3.772723956214398E-5</v>
      </c>
      <c r="H5013" s="12">
        <f t="shared" si="383"/>
        <v>7.9557203607269079E-3</v>
      </c>
      <c r="I5013" s="12">
        <f t="shared" si="384"/>
        <v>3.1985470340778477E-5</v>
      </c>
    </row>
    <row r="5014" spans="1:9" x14ac:dyDescent="0.3">
      <c r="A5014" s="1">
        <v>43804</v>
      </c>
      <c r="B5014" s="10">
        <v>4.798707953577403E-3</v>
      </c>
      <c r="C5014" s="8">
        <f t="shared" si="386"/>
        <v>4.7421525457811428E-3</v>
      </c>
      <c r="D5014" s="8">
        <f t="shared" si="387"/>
        <v>5.0902689366076354E-3</v>
      </c>
      <c r="E5014" s="8">
        <f t="shared" si="380"/>
        <v>4.1805177357854733E-3</v>
      </c>
      <c r="F5014" s="8">
        <f>F5013*$H$3+D4995*$I$3+E4995*$J$3+$K$3</f>
        <v>4.7044253062334014E-3</v>
      </c>
      <c r="G5014">
        <f t="shared" si="382"/>
        <v>9.428264734400154E-5</v>
      </c>
      <c r="H5014" s="12">
        <f t="shared" si="383"/>
        <v>1.964750684060998E-2</v>
      </c>
      <c r="I5014" s="12">
        <f t="shared" si="384"/>
        <v>1.9818269453297788E-4</v>
      </c>
    </row>
    <row r="5015" spans="1:9" x14ac:dyDescent="0.3">
      <c r="A5015" s="1">
        <v>43805</v>
      </c>
      <c r="B5015" s="10">
        <v>6.2122453070990197E-3</v>
      </c>
      <c r="C5015" s="8">
        <f t="shared" si="386"/>
        <v>4.798707953577403E-3</v>
      </c>
      <c r="D5015" s="8">
        <f t="shared" si="387"/>
        <v>5.5691260759509961E-3</v>
      </c>
      <c r="E5015" s="8">
        <f t="shared" si="380"/>
        <v>4.1926780174326916E-3</v>
      </c>
      <c r="F5015" s="8">
        <f>F5014*$H$3+D4995*$I$3+E4995*$J$3+$K$3</f>
        <v>4.7044253062372404E-3</v>
      </c>
      <c r="G5015">
        <f t="shared" si="382"/>
        <v>1.5078200008617794E-3</v>
      </c>
      <c r="H5015" s="12">
        <f t="shared" si="383"/>
        <v>0.24271739545422069</v>
      </c>
      <c r="I5015" s="12">
        <f t="shared" si="384"/>
        <v>4.2492214085241287E-2</v>
      </c>
    </row>
    <row r="5016" spans="1:9" x14ac:dyDescent="0.3">
      <c r="A5016" s="1">
        <v>43808</v>
      </c>
      <c r="B5016" s="10">
        <v>3.2057808050327354E-3</v>
      </c>
      <c r="C5016" s="8">
        <f t="shared" si="386"/>
        <v>6.2122453070990197E-3</v>
      </c>
      <c r="D5016" s="8">
        <f t="shared" si="387"/>
        <v>6.2326360187466264E-3</v>
      </c>
      <c r="E5016" s="8">
        <f t="shared" si="380"/>
        <v>4.3652179243305273E-3</v>
      </c>
      <c r="F5016" s="8">
        <f>F5015*$H$3+D4995*$I$3+E4995*$J$3+$K$3</f>
        <v>4.704425306238263E-3</v>
      </c>
      <c r="G5016">
        <f t="shared" si="382"/>
        <v>1.4986445012055275E-3</v>
      </c>
      <c r="H5016" s="12">
        <f t="shared" si="383"/>
        <v>0.46748189983944466</v>
      </c>
      <c r="I5016" s="12">
        <f t="shared" si="384"/>
        <v>6.4987348625088703E-2</v>
      </c>
    </row>
    <row r="5017" spans="1:9" x14ac:dyDescent="0.3">
      <c r="A5017" s="1">
        <v>43809</v>
      </c>
      <c r="B5017" s="10">
        <v>3.3151091068051174E-3</v>
      </c>
      <c r="C5017" s="8">
        <f t="shared" si="386"/>
        <v>3.2057808050327354E-3</v>
      </c>
      <c r="D5017" s="8">
        <f t="shared" si="387"/>
        <v>5.8867471092434159E-3</v>
      </c>
      <c r="E5017" s="8">
        <f t="shared" ref="E5017:E5080" si="388">AVERAGE(B4995:B5016)</f>
        <v>4.3699864834141977E-3</v>
      </c>
      <c r="F5017" s="8">
        <f t="shared" ref="F5017" si="389">C5017*$H$3+D5017*$I$3+E5017*$J$3+$K$3</f>
        <v>5.1329358989415236E-3</v>
      </c>
      <c r="G5017">
        <f t="shared" si="382"/>
        <v>1.8178267921364062E-3</v>
      </c>
      <c r="H5017" s="12">
        <f t="shared" si="383"/>
        <v>0.54834599211375801</v>
      </c>
      <c r="I5017" s="12">
        <f t="shared" si="384"/>
        <v>8.3037737881404894E-2</v>
      </c>
    </row>
    <row r="5018" spans="1:9" x14ac:dyDescent="0.3">
      <c r="A5018" s="1">
        <v>43810</v>
      </c>
      <c r="B5018" s="10">
        <v>2.2596599765932397E-3</v>
      </c>
      <c r="C5018" s="8">
        <f t="shared" si="386"/>
        <v>3.3151091068051174E-3</v>
      </c>
      <c r="D5018" s="8">
        <f t="shared" si="387"/>
        <v>4.4547991436590835E-3</v>
      </c>
      <c r="E5018" s="8">
        <f t="shared" si="388"/>
        <v>4.2879416306820474E-3</v>
      </c>
      <c r="F5018" s="8">
        <f>F5017*$H$3+D5017*$I$3+E5017*$J$3+$K$3</f>
        <v>5.6465052155162589E-3</v>
      </c>
      <c r="G5018">
        <f t="shared" si="382"/>
        <v>3.3868452389230193E-3</v>
      </c>
      <c r="H5018" s="12">
        <f t="shared" si="383"/>
        <v>1.4988295911799847</v>
      </c>
      <c r="I5018" s="12">
        <f t="shared" si="384"/>
        <v>0.31600981184649046</v>
      </c>
    </row>
    <row r="5019" spans="1:9" x14ac:dyDescent="0.3">
      <c r="A5019" s="1">
        <v>43811</v>
      </c>
      <c r="B5019" s="10">
        <v>6.414382664173812E-3</v>
      </c>
      <c r="C5019" s="8">
        <f t="shared" si="386"/>
        <v>2.2596599765932397E-3</v>
      </c>
      <c r="D5019" s="8">
        <f t="shared" si="387"/>
        <v>3.9583006298215036E-3</v>
      </c>
      <c r="E5019" s="8">
        <f t="shared" si="388"/>
        <v>4.2019152074298577E-3</v>
      </c>
      <c r="F5019" s="8">
        <f>F5018*$H$3+D5017*$I$3+E5017*$J$3+$K$3</f>
        <v>5.7833667705414317E-3</v>
      </c>
      <c r="G5019">
        <f t="shared" si="382"/>
        <v>6.310158936323803E-4</v>
      </c>
      <c r="H5019" s="12">
        <f t="shared" si="383"/>
        <v>9.8375155750651908E-2</v>
      </c>
      <c r="I5019" s="12">
        <f t="shared" si="384"/>
        <v>5.5519846893301583E-3</v>
      </c>
    </row>
    <row r="5020" spans="1:9" x14ac:dyDescent="0.3">
      <c r="A5020" s="1">
        <v>43812</v>
      </c>
      <c r="B5020" s="10">
        <v>5.4728746064365442E-3</v>
      </c>
      <c r="C5020" s="8">
        <f t="shared" si="386"/>
        <v>6.414382664173812E-3</v>
      </c>
      <c r="D5020" s="8">
        <f t="shared" si="387"/>
        <v>4.2814355719407848E-3</v>
      </c>
      <c r="E5020" s="8">
        <f t="shared" si="388"/>
        <v>4.2743535782530061E-3</v>
      </c>
      <c r="F5020" s="8">
        <f>F5019*$H$3+D5017*$I$3+E5017*$J$3+$K$3</f>
        <v>5.8198391310181749E-3</v>
      </c>
      <c r="G5020">
        <f t="shared" si="382"/>
        <v>3.4696452458163069E-4</v>
      </c>
      <c r="H5020" s="12">
        <f t="shared" si="383"/>
        <v>6.3397126653253172E-2</v>
      </c>
      <c r="I5020" s="12">
        <f t="shared" si="384"/>
        <v>1.851074480650805E-3</v>
      </c>
    </row>
    <row r="5021" spans="1:9" x14ac:dyDescent="0.3">
      <c r="A5021" s="1">
        <v>43815</v>
      </c>
      <c r="B5021" s="10">
        <v>5.4832122211436818E-3</v>
      </c>
      <c r="C5021" s="8">
        <f t="shared" si="386"/>
        <v>5.4728746064365442E-3</v>
      </c>
      <c r="D5021" s="8">
        <f t="shared" si="387"/>
        <v>4.1335614318082897E-3</v>
      </c>
      <c r="E5021" s="8">
        <f t="shared" si="388"/>
        <v>4.3393872124042185E-3</v>
      </c>
      <c r="F5021" s="8">
        <f>F5020*$H$3+D5017*$I$3+E5017*$J$3+$K$3</f>
        <v>5.8295586835871984E-3</v>
      </c>
      <c r="G5021">
        <f t="shared" si="382"/>
        <v>3.4634646244351662E-4</v>
      </c>
      <c r="H5021" s="12">
        <f t="shared" si="383"/>
        <v>6.3164883735117611E-2</v>
      </c>
      <c r="I5021" s="12">
        <f t="shared" si="384"/>
        <v>1.8380751890809677E-3</v>
      </c>
    </row>
    <row r="5022" spans="1:9" x14ac:dyDescent="0.3">
      <c r="A5022" s="1">
        <v>43816</v>
      </c>
      <c r="B5022" s="10">
        <v>1.8812658467002228E-3</v>
      </c>
      <c r="C5022" s="8">
        <f t="shared" si="386"/>
        <v>5.4832122211436818E-3</v>
      </c>
      <c r="D5022" s="8">
        <f t="shared" si="387"/>
        <v>4.589047715030479E-3</v>
      </c>
      <c r="E5022" s="8">
        <f t="shared" si="388"/>
        <v>4.3854185474466838E-3</v>
      </c>
      <c r="F5022" s="8">
        <f>F5021*$H$3+D5017*$I$3+E5017*$J$3+$K$3</f>
        <v>5.8321488560056315E-3</v>
      </c>
      <c r="G5022">
        <f t="shared" si="382"/>
        <v>3.9508830093054085E-3</v>
      </c>
      <c r="H5022" s="12">
        <f t="shared" si="383"/>
        <v>2.1001194574575064</v>
      </c>
      <c r="I5022" s="12">
        <f t="shared" si="384"/>
        <v>0.45400886051596845</v>
      </c>
    </row>
    <row r="5023" spans="1:9" x14ac:dyDescent="0.3">
      <c r="A5023" s="1">
        <v>43817</v>
      </c>
      <c r="B5023" s="10">
        <v>1.7187481634049172E-3</v>
      </c>
      <c r="C5023" s="8">
        <f t="shared" si="386"/>
        <v>1.8812658467002228E-3</v>
      </c>
      <c r="D5023" s="8">
        <f t="shared" si="387"/>
        <v>4.3022790630095004E-3</v>
      </c>
      <c r="E5023" s="8">
        <f t="shared" si="388"/>
        <v>4.3156278859740266E-3</v>
      </c>
      <c r="F5023" s="8">
        <f>F5022*$H$3+D5017*$I$3+E5017*$J$3+$K$3</f>
        <v>5.8328391134130145E-3</v>
      </c>
      <c r="G5023">
        <f t="shared" si="382"/>
        <v>4.1140909500080973E-3</v>
      </c>
      <c r="H5023" s="12">
        <f t="shared" si="383"/>
        <v>2.3936554741434013</v>
      </c>
      <c r="I5023" s="12">
        <f t="shared" si="384"/>
        <v>0.51657515892494166</v>
      </c>
    </row>
    <row r="5024" spans="1:9" x14ac:dyDescent="0.3">
      <c r="A5024" s="1">
        <v>43818</v>
      </c>
      <c r="B5024" s="10">
        <v>1.6351947164576755E-3</v>
      </c>
      <c r="C5024" s="8">
        <f t="shared" si="386"/>
        <v>1.7187481634049172E-3</v>
      </c>
      <c r="D5024" s="8">
        <f t="shared" si="387"/>
        <v>4.1940967003718356E-3</v>
      </c>
      <c r="E5024" s="8">
        <f t="shared" si="388"/>
        <v>4.1891879355766236E-3</v>
      </c>
      <c r="F5024" s="8">
        <f>F5023*$H$3+D5017*$I$3+E5017*$J$3+$K$3</f>
        <v>5.8330230607383186E-3</v>
      </c>
      <c r="G5024">
        <f t="shared" si="382"/>
        <v>4.1978283442806429E-3</v>
      </c>
      <c r="H5024" s="12">
        <f t="shared" si="383"/>
        <v>2.5671733782105193</v>
      </c>
      <c r="I5024" s="12">
        <f t="shared" si="384"/>
        <v>0.5521075164661513</v>
      </c>
    </row>
    <row r="5025" spans="1:9" x14ac:dyDescent="0.3">
      <c r="A5025" s="1">
        <v>43819</v>
      </c>
      <c r="B5025" s="10">
        <v>5.937349252924066E-3</v>
      </c>
      <c r="C5025" s="8">
        <f t="shared" si="386"/>
        <v>1.6351947164576755E-3</v>
      </c>
      <c r="D5025" s="8">
        <f t="shared" si="387"/>
        <v>3.2382591108286083E-3</v>
      </c>
      <c r="E5025" s="8">
        <f t="shared" si="388"/>
        <v>4.1412861100226369E-3</v>
      </c>
      <c r="F5025" s="8">
        <f>F5024*$H$3+D5017*$I$3+E5017*$J$3+$K$3</f>
        <v>5.8330720810286108E-3</v>
      </c>
      <c r="G5025">
        <f t="shared" si="382"/>
        <v>1.0427717189545518E-4</v>
      </c>
      <c r="H5025" s="12">
        <f t="shared" si="383"/>
        <v>1.7562916960645367E-2</v>
      </c>
      <c r="I5025" s="12">
        <f t="shared" si="384"/>
        <v>1.5791233868300836E-4</v>
      </c>
    </row>
    <row r="5026" spans="1:9" x14ac:dyDescent="0.3">
      <c r="A5026" s="1">
        <v>43822</v>
      </c>
      <c r="B5026" s="10">
        <v>1.8346981027477197E-3</v>
      </c>
      <c r="C5026" s="8">
        <f t="shared" si="386"/>
        <v>5.937349252924066E-3</v>
      </c>
      <c r="D5026" s="8">
        <f t="shared" si="387"/>
        <v>3.3311540401261127E-3</v>
      </c>
      <c r="E5026" s="8">
        <f t="shared" si="388"/>
        <v>4.2526380023537825E-3</v>
      </c>
      <c r="F5026" s="8">
        <f>F5025*$H$3+D5017*$I$3+E5017*$J$3+$K$3</f>
        <v>5.8330851444904274E-3</v>
      </c>
      <c r="G5026">
        <f t="shared" si="382"/>
        <v>3.9983870417427073E-3</v>
      </c>
      <c r="H5026" s="12">
        <f t="shared" si="383"/>
        <v>2.1793160606393815</v>
      </c>
      <c r="I5026" s="12">
        <f t="shared" si="384"/>
        <v>0.47119915547685598</v>
      </c>
    </row>
    <row r="5027" spans="1:9" x14ac:dyDescent="0.3">
      <c r="A5027" s="1">
        <v>43823</v>
      </c>
      <c r="B5027" s="10">
        <v>1.292994479432608E-3</v>
      </c>
      <c r="C5027" s="8">
        <f t="shared" si="386"/>
        <v>1.8346981027477197E-3</v>
      </c>
      <c r="D5027" s="8">
        <f t="shared" si="387"/>
        <v>2.6014512164469201E-3</v>
      </c>
      <c r="E5027" s="8">
        <f t="shared" si="388"/>
        <v>4.0382146716316887E-3</v>
      </c>
      <c r="F5027" s="8">
        <f>F5026*$H$3+D5017*$I$3+E5017*$J$3+$K$3</f>
        <v>5.8330886257842674E-3</v>
      </c>
      <c r="G5027">
        <f t="shared" si="382"/>
        <v>4.5400941463516597E-3</v>
      </c>
      <c r="H5027" s="12">
        <f t="shared" si="383"/>
        <v>3.5113020345948764</v>
      </c>
      <c r="I5027" s="12">
        <f t="shared" si="384"/>
        <v>0.7282513066275158</v>
      </c>
    </row>
    <row r="5028" spans="1:9" x14ac:dyDescent="0.3">
      <c r="A5028" s="1">
        <v>43825</v>
      </c>
      <c r="B5028" s="10">
        <v>1.9557610201781034E-3</v>
      </c>
      <c r="C5028" s="8">
        <f t="shared" si="386"/>
        <v>1.292994479432608E-3</v>
      </c>
      <c r="D5028" s="8">
        <f t="shared" si="387"/>
        <v>2.4837969429933977E-3</v>
      </c>
      <c r="E5028" s="8">
        <f t="shared" si="388"/>
        <v>3.9365651977500658E-3</v>
      </c>
      <c r="F5028" s="8">
        <f>F5027*$H$3+D5017*$I$3+E5017*$J$3+$K$3</f>
        <v>5.8330895535174346E-3</v>
      </c>
      <c r="G5028">
        <f t="shared" si="382"/>
        <v>3.8773285333393312E-3</v>
      </c>
      <c r="H5028" s="12">
        <f t="shared" si="383"/>
        <v>1.9825165208509157</v>
      </c>
      <c r="I5028" s="12">
        <f t="shared" si="384"/>
        <v>0.42805474391639553</v>
      </c>
    </row>
    <row r="5029" spans="1:9" x14ac:dyDescent="0.3">
      <c r="A5029" s="1">
        <v>43826</v>
      </c>
      <c r="B5029" s="10">
        <v>3.4899515104993184E-3</v>
      </c>
      <c r="C5029" s="8">
        <f t="shared" si="386"/>
        <v>1.9557610201781034E-3</v>
      </c>
      <c r="D5029" s="8">
        <f t="shared" si="387"/>
        <v>2.5311995143480351E-3</v>
      </c>
      <c r="E5029" s="8">
        <f t="shared" si="388"/>
        <v>3.8291814094468025E-3</v>
      </c>
      <c r="F5029" s="8">
        <f>F5028*$H$3+D5017*$I$3+E5017*$J$3+$K$3</f>
        <v>5.8330898007498914E-3</v>
      </c>
      <c r="G5029">
        <f t="shared" si="382"/>
        <v>2.343138290250573E-3</v>
      </c>
      <c r="H5029" s="12">
        <f t="shared" si="383"/>
        <v>0.67139565784836153</v>
      </c>
      <c r="I5029" s="12">
        <f t="shared" si="384"/>
        <v>0.1119613806615305</v>
      </c>
    </row>
    <row r="5030" spans="1:9" x14ac:dyDescent="0.3">
      <c r="A5030" s="1">
        <v>43829</v>
      </c>
      <c r="B5030" s="10">
        <v>3.9216144159512816E-3</v>
      </c>
      <c r="C5030" s="8">
        <f t="shared" si="386"/>
        <v>3.4899515104993184E-3</v>
      </c>
      <c r="D5030" s="8">
        <f t="shared" si="387"/>
        <v>2.9021508731563632E-3</v>
      </c>
      <c r="E5030" s="8">
        <f t="shared" si="388"/>
        <v>3.8481207470599131E-3</v>
      </c>
      <c r="F5030" s="8">
        <f>F5029*$H$3+D5017*$I$3+E5017*$J$3+$K$3</f>
        <v>5.8330898666350932E-3</v>
      </c>
      <c r="G5030">
        <f t="shared" si="382"/>
        <v>1.9114754506838116E-3</v>
      </c>
      <c r="H5030" s="12">
        <f t="shared" si="383"/>
        <v>0.48742054876910623</v>
      </c>
      <c r="I5030" s="12">
        <f t="shared" si="384"/>
        <v>6.9348261525000732E-2</v>
      </c>
    </row>
    <row r="5031" spans="1:9" x14ac:dyDescent="0.3">
      <c r="A5031" s="1">
        <v>43830</v>
      </c>
      <c r="B5031" s="10">
        <v>3.6275377971872365E-3</v>
      </c>
      <c r="C5031" s="8">
        <f t="shared" si="386"/>
        <v>3.9216144159512816E-3</v>
      </c>
      <c r="D5031" s="8">
        <f t="shared" si="387"/>
        <v>2.4990039057618063E-3</v>
      </c>
      <c r="E5031" s="8">
        <f t="shared" si="388"/>
        <v>3.9218588560088925E-3</v>
      </c>
      <c r="F5031" s="8">
        <f>F5030*$H$3+D5017*$I$3+E5017*$J$3+$K$3</f>
        <v>5.8330898841929008E-3</v>
      </c>
      <c r="G5031">
        <f t="shared" si="382"/>
        <v>2.2055520870056643E-3</v>
      </c>
      <c r="H5031" s="12">
        <f t="shared" si="383"/>
        <v>0.60800251032968744</v>
      </c>
      <c r="I5031" s="12">
        <f t="shared" si="384"/>
        <v>9.6882308306440068E-2</v>
      </c>
    </row>
    <row r="5032" spans="1:9" x14ac:dyDescent="0.3">
      <c r="A5032" s="1">
        <v>43832</v>
      </c>
      <c r="B5032" s="10">
        <v>6.1385998781516554E-3</v>
      </c>
      <c r="C5032" s="8">
        <f t="shared" si="386"/>
        <v>3.6275377971872365E-3</v>
      </c>
      <c r="D5032" s="8">
        <f t="shared" si="387"/>
        <v>2.8575718446497097E-3</v>
      </c>
      <c r="E5032" s="8">
        <f t="shared" si="388"/>
        <v>3.9774550169328305E-3</v>
      </c>
      <c r="F5032" s="8">
        <f>F5031*$H$3+D5017*$I$3+E5017*$J$3+$K$3</f>
        <v>5.8330898888718976E-3</v>
      </c>
      <c r="G5032">
        <f t="shared" si="382"/>
        <v>3.0550998927975775E-4</v>
      </c>
      <c r="H5032" s="12">
        <f t="shared" si="383"/>
        <v>4.9768676138531351E-2</v>
      </c>
      <c r="I5032" s="12">
        <f t="shared" si="384"/>
        <v>1.3255015894859667E-3</v>
      </c>
    </row>
    <row r="5033" spans="1:9" x14ac:dyDescent="0.3">
      <c r="A5033" s="1">
        <v>43833</v>
      </c>
      <c r="B5033" s="10">
        <v>1.0848964290833723E-2</v>
      </c>
      <c r="C5033" s="8">
        <f t="shared" si="386"/>
        <v>6.1385998781516554E-3</v>
      </c>
      <c r="D5033" s="8">
        <f t="shared" si="387"/>
        <v>3.8266929243935197E-3</v>
      </c>
      <c r="E5033" s="8">
        <f t="shared" si="388"/>
        <v>4.1249052117069574E-3</v>
      </c>
      <c r="F5033" s="8">
        <f>F5032*$H$3+D5017*$I$3+E5017*$J$3+$K$3</f>
        <v>5.8330898901188073E-3</v>
      </c>
      <c r="G5033">
        <f t="shared" si="382"/>
        <v>5.0158744007149153E-3</v>
      </c>
      <c r="H5033" s="12">
        <f t="shared" si="383"/>
        <v>0.46233670479981409</v>
      </c>
      <c r="I5033" s="12">
        <f t="shared" si="384"/>
        <v>0.23937730919850209</v>
      </c>
    </row>
    <row r="5034" spans="1:9" x14ac:dyDescent="0.3">
      <c r="A5034" s="1">
        <v>43836</v>
      </c>
      <c r="B5034" s="10">
        <v>7.0100929037169857E-3</v>
      </c>
      <c r="C5034" s="8">
        <f t="shared" si="386"/>
        <v>1.0848964290833723E-2</v>
      </c>
      <c r="D5034" s="8">
        <f t="shared" si="387"/>
        <v>5.6053335785246437E-3</v>
      </c>
      <c r="E5034" s="8">
        <f t="shared" si="388"/>
        <v>4.3937115270835459E-3</v>
      </c>
      <c r="F5034" s="8">
        <f>F5033*$H$3+D5017*$I$3+E5017*$J$3+$K$3</f>
        <v>5.8330898904510979E-3</v>
      </c>
      <c r="G5034">
        <f t="shared" si="382"/>
        <v>1.1770030132658878E-3</v>
      </c>
      <c r="H5034" s="12">
        <f t="shared" si="383"/>
        <v>0.16790120037379269</v>
      </c>
      <c r="I5034" s="12">
        <f t="shared" si="384"/>
        <v>1.7976270384164827E-2</v>
      </c>
    </row>
    <row r="5035" spans="1:9" x14ac:dyDescent="0.3">
      <c r="A5035" s="1">
        <v>43837</v>
      </c>
      <c r="B5035" s="10">
        <v>2.7808136746998542E-3</v>
      </c>
      <c r="C5035" s="8">
        <f t="shared" si="386"/>
        <v>7.0100929037169857E-3</v>
      </c>
      <c r="D5035" s="8">
        <f t="shared" si="387"/>
        <v>6.3093618571681762E-3</v>
      </c>
      <c r="E5035" s="8">
        <f t="shared" si="388"/>
        <v>4.236222616583101E-3</v>
      </c>
      <c r="F5035" s="8">
        <f>F5034*$H$3+D5017*$I$3+E5017*$J$3+$K$3</f>
        <v>5.8330898905396503E-3</v>
      </c>
      <c r="G5035">
        <f t="shared" si="382"/>
        <v>3.0522762158397962E-3</v>
      </c>
      <c r="H5035" s="12">
        <f t="shared" si="383"/>
        <v>1.0976198238701635</v>
      </c>
      <c r="I5035" s="12">
        <f t="shared" si="384"/>
        <v>0.21753409581543104</v>
      </c>
    </row>
    <row r="5036" spans="1:9" x14ac:dyDescent="0.3">
      <c r="A5036" s="1">
        <v>43838</v>
      </c>
      <c r="B5036" s="10">
        <v>6.1495310236402145E-3</v>
      </c>
      <c r="C5036" s="8">
        <f t="shared" si="386"/>
        <v>2.7808136746998542E-3</v>
      </c>
      <c r="D5036" s="8">
        <f t="shared" si="387"/>
        <v>6.081201708917891E-3</v>
      </c>
      <c r="E5036" s="8">
        <f t="shared" si="388"/>
        <v>4.1470708497157701E-3</v>
      </c>
      <c r="F5036" s="8">
        <f>F5035*$H$3+D5017*$I$3+E5017*$J$3+$K$3</f>
        <v>5.8330898905632478E-3</v>
      </c>
      <c r="G5036">
        <f t="shared" si="382"/>
        <v>3.1644113307696675E-4</v>
      </c>
      <c r="H5036" s="12">
        <f t="shared" si="383"/>
        <v>5.1457766756602109E-2</v>
      </c>
      <c r="I5036" s="12">
        <f t="shared" si="384"/>
        <v>1.4203511259223145E-3</v>
      </c>
    </row>
    <row r="5037" spans="1:9" x14ac:dyDescent="0.3">
      <c r="A5037" s="1">
        <v>43839</v>
      </c>
      <c r="B5037" s="10">
        <v>4.4309801991565005E-3</v>
      </c>
      <c r="C5037" s="8">
        <f t="shared" si="386"/>
        <v>6.1495310236402145E-3</v>
      </c>
      <c r="D5037" s="8">
        <f t="shared" si="387"/>
        <v>6.5856003542084877E-3</v>
      </c>
      <c r="E5037" s="8">
        <f t="shared" si="388"/>
        <v>4.2084718983549886E-3</v>
      </c>
      <c r="F5037" s="8">
        <f>F5036*$H$3+D5017*$I$3+E5017*$J$3+$K$3</f>
        <v>5.833089890569537E-3</v>
      </c>
      <c r="G5037">
        <f t="shared" si="382"/>
        <v>1.4021096914130365E-3</v>
      </c>
      <c r="H5037" s="12">
        <f t="shared" si="383"/>
        <v>0.31643330107409368</v>
      </c>
      <c r="I5037" s="12">
        <f t="shared" si="384"/>
        <v>3.4554342017730111E-2</v>
      </c>
    </row>
    <row r="5038" spans="1:9" x14ac:dyDescent="0.3">
      <c r="A5038" s="1">
        <v>43840</v>
      </c>
      <c r="B5038" s="10">
        <v>4.1908163811373491E-3</v>
      </c>
      <c r="C5038" s="8">
        <f t="shared" si="386"/>
        <v>4.4309801991565005E-3</v>
      </c>
      <c r="D5038" s="8">
        <f t="shared" si="387"/>
        <v>6.2440764184094558E-3</v>
      </c>
      <c r="E5038" s="8">
        <f t="shared" si="388"/>
        <v>4.1275053025394198E-3</v>
      </c>
      <c r="F5038" s="8">
        <f>F5037*$H$3+D5017*$I$3+E5017*$J$3+$K$3</f>
        <v>5.8330898905712128E-3</v>
      </c>
      <c r="G5038">
        <f t="shared" si="382"/>
        <v>1.6422735094338637E-3</v>
      </c>
      <c r="H5038" s="12">
        <f t="shared" si="383"/>
        <v>0.39187436529685554</v>
      </c>
      <c r="I5038" s="12">
        <f t="shared" si="384"/>
        <v>4.9106951703240975E-2</v>
      </c>
    </row>
    <row r="5039" spans="1:9" x14ac:dyDescent="0.3">
      <c r="A5039" s="1">
        <v>43843</v>
      </c>
      <c r="B5039" s="10">
        <v>3.3571404819340328E-3</v>
      </c>
      <c r="C5039" s="8">
        <f t="shared" si="386"/>
        <v>4.1908163811373491E-3</v>
      </c>
      <c r="D5039" s="8">
        <f t="shared" si="387"/>
        <v>4.9124468364701813E-3</v>
      </c>
      <c r="E5039" s="8">
        <f t="shared" si="388"/>
        <v>4.1722796469078104E-3</v>
      </c>
      <c r="F5039" s="8">
        <f t="shared" ref="F5039" si="390">C5039*$H$3+D5039*$I$3+E5039*$J$3+$K$3</f>
        <v>4.8621392809166273E-3</v>
      </c>
      <c r="G5039">
        <f t="shared" si="382"/>
        <v>1.5049987989825945E-3</v>
      </c>
      <c r="H5039" s="12">
        <f t="shared" si="383"/>
        <v>0.4482978317653159</v>
      </c>
      <c r="I5039" s="12">
        <f t="shared" si="384"/>
        <v>6.0854674154513733E-2</v>
      </c>
    </row>
    <row r="5040" spans="1:9" x14ac:dyDescent="0.3">
      <c r="A5040" s="1">
        <v>43844</v>
      </c>
      <c r="B5040" s="10">
        <v>3.5281943247538906E-3</v>
      </c>
      <c r="C5040" s="8">
        <f t="shared" si="386"/>
        <v>3.3571404819340328E-3</v>
      </c>
      <c r="D5040" s="8">
        <f t="shared" si="387"/>
        <v>4.1818563521135912E-3</v>
      </c>
      <c r="E5040" s="8">
        <f t="shared" si="388"/>
        <v>4.1741901639591244E-3</v>
      </c>
      <c r="F5040" s="8">
        <f>F5039*$H$3+D5039*$I$3+E5039*$J$3+$K$3</f>
        <v>5.0410407320402757E-3</v>
      </c>
      <c r="G5040">
        <f t="shared" si="382"/>
        <v>1.5128464072863852E-3</v>
      </c>
      <c r="H5040" s="12">
        <f t="shared" si="383"/>
        <v>0.42878772200052045</v>
      </c>
      <c r="I5040" s="12">
        <f t="shared" si="384"/>
        <v>5.6720370142288257E-2</v>
      </c>
    </row>
    <row r="5041" spans="1:9" x14ac:dyDescent="0.3">
      <c r="A5041" s="1">
        <v>43845</v>
      </c>
      <c r="B5041" s="10">
        <v>3.7314445393005036E-3</v>
      </c>
      <c r="C5041" s="8">
        <f t="shared" si="386"/>
        <v>3.5281943247538906E-3</v>
      </c>
      <c r="D5041" s="8">
        <f t="shared" si="387"/>
        <v>4.3313324821243979E-3</v>
      </c>
      <c r="E5041" s="8">
        <f t="shared" si="388"/>
        <v>4.231850816148245E-3</v>
      </c>
      <c r="F5041" s="8">
        <f>F5040*$H$3+D5039*$I$3+E5039*$J$3+$K$3</f>
        <v>5.0887163427257897E-3</v>
      </c>
      <c r="G5041">
        <f t="shared" si="382"/>
        <v>1.3572718034252861E-3</v>
      </c>
      <c r="H5041" s="12">
        <f t="shared" si="383"/>
        <v>0.36373897270350969</v>
      </c>
      <c r="I5041" s="12">
        <f t="shared" si="384"/>
        <v>4.3508328731280077E-2</v>
      </c>
    </row>
    <row r="5042" spans="1:9" x14ac:dyDescent="0.3">
      <c r="A5042" s="1">
        <v>43846</v>
      </c>
      <c r="B5042" s="10">
        <v>4.5008997502551775E-3</v>
      </c>
      <c r="C5042" s="8">
        <f t="shared" si="386"/>
        <v>3.7314445393005036E-3</v>
      </c>
      <c r="D5042" s="8">
        <f t="shared" si="387"/>
        <v>3.847715185256455E-3</v>
      </c>
      <c r="E5042" s="8">
        <f t="shared" si="388"/>
        <v>4.1098990831994579E-3</v>
      </c>
      <c r="F5042" s="8">
        <f>F5041*$H$3+D5039*$I$3+E5039*$J$3+$K$3</f>
        <v>5.1014214596488815E-3</v>
      </c>
      <c r="G5042">
        <f t="shared" si="382"/>
        <v>6.0052170939370406E-4</v>
      </c>
      <c r="H5042" s="12">
        <f t="shared" si="383"/>
        <v>0.13342259164062867</v>
      </c>
      <c r="I5042" s="12">
        <f t="shared" si="384"/>
        <v>7.5253520700668819E-3</v>
      </c>
    </row>
    <row r="5043" spans="1:9" x14ac:dyDescent="0.3">
      <c r="A5043" s="1">
        <v>43847</v>
      </c>
      <c r="B5043" s="10">
        <v>2.9741539201765476E-3</v>
      </c>
      <c r="C5043" s="8">
        <f t="shared" si="386"/>
        <v>4.5008997502551775E-3</v>
      </c>
      <c r="D5043" s="8">
        <f t="shared" si="387"/>
        <v>3.8616990954761904E-3</v>
      </c>
      <c r="E5043" s="8">
        <f t="shared" si="388"/>
        <v>4.0657184079184866E-3</v>
      </c>
      <c r="F5043" s="8">
        <f>F5042*$H$3+D5039*$I$3+E5039*$J$3+$K$3</f>
        <v>5.1048072578318187E-3</v>
      </c>
      <c r="G5043">
        <f t="shared" si="382"/>
        <v>2.1306533376552711E-3</v>
      </c>
      <c r="H5043" s="12">
        <f t="shared" si="383"/>
        <v>0.71638973464049704</v>
      </c>
      <c r="I5043" s="12">
        <f t="shared" si="384"/>
        <v>0.12284135297215126</v>
      </c>
    </row>
    <row r="5044" spans="1:9" x14ac:dyDescent="0.3">
      <c r="A5044" s="1">
        <v>43851</v>
      </c>
      <c r="B5044" s="10">
        <v>3.7685765907197037E-3</v>
      </c>
      <c r="C5044" s="8">
        <f t="shared" si="386"/>
        <v>2.9741539201765476E-3</v>
      </c>
      <c r="D5044" s="8">
        <f t="shared" si="387"/>
        <v>3.6183666032840304E-3</v>
      </c>
      <c r="E5044" s="8">
        <f t="shared" si="388"/>
        <v>3.9516703033290719E-3</v>
      </c>
      <c r="F5044" s="8">
        <f>F5043*$H$3+D5039*$I$3+E5039*$J$3+$K$3</f>
        <v>5.1057095422739826E-3</v>
      </c>
      <c r="G5044">
        <f t="shared" si="382"/>
        <v>1.3371329515542789E-3</v>
      </c>
      <c r="H5044" s="12">
        <f t="shared" si="383"/>
        <v>0.3548111387326004</v>
      </c>
      <c r="I5044" s="12">
        <f t="shared" si="384"/>
        <v>4.1772322234590487E-2</v>
      </c>
    </row>
    <row r="5045" spans="1:9" x14ac:dyDescent="0.3">
      <c r="A5045" s="1">
        <v>43852</v>
      </c>
      <c r="B5045" s="10">
        <v>4.4139505685107105E-3</v>
      </c>
      <c r="C5045" s="8">
        <f t="shared" si="386"/>
        <v>3.7685765907197037E-3</v>
      </c>
      <c r="D5045" s="8">
        <f t="shared" si="387"/>
        <v>3.7006538250411647E-3</v>
      </c>
      <c r="E5045" s="8">
        <f t="shared" si="388"/>
        <v>4.0374571553299576E-3</v>
      </c>
      <c r="F5045" s="8">
        <f>F5044*$H$3+D5039*$I$3+E5039*$J$3+$K$3</f>
        <v>5.1059499928769372E-3</v>
      </c>
      <c r="G5045">
        <f t="shared" si="382"/>
        <v>6.9199942436622662E-4</v>
      </c>
      <c r="H5045" s="12">
        <f t="shared" si="383"/>
        <v>0.15677552650973858</v>
      </c>
      <c r="I5045" s="12">
        <f t="shared" si="384"/>
        <v>1.0108370223888885E-2</v>
      </c>
    </row>
    <row r="5046" spans="1:9" x14ac:dyDescent="0.3">
      <c r="A5046" s="1">
        <v>43853</v>
      </c>
      <c r="B5046" s="10">
        <v>5.5951324119224268E-3</v>
      </c>
      <c r="C5046" s="8">
        <f t="shared" si="386"/>
        <v>4.4139505685107105E-3</v>
      </c>
      <c r="D5046" s="8">
        <f t="shared" si="387"/>
        <v>3.8778050737925283E-3</v>
      </c>
      <c r="E5046" s="8">
        <f t="shared" si="388"/>
        <v>4.1599663555620392E-3</v>
      </c>
      <c r="F5046" s="8">
        <f>F5045*$H$3+D5039*$I$3+E5039*$J$3+$K$3</f>
        <v>5.1060140707771644E-3</v>
      </c>
      <c r="G5046">
        <f t="shared" si="382"/>
        <v>4.891183411452624E-4</v>
      </c>
      <c r="H5046" s="12">
        <f t="shared" si="383"/>
        <v>8.7418546181859999E-2</v>
      </c>
      <c r="I5046" s="12">
        <f t="shared" si="384"/>
        <v>4.3146625754273416E-3</v>
      </c>
    </row>
    <row r="5047" spans="1:9" x14ac:dyDescent="0.3">
      <c r="A5047" s="1">
        <v>43854</v>
      </c>
      <c r="B5047" s="10">
        <v>8.9782539959374873E-3</v>
      </c>
      <c r="C5047" s="8">
        <f t="shared" si="386"/>
        <v>5.5951324119224268E-3</v>
      </c>
      <c r="D5047" s="8">
        <f t="shared" si="387"/>
        <v>4.2505426483169127E-3</v>
      </c>
      <c r="E5047" s="8">
        <f t="shared" si="388"/>
        <v>4.3399635235377093E-3</v>
      </c>
      <c r="F5047" s="8">
        <f>F5046*$H$3+D5039*$I$3+E5039*$J$3+$K$3</f>
        <v>5.106031146955169E-3</v>
      </c>
      <c r="G5047">
        <f t="shared" si="382"/>
        <v>3.8722228489823183E-3</v>
      </c>
      <c r="H5047" s="12">
        <f t="shared" si="383"/>
        <v>0.43128907365891361</v>
      </c>
      <c r="I5047" s="12">
        <f t="shared" si="384"/>
        <v>0.19397954738450673</v>
      </c>
    </row>
    <row r="5048" spans="1:9" x14ac:dyDescent="0.3">
      <c r="A5048" s="1">
        <v>43857</v>
      </c>
      <c r="B5048" s="10">
        <v>1.5558264782222223E-2</v>
      </c>
      <c r="C5048" s="8">
        <f t="shared" si="386"/>
        <v>8.9782539959374873E-3</v>
      </c>
      <c r="D5048" s="8">
        <f t="shared" si="387"/>
        <v>5.146013497453375E-3</v>
      </c>
      <c r="E5048" s="8">
        <f t="shared" si="388"/>
        <v>4.4781864664019573E-3</v>
      </c>
      <c r="F5048" s="8">
        <f>F5047*$H$3+D5039*$I$3+E5039*$J$3+$K$3</f>
        <v>5.1060356976014021E-3</v>
      </c>
      <c r="G5048">
        <f t="shared" si="382"/>
        <v>1.0452229084620821E-2</v>
      </c>
      <c r="H5048" s="12">
        <f t="shared" si="383"/>
        <v>0.67181200673253394</v>
      </c>
      <c r="I5048" s="12">
        <f t="shared" si="384"/>
        <v>0.93286539501526566</v>
      </c>
    </row>
    <row r="5049" spans="1:9" x14ac:dyDescent="0.3">
      <c r="A5049" s="1">
        <v>43858</v>
      </c>
      <c r="B5049" s="10">
        <v>6.7838501680555306E-3</v>
      </c>
      <c r="C5049" s="8">
        <f t="shared" si="386"/>
        <v>1.5558264782222223E-2</v>
      </c>
      <c r="D5049" s="8">
        <f t="shared" si="387"/>
        <v>7.6628356698625107E-3</v>
      </c>
      <c r="E5049" s="8">
        <f t="shared" si="388"/>
        <v>5.1019849518326157E-3</v>
      </c>
      <c r="F5049" s="8">
        <f>F5048*$H$3+D5039*$I$3+E5039*$J$3+$K$3</f>
        <v>5.1060369103072623E-3</v>
      </c>
      <c r="G5049">
        <f t="shared" si="382"/>
        <v>1.6778132577482683E-3</v>
      </c>
      <c r="H5049" s="12">
        <f t="shared" si="383"/>
        <v>0.2473246336791049</v>
      </c>
      <c r="I5049" s="12">
        <f t="shared" si="384"/>
        <v>4.4472767797084423E-2</v>
      </c>
    </row>
    <row r="5050" spans="1:9" x14ac:dyDescent="0.3">
      <c r="A5050" s="1">
        <v>43859</v>
      </c>
      <c r="B5050" s="10">
        <v>5.307788871493524E-3</v>
      </c>
      <c r="C5050" s="8">
        <f t="shared" si="386"/>
        <v>6.7838501680555306E-3</v>
      </c>
      <c r="D5050" s="8">
        <f t="shared" si="387"/>
        <v>8.2658903853296758E-3</v>
      </c>
      <c r="E5050" s="8">
        <f t="shared" si="388"/>
        <v>5.3515693013154765E-3</v>
      </c>
      <c r="F5050" s="8">
        <f>F5049*$H$3+D5039*$I$3+E5039*$J$3+$K$3</f>
        <v>5.1060372334823514E-3</v>
      </c>
      <c r="G5050">
        <f t="shared" si="382"/>
        <v>2.0175163801117255E-4</v>
      </c>
      <c r="H5050" s="12">
        <f t="shared" si="383"/>
        <v>3.8010486644394915E-2</v>
      </c>
      <c r="I5050" s="12">
        <f t="shared" si="384"/>
        <v>7.6064184472079965E-4</v>
      </c>
    </row>
    <row r="5051" spans="1:9" x14ac:dyDescent="0.3">
      <c r="A5051" s="1">
        <v>43860</v>
      </c>
      <c r="B5051" s="10">
        <v>9.3401137247578359E-3</v>
      </c>
      <c r="C5051" s="8">
        <f t="shared" si="386"/>
        <v>5.307788871493524E-3</v>
      </c>
      <c r="D5051" s="8">
        <f t="shared" si="387"/>
        <v>8.4446580459262392E-3</v>
      </c>
      <c r="E5051" s="8">
        <f t="shared" si="388"/>
        <v>5.5039342036479954E-3</v>
      </c>
      <c r="F5051" s="8">
        <f>F5050*$H$3+D5039*$I$3+E5039*$J$3+$K$3</f>
        <v>5.1060373196055754E-3</v>
      </c>
      <c r="G5051">
        <f t="shared" si="382"/>
        <v>4.2340764051522605E-3</v>
      </c>
      <c r="H5051" s="12">
        <f t="shared" si="383"/>
        <v>0.45332171854920739</v>
      </c>
      <c r="I5051" s="12">
        <f t="shared" si="384"/>
        <v>0.2253346273554715</v>
      </c>
    </row>
    <row r="5052" spans="1:9" x14ac:dyDescent="0.3">
      <c r="A5052" s="1">
        <v>43861</v>
      </c>
      <c r="B5052" s="10">
        <v>1.0215350984904495E-2</v>
      </c>
      <c r="C5052" s="8">
        <f t="shared" si="386"/>
        <v>9.3401137247578359E-3</v>
      </c>
      <c r="D5052" s="8">
        <f t="shared" si="387"/>
        <v>9.1936543084933202E-3</v>
      </c>
      <c r="E5052" s="8">
        <f t="shared" si="388"/>
        <v>5.7698506679324723E-3</v>
      </c>
      <c r="F5052" s="8">
        <f>F5051*$H$3+D5039*$I$3+E5039*$J$3+$K$3</f>
        <v>5.1060373425566323E-3</v>
      </c>
      <c r="G5052">
        <f t="shared" si="382"/>
        <v>5.1093136423478623E-3</v>
      </c>
      <c r="H5052" s="12">
        <f t="shared" si="383"/>
        <v>0.50016036158699151</v>
      </c>
      <c r="I5052" s="12">
        <f t="shared" si="384"/>
        <v>0.30717369696407237</v>
      </c>
    </row>
    <row r="5053" spans="1:9" x14ac:dyDescent="0.3">
      <c r="A5053" s="1">
        <v>43864</v>
      </c>
      <c r="B5053" s="10">
        <v>7.9933232093779682E-3</v>
      </c>
      <c r="C5053" s="8">
        <f t="shared" si="386"/>
        <v>1.0215350984904495E-2</v>
      </c>
      <c r="D5053" s="8">
        <f t="shared" si="387"/>
        <v>9.4410737062867213E-3</v>
      </c>
      <c r="E5053" s="8">
        <f t="shared" si="388"/>
        <v>6.0559296028848911E-3</v>
      </c>
      <c r="F5053" s="8">
        <f>F5052*$H$3+D5039*$I$3+E5039*$J$3+$K$3</f>
        <v>5.1060373486728795E-3</v>
      </c>
      <c r="G5053">
        <f t="shared" si="382"/>
        <v>2.8872858607050886E-3</v>
      </c>
      <c r="H5053" s="12">
        <f t="shared" si="383"/>
        <v>0.36121219986671527</v>
      </c>
      <c r="I5053" s="12">
        <f t="shared" si="384"/>
        <v>0.11728212746863242</v>
      </c>
    </row>
    <row r="5054" spans="1:9" x14ac:dyDescent="0.3">
      <c r="A5054" s="1">
        <v>43865</v>
      </c>
      <c r="B5054" s="10">
        <v>1.083433832718632E-2</v>
      </c>
      <c r="C5054" s="8">
        <f t="shared" si="386"/>
        <v>7.9933232093779682E-3</v>
      </c>
      <c r="D5054" s="8">
        <f t="shared" si="387"/>
        <v>7.9280853917178713E-3</v>
      </c>
      <c r="E5054" s="8">
        <f t="shared" si="388"/>
        <v>6.2543743943481063E-3</v>
      </c>
      <c r="F5054" s="8">
        <f>F5053*$H$3+D5039*$I$3+E5039*$J$3+$K$3</f>
        <v>5.106037350302804E-3</v>
      </c>
      <c r="G5054">
        <f t="shared" ref="G5054:G5117" si="391">SQRT((B5054-F5054)^2)</f>
        <v>5.7283009768835163E-3</v>
      </c>
      <c r="H5054" s="12">
        <f t="shared" ref="H5054:H5117" si="392">ABS(B5054-F5054)/B5054</f>
        <v>0.52871719563248654</v>
      </c>
      <c r="I5054" s="12">
        <f t="shared" ref="I5054:I5117" si="393">B5054/F5054-LN(B5054/F5054)-1</f>
        <v>0.36957127767132358</v>
      </c>
    </row>
    <row r="5055" spans="1:9" x14ac:dyDescent="0.3">
      <c r="A5055" s="1">
        <v>43866</v>
      </c>
      <c r="B5055" s="10">
        <v>9.4997852330720705E-3</v>
      </c>
      <c r="C5055" s="8">
        <f t="shared" si="386"/>
        <v>1.083433832718632E-2</v>
      </c>
      <c r="D5055" s="8">
        <f t="shared" si="387"/>
        <v>8.7381830235440279E-3</v>
      </c>
      <c r="E5055" s="8">
        <f t="shared" si="388"/>
        <v>6.46781705112241E-3</v>
      </c>
      <c r="F5055" s="8">
        <f>F5054*$H$3+D5039*$I$3+E5039*$J$3+$K$3</f>
        <v>5.106037350737164E-3</v>
      </c>
      <c r="G5055">
        <f t="shared" si="391"/>
        <v>4.3937478823349065E-3</v>
      </c>
      <c r="H5055" s="12">
        <f t="shared" si="392"/>
        <v>0.46251023307755795</v>
      </c>
      <c r="I5055" s="12">
        <f t="shared" si="393"/>
        <v>0.23965497957097859</v>
      </c>
    </row>
    <row r="5056" spans="1:9" x14ac:dyDescent="0.3">
      <c r="A5056" s="1">
        <v>43867</v>
      </c>
      <c r="B5056" s="10">
        <v>4.3690607103720651E-3</v>
      </c>
      <c r="C5056" s="8">
        <f t="shared" si="386"/>
        <v>9.4997852330720705E-3</v>
      </c>
      <c r="D5056" s="8">
        <f t="shared" si="387"/>
        <v>9.5765822958597379E-3</v>
      </c>
      <c r="E5056" s="8">
        <f t="shared" si="388"/>
        <v>6.4064907303150618E-3</v>
      </c>
      <c r="F5056" s="8">
        <f>F5055*$H$3+D5039*$I$3+E5039*$J$3+$K$3</f>
        <v>5.1060373508529169E-3</v>
      </c>
      <c r="G5056">
        <f t="shared" si="391"/>
        <v>7.3697664048085181E-4</v>
      </c>
      <c r="H5056" s="12">
        <f t="shared" si="392"/>
        <v>0.16868079647675382</v>
      </c>
      <c r="I5056" s="12">
        <f t="shared" si="393"/>
        <v>1.1541226865472431E-2</v>
      </c>
    </row>
    <row r="5057" spans="1:9" x14ac:dyDescent="0.3">
      <c r="A5057" s="1">
        <v>43868</v>
      </c>
      <c r="B5057" s="10">
        <v>4.7096976857244136E-3</v>
      </c>
      <c r="C5057" s="8">
        <f t="shared" si="386"/>
        <v>4.3690607103720651E-3</v>
      </c>
      <c r="D5057" s="8">
        <f t="shared" si="387"/>
        <v>8.5823716929825846E-3</v>
      </c>
      <c r="E5057" s="8">
        <f t="shared" si="388"/>
        <v>6.2864438124357472E-3</v>
      </c>
      <c r="F5057" s="8">
        <f>F5056*$H$3+D5039*$I$3+E5039*$J$3+$K$3</f>
        <v>5.1060373508837647E-3</v>
      </c>
      <c r="G5057">
        <f t="shared" si="391"/>
        <v>3.963396651593511E-4</v>
      </c>
      <c r="H5057" s="12">
        <f t="shared" si="392"/>
        <v>8.4153950339678513E-2</v>
      </c>
      <c r="I5057" s="12">
        <f t="shared" si="393"/>
        <v>3.1781419169771841E-3</v>
      </c>
    </row>
    <row r="5058" spans="1:9" x14ac:dyDescent="0.3">
      <c r="A5058" s="1">
        <v>43871</v>
      </c>
      <c r="B5058" s="10">
        <v>4.9768093653617318E-3</v>
      </c>
      <c r="C5058" s="8">
        <f t="shared" si="386"/>
        <v>4.7096976857244136E-3</v>
      </c>
      <c r="D5058" s="8">
        <f t="shared" si="387"/>
        <v>7.4812410331465684E-3</v>
      </c>
      <c r="E5058" s="8">
        <f t="shared" si="388"/>
        <v>6.3741203583914082E-3</v>
      </c>
      <c r="F5058" s="8">
        <f>F5057*$H$3+D5039*$I$3+E5039*$J$3+$K$3</f>
        <v>5.1060373508919846E-3</v>
      </c>
      <c r="G5058">
        <f t="shared" si="391"/>
        <v>1.2922798553025288E-4</v>
      </c>
      <c r="H5058" s="12">
        <f t="shared" si="392"/>
        <v>2.5966030852953948E-2</v>
      </c>
      <c r="I5058" s="12">
        <f t="shared" si="393"/>
        <v>3.2577766208929937E-4</v>
      </c>
    </row>
    <row r="5059" spans="1:9" x14ac:dyDescent="0.3">
      <c r="A5059" s="1">
        <v>43872</v>
      </c>
      <c r="B5059" s="10">
        <v>5.9864873208156071E-3</v>
      </c>
      <c r="C5059" s="8">
        <f t="shared" si="386"/>
        <v>4.9768093653617318E-3</v>
      </c>
      <c r="D5059" s="8">
        <f t="shared" si="387"/>
        <v>6.8779382643433199E-3</v>
      </c>
      <c r="E5059" s="8">
        <f t="shared" si="388"/>
        <v>6.3208148284696593E-3</v>
      </c>
      <c r="F5059" s="8">
        <f>F5058*$H$3+D5039*$I$3+E5039*$J$3+$K$3</f>
        <v>5.1060373508941756E-3</v>
      </c>
      <c r="G5059">
        <f t="shared" si="391"/>
        <v>8.8044996992143153E-4</v>
      </c>
      <c r="H5059" s="12">
        <f t="shared" si="392"/>
        <v>0.14707288644210773</v>
      </c>
      <c r="I5059" s="12">
        <f t="shared" si="393"/>
        <v>1.3351941338073159E-2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94">B5059</f>
        <v>5.9864873208156071E-3</v>
      </c>
      <c r="D5060" s="8">
        <f t="shared" si="387"/>
        <v>5.9083680630691773E-3</v>
      </c>
      <c r="E5060" s="8">
        <f t="shared" si="388"/>
        <v>6.3915196976359829E-3</v>
      </c>
      <c r="F5060" s="8">
        <f>F5059*$H$3+D5039*$I$3+E5039*$J$3+$K$3</f>
        <v>5.1060373508947593E-3</v>
      </c>
      <c r="G5060">
        <f t="shared" si="391"/>
        <v>9.0896789014914981E-4</v>
      </c>
      <c r="H5060" s="12">
        <f t="shared" si="392"/>
        <v>0.2165720388119742</v>
      </c>
      <c r="I5060" s="12">
        <f t="shared" si="393"/>
        <v>1.801883851568653E-2</v>
      </c>
    </row>
    <row r="5061" spans="1:9" x14ac:dyDescent="0.3">
      <c r="A5061" s="1">
        <v>43874</v>
      </c>
      <c r="B5061" s="10">
        <v>6.2008781152124515E-3</v>
      </c>
      <c r="C5061" s="8">
        <f t="shared" si="394"/>
        <v>4.1970694607456095E-3</v>
      </c>
      <c r="D5061" s="8">
        <f t="shared" si="387"/>
        <v>4.8478249086038854E-3</v>
      </c>
      <c r="E5061" s="8">
        <f t="shared" si="388"/>
        <v>6.3918039285272669E-3</v>
      </c>
      <c r="F5061" s="8">
        <f t="shared" ref="F5061" si="395">C5061*$H$3+D5061*$I$3+E5061*$J$3+$K$3</f>
        <v>5.1360807270464399E-3</v>
      </c>
      <c r="G5061">
        <f t="shared" si="391"/>
        <v>1.0647973881660116E-3</v>
      </c>
      <c r="H5061" s="12">
        <f t="shared" si="392"/>
        <v>0.17171719365903551</v>
      </c>
      <c r="I5061" s="12">
        <f t="shared" si="393"/>
        <v>1.8916475792387644E-2</v>
      </c>
    </row>
    <row r="5062" spans="1:9" x14ac:dyDescent="0.3">
      <c r="A5062" s="1">
        <v>43875</v>
      </c>
      <c r="B5062" s="10">
        <v>3.7713488363411954E-3</v>
      </c>
      <c r="C5062" s="8">
        <f t="shared" si="394"/>
        <v>6.2008781152124515E-3</v>
      </c>
      <c r="D5062" s="8">
        <f t="shared" si="387"/>
        <v>5.214188389571963E-3</v>
      </c>
      <c r="E5062" s="8">
        <f t="shared" si="388"/>
        <v>6.5210647300399218E-3</v>
      </c>
      <c r="F5062" s="8">
        <f>F5061*$H$3+D5061*$I$3+E5061*$J$3+$K$3</f>
        <v>5.3863186948230586E-3</v>
      </c>
      <c r="G5062">
        <f t="shared" si="391"/>
        <v>1.6149698584818632E-3</v>
      </c>
      <c r="H5062" s="12">
        <f t="shared" si="392"/>
        <v>0.42822075829204898</v>
      </c>
      <c r="I5062" s="12">
        <f t="shared" si="393"/>
        <v>5.6601315236512795E-2</v>
      </c>
    </row>
    <row r="5063" spans="1:9" x14ac:dyDescent="0.3">
      <c r="A5063" s="1">
        <v>43879</v>
      </c>
      <c r="B5063" s="10">
        <v>5.2820533546985814E-3</v>
      </c>
      <c r="C5063" s="8">
        <f t="shared" si="394"/>
        <v>3.7713488363411954E-3</v>
      </c>
      <c r="D5063" s="8">
        <f t="shared" si="387"/>
        <v>5.0265186196953183E-3</v>
      </c>
      <c r="E5063" s="8">
        <f t="shared" si="388"/>
        <v>6.5321172078393443E-3</v>
      </c>
      <c r="F5063" s="8">
        <f>F5062*$H$3+D5061*$I$3+E5061*$J$3+$K$3</f>
        <v>5.4530048388175345E-3</v>
      </c>
      <c r="G5063">
        <f t="shared" si="391"/>
        <v>1.7095148411895317E-4</v>
      </c>
      <c r="H5063" s="12">
        <f t="shared" si="392"/>
        <v>3.236458866264301E-2</v>
      </c>
      <c r="I5063" s="12">
        <f t="shared" si="393"/>
        <v>5.019281578158008E-4</v>
      </c>
    </row>
    <row r="5064" spans="1:9" x14ac:dyDescent="0.3">
      <c r="A5064" s="1">
        <v>43880</v>
      </c>
      <c r="B5064" s="10">
        <v>4.1752791418946458E-3</v>
      </c>
      <c r="C5064" s="8">
        <f t="shared" si="394"/>
        <v>5.2820533546985814E-3</v>
      </c>
      <c r="D5064" s="8">
        <f t="shared" ref="D5064:D5127" si="396">AVERAGE(B5059:B5063)</f>
        <v>5.0875674175626887E-3</v>
      </c>
      <c r="E5064" s="8">
        <f t="shared" si="388"/>
        <v>6.6025994267210749E-3</v>
      </c>
      <c r="F5064" s="8">
        <f>F5063*$H$3+D5061*$I$3+E5061*$J$3+$K$3</f>
        <v>5.4707760900803391E-3</v>
      </c>
      <c r="G5064">
        <f t="shared" si="391"/>
        <v>1.2954969481856933E-3</v>
      </c>
      <c r="H5064" s="12">
        <f t="shared" si="392"/>
        <v>0.31027792493840939</v>
      </c>
      <c r="I5064" s="12">
        <f t="shared" si="393"/>
        <v>3.3436132648228201E-2</v>
      </c>
    </row>
    <row r="5065" spans="1:9" x14ac:dyDescent="0.3">
      <c r="A5065" s="1">
        <v>43881</v>
      </c>
      <c r="B5065" s="10">
        <v>1.0491504331710999E-2</v>
      </c>
      <c r="C5065" s="8">
        <f t="shared" si="394"/>
        <v>4.1752791418946458E-3</v>
      </c>
      <c r="D5065" s="8">
        <f t="shared" si="396"/>
        <v>4.7253257817784968E-3</v>
      </c>
      <c r="E5065" s="8">
        <f t="shared" si="388"/>
        <v>6.5877984899774152E-3</v>
      </c>
      <c r="F5065" s="8">
        <f>F5064*$H$3+D5061*$I$3+E5061*$J$3+$K$3</f>
        <v>5.4755119670186116E-3</v>
      </c>
      <c r="G5065">
        <f t="shared" si="391"/>
        <v>5.0159923646923878E-3</v>
      </c>
      <c r="H5065" s="12">
        <f t="shared" si="392"/>
        <v>0.47810039495778944</v>
      </c>
      <c r="I5065" s="12">
        <f t="shared" si="393"/>
        <v>0.26579728953066484</v>
      </c>
    </row>
    <row r="5066" spans="1:9" x14ac:dyDescent="0.3">
      <c r="A5066" s="1">
        <v>43882</v>
      </c>
      <c r="B5066" s="10">
        <v>6.6562961549406887E-3</v>
      </c>
      <c r="C5066" s="8">
        <f t="shared" si="394"/>
        <v>1.0491504331710999E-2</v>
      </c>
      <c r="D5066" s="8">
        <f t="shared" si="396"/>
        <v>5.9842127559715744E-3</v>
      </c>
      <c r="E5066" s="8">
        <f t="shared" si="388"/>
        <v>6.9294962359562539E-3</v>
      </c>
      <c r="F5066" s="8">
        <f>F5065*$H$3+D5061*$I$3+E5061*$J$3+$K$3</f>
        <v>5.4767740351781783E-3</v>
      </c>
      <c r="G5066">
        <f t="shared" si="391"/>
        <v>1.1795221197625104E-3</v>
      </c>
      <c r="H5066" s="12">
        <f t="shared" si="392"/>
        <v>0.17720397234534113</v>
      </c>
      <c r="I5066" s="12">
        <f t="shared" si="393"/>
        <v>2.0321096476129563E-2</v>
      </c>
    </row>
    <row r="5067" spans="1:9" x14ac:dyDescent="0.3">
      <c r="A5067" s="1">
        <v>43885</v>
      </c>
      <c r="B5067" s="10">
        <v>2.5498770510666173E-2</v>
      </c>
      <c r="C5067" s="8">
        <f t="shared" si="394"/>
        <v>6.6562961549406887E-3</v>
      </c>
      <c r="D5067" s="8">
        <f t="shared" si="396"/>
        <v>6.0752963639172219E-3</v>
      </c>
      <c r="E5067" s="8">
        <f t="shared" si="388"/>
        <v>7.0607562161481173E-3</v>
      </c>
      <c r="F5067" s="8">
        <f>F5066*$H$3+D5061*$I$3+E5061*$J$3+$K$3</f>
        <v>5.4771103648717399E-3</v>
      </c>
      <c r="G5067">
        <f t="shared" si="391"/>
        <v>2.0021660145794432E-2</v>
      </c>
      <c r="H5067" s="12">
        <f t="shared" si="392"/>
        <v>0.78520100164905371</v>
      </c>
      <c r="I5067" s="12">
        <f t="shared" si="393"/>
        <v>2.1174626122419458</v>
      </c>
    </row>
    <row r="5068" spans="1:9" x14ac:dyDescent="0.3">
      <c r="A5068" s="1">
        <v>43886</v>
      </c>
      <c r="B5068" s="10">
        <v>1.920265872966858E-2</v>
      </c>
      <c r="C5068" s="8">
        <f t="shared" si="394"/>
        <v>2.5498770510666173E-2</v>
      </c>
      <c r="D5068" s="8">
        <f t="shared" si="396"/>
        <v>1.0420780698782217E-2</v>
      </c>
      <c r="E5068" s="8">
        <f t="shared" si="388"/>
        <v>8.0191571226097286E-3</v>
      </c>
      <c r="F5068" s="8">
        <f>F5067*$H$3+D5061*$I$3+E5061*$J$3+$K$3</f>
        <v>5.477199993678167E-3</v>
      </c>
      <c r="G5068">
        <f t="shared" si="391"/>
        <v>1.3725458735990414E-2</v>
      </c>
      <c r="H5068" s="12">
        <f t="shared" si="392"/>
        <v>0.71476866454873988</v>
      </c>
      <c r="I5068" s="12">
        <f t="shared" si="393"/>
        <v>1.2514714332315768</v>
      </c>
    </row>
    <row r="5069" spans="1:9" x14ac:dyDescent="0.3">
      <c r="A5069" s="1">
        <v>43887</v>
      </c>
      <c r="B5069" s="10">
        <v>1.6855976423144275E-2</v>
      </c>
      <c r="C5069" s="8">
        <f t="shared" si="394"/>
        <v>1.920265872966858E-2</v>
      </c>
      <c r="D5069" s="8">
        <f t="shared" si="396"/>
        <v>1.3204901773776218E-2</v>
      </c>
      <c r="E5069" s="8">
        <f t="shared" si="388"/>
        <v>8.6376810461436457E-3</v>
      </c>
      <c r="F5069" s="8">
        <f>F5068*$H$3+D5061*$I$3+E5061*$J$3+$K$3</f>
        <v>5.4772238789404411E-3</v>
      </c>
      <c r="G5069">
        <f t="shared" si="391"/>
        <v>1.1378752544203834E-2</v>
      </c>
      <c r="H5069" s="12">
        <f t="shared" si="392"/>
        <v>0.67505745490840374</v>
      </c>
      <c r="I5069" s="12">
        <f t="shared" si="393"/>
        <v>0.95336022828363243</v>
      </c>
    </row>
    <row r="5070" spans="1:9" x14ac:dyDescent="0.3">
      <c r="A5070" s="1">
        <v>43888</v>
      </c>
      <c r="B5070" s="10">
        <v>2.8282775986807729E-2</v>
      </c>
      <c r="C5070" s="8">
        <f t="shared" si="394"/>
        <v>1.6855976423144275E-2</v>
      </c>
      <c r="D5070" s="8">
        <f t="shared" si="396"/>
        <v>1.5741041230026141E-2</v>
      </c>
      <c r="E5070" s="8">
        <f t="shared" si="388"/>
        <v>8.9957593382894094E-3</v>
      </c>
      <c r="F5070" s="8">
        <f>F5069*$H$3+D5061*$I$3+E5061*$J$3+$K$3</f>
        <v>5.477230244145744E-3</v>
      </c>
      <c r="G5070">
        <f t="shared" si="391"/>
        <v>2.2805545742661984E-2</v>
      </c>
      <c r="H5070" s="12">
        <f t="shared" si="392"/>
        <v>0.80634042971239617</v>
      </c>
      <c r="I5070" s="12">
        <f t="shared" si="393"/>
        <v>2.5220469434166666</v>
      </c>
    </row>
    <row r="5071" spans="1:9" x14ac:dyDescent="0.3">
      <c r="A5071" s="1">
        <v>43889</v>
      </c>
      <c r="B5071" s="10">
        <v>3.3158782778468718E-2</v>
      </c>
      <c r="C5071" s="8">
        <f t="shared" si="394"/>
        <v>2.8282775986807729E-2</v>
      </c>
      <c r="D5071" s="8">
        <f t="shared" si="396"/>
        <v>1.9299295561045489E-2</v>
      </c>
      <c r="E5071" s="8">
        <f t="shared" si="388"/>
        <v>9.5741462112251124E-3</v>
      </c>
      <c r="F5071" s="8">
        <f>F5070*$H$3+D5061*$I$3+E5061*$J$3+$K$3</f>
        <v>5.4772319404151042E-3</v>
      </c>
      <c r="G5071">
        <f t="shared" si="391"/>
        <v>2.7681550838053612E-2</v>
      </c>
      <c r="H5071" s="12">
        <f t="shared" si="392"/>
        <v>0.83481806382918</v>
      </c>
      <c r="I5071" s="12">
        <f t="shared" si="393"/>
        <v>3.2532229643915969</v>
      </c>
    </row>
    <row r="5072" spans="1:9" x14ac:dyDescent="0.3">
      <c r="A5072" s="1">
        <v>43892</v>
      </c>
      <c r="B5072" s="10">
        <v>2.5880744091965242E-2</v>
      </c>
      <c r="C5072" s="8">
        <f t="shared" si="394"/>
        <v>3.3158782778468718E-2</v>
      </c>
      <c r="D5072" s="8">
        <f t="shared" si="396"/>
        <v>2.4599792885751096E-2</v>
      </c>
      <c r="E5072" s="8">
        <f t="shared" si="388"/>
        <v>1.0773006784425714E-2</v>
      </c>
      <c r="F5072" s="8">
        <f>F5071*$H$3+D5061*$I$3+E5061*$J$3+$K$3</f>
        <v>5.4772323924554712E-3</v>
      </c>
      <c r="G5072">
        <f t="shared" si="391"/>
        <v>2.0403511699509769E-2</v>
      </c>
      <c r="H5072" s="12">
        <f t="shared" si="392"/>
        <v>0.78836650240841044</v>
      </c>
      <c r="I5072" s="12">
        <f t="shared" si="393"/>
        <v>2.1722506147585223</v>
      </c>
    </row>
    <row r="5073" spans="1:9" x14ac:dyDescent="0.3">
      <c r="A5073" s="1">
        <v>43893</v>
      </c>
      <c r="B5073" s="10">
        <v>3.0344317082736279E-2</v>
      </c>
      <c r="C5073" s="8">
        <f t="shared" si="394"/>
        <v>2.5880744091965242E-2</v>
      </c>
      <c r="D5073" s="8">
        <f t="shared" si="396"/>
        <v>2.4676187602010909E-2</v>
      </c>
      <c r="E5073" s="8">
        <f t="shared" si="388"/>
        <v>1.1708141112628972E-2</v>
      </c>
      <c r="F5073" s="8">
        <f>F5072*$H$3+D5061*$I$3+E5061*$J$3+$K$3</f>
        <v>5.4772325129201199E-3</v>
      </c>
      <c r="G5073">
        <f t="shared" si="391"/>
        <v>2.4867084569816157E-2</v>
      </c>
      <c r="H5073" s="12">
        <f t="shared" si="392"/>
        <v>0.81949725551621422</v>
      </c>
      <c r="I5073" s="12">
        <f t="shared" si="393"/>
        <v>2.8280726721857397</v>
      </c>
    </row>
    <row r="5074" spans="1:9" x14ac:dyDescent="0.3">
      <c r="A5074" s="1">
        <v>43894</v>
      </c>
      <c r="B5074" s="10">
        <v>2.0259956233258488E-2</v>
      </c>
      <c r="C5074" s="8">
        <f t="shared" si="394"/>
        <v>3.0344317082736279E-2</v>
      </c>
      <c r="D5074" s="8">
        <f t="shared" si="396"/>
        <v>2.6904519272624449E-2</v>
      </c>
      <c r="E5074" s="8">
        <f t="shared" si="388"/>
        <v>1.2662877628900721E-2</v>
      </c>
      <c r="F5074" s="8">
        <f>F5073*$H$3+D5061*$I$3+E5061*$J$3+$K$3</f>
        <v>5.4772325450228535E-3</v>
      </c>
      <c r="G5074">
        <f t="shared" si="391"/>
        <v>1.4782723688235634E-2</v>
      </c>
      <c r="H5074" s="12">
        <f t="shared" si="392"/>
        <v>0.72965230122109059</v>
      </c>
      <c r="I5074" s="12">
        <f t="shared" si="393"/>
        <v>1.3908939321059597</v>
      </c>
    </row>
    <row r="5075" spans="1:9" x14ac:dyDescent="0.3">
      <c r="A5075" s="1">
        <v>43895</v>
      </c>
      <c r="B5075" s="10">
        <v>2.3659700081675041E-2</v>
      </c>
      <c r="C5075" s="8">
        <f t="shared" si="394"/>
        <v>2.0259956233258488E-2</v>
      </c>
      <c r="D5075" s="8">
        <f t="shared" si="396"/>
        <v>2.758531523464729E-2</v>
      </c>
      <c r="E5075" s="8">
        <f t="shared" si="388"/>
        <v>1.3119450594734993E-2</v>
      </c>
      <c r="F5075" s="8">
        <f>F5074*$H$3+D5061*$I$3+E5061*$J$3+$K$3</f>
        <v>5.4772325535779407E-3</v>
      </c>
      <c r="G5075">
        <f t="shared" si="391"/>
        <v>1.8182467528097102E-2</v>
      </c>
      <c r="H5075" s="12">
        <f t="shared" si="392"/>
        <v>0.76849949345637836</v>
      </c>
      <c r="I5075" s="12">
        <f t="shared" si="393"/>
        <v>1.8564717584942896</v>
      </c>
    </row>
    <row r="5076" spans="1:9" x14ac:dyDescent="0.3">
      <c r="A5076" s="1">
        <v>43896</v>
      </c>
      <c r="B5076" s="10">
        <v>3.1020096086336789E-2</v>
      </c>
      <c r="C5076" s="8">
        <f t="shared" si="394"/>
        <v>2.3659700081675041E-2</v>
      </c>
      <c r="D5076" s="8">
        <f t="shared" si="396"/>
        <v>2.6660700053620749E-2</v>
      </c>
      <c r="E5076" s="8">
        <f t="shared" si="388"/>
        <v>1.3831558634384861E-2</v>
      </c>
      <c r="F5076" s="8">
        <f>F5075*$H$3+D5061*$I$3+E5061*$J$3+$K$3</f>
        <v>5.4772325558577941E-3</v>
      </c>
      <c r="G5076">
        <f t="shared" si="391"/>
        <v>2.5542863530478993E-2</v>
      </c>
      <c r="H5076" s="12">
        <f t="shared" si="392"/>
        <v>0.8234295425580479</v>
      </c>
      <c r="I5076" s="12">
        <f t="shared" si="393"/>
        <v>2.9294262793622678</v>
      </c>
    </row>
    <row r="5077" spans="1:9" x14ac:dyDescent="0.3">
      <c r="A5077" s="1">
        <v>43899</v>
      </c>
      <c r="B5077" s="10">
        <v>4.2560189502149931E-2</v>
      </c>
      <c r="C5077" s="8">
        <f t="shared" si="394"/>
        <v>3.1020096086336789E-2</v>
      </c>
      <c r="D5077" s="8">
        <f t="shared" si="396"/>
        <v>2.6232962715194368E-2</v>
      </c>
      <c r="E5077" s="8">
        <f t="shared" si="388"/>
        <v>1.4749093077982606E-2</v>
      </c>
      <c r="F5077" s="8">
        <f>F5076*$H$3+D5061*$I$3+E5061*$J$3+$K$3</f>
        <v>5.4772325564653541E-3</v>
      </c>
      <c r="G5077">
        <f t="shared" si="391"/>
        <v>3.708295694568458E-2</v>
      </c>
      <c r="H5077" s="12">
        <f t="shared" si="392"/>
        <v>0.87130619904338846</v>
      </c>
      <c r="I5077" s="12">
        <f t="shared" si="393"/>
        <v>4.7200627108549273</v>
      </c>
    </row>
    <row r="5078" spans="1:9" x14ac:dyDescent="0.3">
      <c r="A5078" s="1">
        <v>43900</v>
      </c>
      <c r="B5078" s="10">
        <v>4.4272468620175844E-2</v>
      </c>
      <c r="C5078" s="8">
        <f t="shared" si="394"/>
        <v>4.2560189502149931E-2</v>
      </c>
      <c r="D5078" s="8">
        <f t="shared" si="396"/>
        <v>2.9568851797231305E-2</v>
      </c>
      <c r="E5078" s="8">
        <f t="shared" si="388"/>
        <v>1.6251838726577053E-2</v>
      </c>
      <c r="F5078" s="8">
        <f>F5077*$H$3+D5061*$I$3+E5061*$J$3+$K$3</f>
        <v>5.4772325566272628E-3</v>
      </c>
      <c r="G5078">
        <f t="shared" si="391"/>
        <v>3.879523606354858E-2</v>
      </c>
      <c r="H5078" s="12">
        <f t="shared" si="392"/>
        <v>0.87628355211863695</v>
      </c>
      <c r="I5078" s="12">
        <f t="shared" si="393"/>
        <v>4.9932365676702304</v>
      </c>
    </row>
    <row r="5079" spans="1:9" x14ac:dyDescent="0.3">
      <c r="A5079" s="1">
        <v>43901</v>
      </c>
      <c r="B5079" s="10">
        <v>3.1391857351738696E-2</v>
      </c>
      <c r="C5079" s="8">
        <f t="shared" si="394"/>
        <v>4.4272468620175844E-2</v>
      </c>
      <c r="D5079" s="8">
        <f t="shared" si="396"/>
        <v>3.2354482104719216E-2</v>
      </c>
      <c r="E5079" s="8">
        <f t="shared" si="388"/>
        <v>1.8065629995204502E-2</v>
      </c>
      <c r="F5079" s="8">
        <f>F5078*$H$3+D5061*$I$3+E5061*$J$3+$K$3</f>
        <v>5.4772325566704106E-3</v>
      </c>
      <c r="G5079">
        <f t="shared" si="391"/>
        <v>2.5914624795068286E-2</v>
      </c>
      <c r="H5079" s="12">
        <f t="shared" si="392"/>
        <v>0.82552059614379447</v>
      </c>
      <c r="I5079" s="12">
        <f t="shared" si="393"/>
        <v>2.9853869185375252</v>
      </c>
    </row>
    <row r="5080" spans="1:9" x14ac:dyDescent="0.3">
      <c r="A5080" s="1">
        <v>43902</v>
      </c>
      <c r="B5080" s="10">
        <v>5.3980558311616071E-2</v>
      </c>
      <c r="C5080" s="8">
        <f t="shared" si="394"/>
        <v>3.1391857351738696E-2</v>
      </c>
      <c r="D5080" s="8">
        <f t="shared" si="396"/>
        <v>3.4580862328415257E-2</v>
      </c>
      <c r="E5080" s="8">
        <f t="shared" si="388"/>
        <v>1.9278455434568791E-2</v>
      </c>
      <c r="F5080" s="8">
        <f>F5079*$H$3+D5061*$I$3+E5061*$J$3+$K$3</f>
        <v>5.4772325566819092E-3</v>
      </c>
      <c r="G5080">
        <f t="shared" si="391"/>
        <v>4.8503325754934164E-2</v>
      </c>
      <c r="H5080" s="12">
        <f t="shared" si="392"/>
        <v>0.89853323626141035</v>
      </c>
      <c r="I5080" s="12">
        <f t="shared" si="393"/>
        <v>6.5674199372957256</v>
      </c>
    </row>
    <row r="5081" spans="1:9" x14ac:dyDescent="0.3">
      <c r="A5081" s="1">
        <v>43903</v>
      </c>
      <c r="B5081" s="10">
        <v>6.2259143981031238E-2</v>
      </c>
      <c r="C5081" s="8">
        <f t="shared" si="394"/>
        <v>5.3980558311616071E-2</v>
      </c>
      <c r="D5081" s="8">
        <f t="shared" si="396"/>
        <v>4.0645033974403465E-2</v>
      </c>
      <c r="E5081" s="8">
        <f t="shared" ref="E5081:E5144" si="397">AVERAGE(B5059:B5080)</f>
        <v>2.1505898568489439E-2</v>
      </c>
      <c r="F5081" s="8">
        <f>F5080*$H$3+D5061*$I$3+E5061*$J$3+$K$3</f>
        <v>5.4772325566849727E-3</v>
      </c>
      <c r="G5081">
        <f t="shared" si="391"/>
        <v>5.6781911424346264E-2</v>
      </c>
      <c r="H5081" s="12">
        <f t="shared" si="392"/>
        <v>0.91202525112851296</v>
      </c>
      <c r="I5081" s="12">
        <f t="shared" si="393"/>
        <v>7.9361925838030025</v>
      </c>
    </row>
    <row r="5082" spans="1:9" x14ac:dyDescent="0.3">
      <c r="A5082" s="1">
        <v>43906</v>
      </c>
      <c r="B5082" s="10">
        <v>8.8284930855344695E-2</v>
      </c>
      <c r="C5082" s="8">
        <f t="shared" si="394"/>
        <v>6.2259143981031238E-2</v>
      </c>
      <c r="D5082" s="8">
        <f t="shared" si="396"/>
        <v>4.6892843553342355E-2</v>
      </c>
      <c r="E5082" s="8">
        <f t="shared" si="397"/>
        <v>2.4063746598499244E-2</v>
      </c>
      <c r="F5082" s="8">
        <f>F5081*$H$3+D5061*$I$3+E5061*$J$3+$K$3</f>
        <v>5.4772325566857898E-3</v>
      </c>
      <c r="G5082">
        <f t="shared" si="391"/>
        <v>8.2807698298658902E-2</v>
      </c>
      <c r="H5082" s="12">
        <f t="shared" si="392"/>
        <v>0.93795959849976818</v>
      </c>
      <c r="I5082" s="12">
        <f t="shared" si="393"/>
        <v>12.338559357615566</v>
      </c>
    </row>
    <row r="5083" spans="1:9" x14ac:dyDescent="0.3">
      <c r="A5083" s="1">
        <v>43907</v>
      </c>
      <c r="B5083" s="10">
        <v>4.8352298996648016E-2</v>
      </c>
      <c r="C5083" s="8">
        <f t="shared" si="394"/>
        <v>8.8284930855344695E-2</v>
      </c>
      <c r="D5083" s="8">
        <f t="shared" si="396"/>
        <v>5.603779182398131E-2</v>
      </c>
      <c r="E5083" s="8">
        <f t="shared" si="397"/>
        <v>2.7885922116435567E-2</v>
      </c>
      <c r="F5083" s="8">
        <f t="shared" ref="F5083" si="398">C5083*$H$3+D5083*$I$3+E5083*$J$3+$K$3</f>
        <v>5.7094852122288646E-2</v>
      </c>
      <c r="G5083">
        <f t="shared" si="391"/>
        <v>8.74255312564063E-3</v>
      </c>
      <c r="H5083" s="12">
        <f t="shared" si="392"/>
        <v>0.18080946112296956</v>
      </c>
      <c r="I5083" s="12">
        <f t="shared" si="393"/>
        <v>1.3076870562433118E-2</v>
      </c>
    </row>
    <row r="5084" spans="1:9" x14ac:dyDescent="0.3">
      <c r="A5084" s="1">
        <v>43908</v>
      </c>
      <c r="B5084" s="10">
        <v>6.6409472987827692E-2</v>
      </c>
      <c r="C5084" s="8">
        <f t="shared" si="394"/>
        <v>4.8352298996648016E-2</v>
      </c>
      <c r="D5084" s="8">
        <f t="shared" si="396"/>
        <v>5.6853757899275749E-2</v>
      </c>
      <c r="E5084" s="8">
        <f t="shared" si="397"/>
        <v>2.9801895792864453E-2</v>
      </c>
      <c r="F5084" s="8">
        <f>F5083*$H$3+D5083*$I$3+E5083*$J$3+$K$3</f>
        <v>4.8782979627191012E-2</v>
      </c>
      <c r="G5084">
        <f t="shared" si="391"/>
        <v>1.762649336063668E-2</v>
      </c>
      <c r="H5084" s="12">
        <f t="shared" si="392"/>
        <v>0.26542137089188272</v>
      </c>
      <c r="I5084" s="12">
        <f t="shared" si="393"/>
        <v>5.2866418682363303E-2</v>
      </c>
    </row>
    <row r="5085" spans="1:9" x14ac:dyDescent="0.3">
      <c r="A5085" s="1">
        <v>43909</v>
      </c>
      <c r="B5085" s="10">
        <v>4.0421502879167778E-2</v>
      </c>
      <c r="C5085" s="8">
        <f t="shared" si="394"/>
        <v>6.6409472987827692E-2</v>
      </c>
      <c r="D5085" s="8">
        <f t="shared" si="396"/>
        <v>6.3857281026493545E-2</v>
      </c>
      <c r="E5085" s="8">
        <f t="shared" si="397"/>
        <v>3.2649083254295663E-2</v>
      </c>
      <c r="F5085" s="8">
        <f>F5084*$H$3+D5083*$I$3+E5083*$J$3+$K$3</f>
        <v>4.6567941154026141E-2</v>
      </c>
      <c r="G5085">
        <f t="shared" si="391"/>
        <v>6.1464382748583624E-3</v>
      </c>
      <c r="H5085" s="12">
        <f t="shared" si="392"/>
        <v>0.15205862813245574</v>
      </c>
      <c r="I5085" s="12">
        <f t="shared" si="393"/>
        <v>9.5618337619487459E-3</v>
      </c>
    </row>
    <row r="5086" spans="1:9" x14ac:dyDescent="0.3">
      <c r="A5086" s="1">
        <v>43910</v>
      </c>
      <c r="B5086" s="10">
        <v>3.4125190881991299E-2</v>
      </c>
      <c r="C5086" s="8">
        <f t="shared" si="394"/>
        <v>4.0421502879167778E-2</v>
      </c>
      <c r="D5086" s="8">
        <f t="shared" si="396"/>
        <v>6.1145469940003881E-2</v>
      </c>
      <c r="E5086" s="8">
        <f t="shared" si="397"/>
        <v>3.4246330959953351E-2</v>
      </c>
      <c r="F5086" s="8">
        <f>F5085*$H$3+D5083*$I$3+E5083*$J$3+$K$3</f>
        <v>4.5977653533457563E-2</v>
      </c>
      <c r="G5086">
        <f t="shared" si="391"/>
        <v>1.1852462651466264E-2</v>
      </c>
      <c r="H5086" s="12">
        <f t="shared" si="392"/>
        <v>0.34732297007373225</v>
      </c>
      <c r="I5086" s="12">
        <f t="shared" si="393"/>
        <v>4.0332175767360923E-2</v>
      </c>
    </row>
    <row r="5087" spans="1:9" x14ac:dyDescent="0.3">
      <c r="A5087" s="1">
        <v>43913</v>
      </c>
      <c r="B5087" s="10">
        <v>3.1595551152998891E-2</v>
      </c>
      <c r="C5087" s="8">
        <f t="shared" si="394"/>
        <v>3.4125190881991299E-2</v>
      </c>
      <c r="D5087" s="8">
        <f t="shared" si="396"/>
        <v>5.5518679320195899E-2</v>
      </c>
      <c r="E5087" s="8">
        <f t="shared" si="397"/>
        <v>3.56076905845032E-2</v>
      </c>
      <c r="F5087" s="8">
        <f>F5086*$H$3+D5083*$I$3+E5083*$J$3+$K$3</f>
        <v>4.5820347247712258E-2</v>
      </c>
      <c r="G5087">
        <f t="shared" si="391"/>
        <v>1.4224796094713367E-2</v>
      </c>
      <c r="H5087" s="12">
        <f t="shared" si="392"/>
        <v>0.45021515927451139</v>
      </c>
      <c r="I5087" s="12">
        <f t="shared" si="393"/>
        <v>6.1264783757518426E-2</v>
      </c>
    </row>
    <row r="5088" spans="1:9" x14ac:dyDescent="0.3">
      <c r="A5088" s="1">
        <v>43914</v>
      </c>
      <c r="B5088" s="10">
        <v>4.9882346884666126E-2</v>
      </c>
      <c r="C5088" s="8">
        <f t="shared" si="394"/>
        <v>3.1595551152998891E-2</v>
      </c>
      <c r="D5088" s="8">
        <f t="shared" si="396"/>
        <v>4.4180803379726727E-2</v>
      </c>
      <c r="E5088" s="8">
        <f t="shared" si="397"/>
        <v>3.656696544001628E-2</v>
      </c>
      <c r="F5088" s="8">
        <f>F5087*$H$3+D5083*$I$3+E5083*$J$3+$K$3</f>
        <v>4.5778426552321179E-2</v>
      </c>
      <c r="G5088">
        <f t="shared" si="391"/>
        <v>4.1039203323449472E-3</v>
      </c>
      <c r="H5088" s="12">
        <f t="shared" si="392"/>
        <v>8.2271997783779013E-2</v>
      </c>
      <c r="I5088" s="12">
        <f t="shared" si="393"/>
        <v>3.7932484693079527E-3</v>
      </c>
    </row>
    <row r="5089" spans="1:9" x14ac:dyDescent="0.3">
      <c r="A5089" s="1">
        <v>43915</v>
      </c>
      <c r="B5089" s="10">
        <v>4.4560261246781981E-2</v>
      </c>
      <c r="C5089" s="8">
        <f t="shared" si="394"/>
        <v>4.9882346884666126E-2</v>
      </c>
      <c r="D5089" s="8">
        <f t="shared" si="396"/>
        <v>4.4486812957330354E-2</v>
      </c>
      <c r="E5089" s="8">
        <f t="shared" si="397"/>
        <v>3.8531785927731078E-2</v>
      </c>
      <c r="F5089" s="8">
        <f>F5088*$H$3+D5083*$I$3+E5083*$J$3+$K$3</f>
        <v>4.5767255068017508E-2</v>
      </c>
      <c r="G5089">
        <f t="shared" si="391"/>
        <v>1.2069938212355275E-3</v>
      </c>
      <c r="H5089" s="12">
        <f t="shared" si="392"/>
        <v>2.7086776142334516E-2</v>
      </c>
      <c r="I5089" s="12">
        <f t="shared" si="393"/>
        <v>3.5399017918846809E-4</v>
      </c>
    </row>
    <row r="5090" spans="1:9" x14ac:dyDescent="0.3">
      <c r="A5090" s="1">
        <v>43916</v>
      </c>
      <c r="B5090" s="10">
        <v>2.453023609003117E-2</v>
      </c>
      <c r="C5090" s="8">
        <f t="shared" si="394"/>
        <v>4.4560261246781981E-2</v>
      </c>
      <c r="D5090" s="8">
        <f t="shared" si="396"/>
        <v>4.0116970609121214E-2</v>
      </c>
      <c r="E5090" s="8">
        <f t="shared" si="397"/>
        <v>3.9398217324827255E-2</v>
      </c>
      <c r="F5090" s="8">
        <f>F5089*$H$3+D5083*$I$3+E5083*$J$3+$K$3</f>
        <v>4.576427796898843E-2</v>
      </c>
      <c r="G5090">
        <f t="shared" si="391"/>
        <v>2.123404187895726E-2</v>
      </c>
      <c r="H5090" s="12">
        <f t="shared" si="392"/>
        <v>0.86562729363972779</v>
      </c>
      <c r="I5090" s="12">
        <f t="shared" si="393"/>
        <v>0.1596100883690541</v>
      </c>
    </row>
    <row r="5091" spans="1:9" x14ac:dyDescent="0.3">
      <c r="A5091" s="1">
        <v>43917</v>
      </c>
      <c r="B5091" s="10">
        <v>3.8716266752813498E-2</v>
      </c>
      <c r="C5091" s="8">
        <f t="shared" si="394"/>
        <v>2.453023609003117E-2</v>
      </c>
      <c r="D5091" s="8">
        <f t="shared" si="396"/>
        <v>3.6938717251293891E-2</v>
      </c>
      <c r="E5091" s="8">
        <f t="shared" si="397"/>
        <v>3.9640379932116464E-2</v>
      </c>
      <c r="F5091" s="8">
        <f>F5090*$H$3+D5083*$I$3+E5083*$J$3+$K$3</f>
        <v>4.5763484599156093E-2</v>
      </c>
      <c r="G5091">
        <f t="shared" si="391"/>
        <v>7.0472178463425947E-3</v>
      </c>
      <c r="H5091" s="12">
        <f t="shared" si="392"/>
        <v>0.18202214307841227</v>
      </c>
      <c r="I5091" s="12">
        <f t="shared" si="393"/>
        <v>1.3234492294455391E-2</v>
      </c>
    </row>
    <row r="5092" spans="1:9" x14ac:dyDescent="0.3">
      <c r="A5092" s="1">
        <v>43920</v>
      </c>
      <c r="B5092" s="10">
        <v>1.8369492023775139E-2</v>
      </c>
      <c r="C5092" s="8">
        <f t="shared" si="394"/>
        <v>3.8716266752813498E-2</v>
      </c>
      <c r="D5092" s="8">
        <f t="shared" si="396"/>
        <v>3.7856932425458331E-2</v>
      </c>
      <c r="E5092" s="8">
        <f t="shared" si="397"/>
        <v>4.0634029492555963E-2</v>
      </c>
      <c r="F5092" s="8">
        <f>F5091*$H$3+D5083*$I$3+E5083*$J$3+$K$3</f>
        <v>4.576327317330673E-2</v>
      </c>
      <c r="G5092">
        <f t="shared" si="391"/>
        <v>2.7393781149531591E-2</v>
      </c>
      <c r="H5092" s="12">
        <f t="shared" si="392"/>
        <v>1.4912650341161615</v>
      </c>
      <c r="I5092" s="12">
        <f t="shared" si="393"/>
        <v>0.31419312213405481</v>
      </c>
    </row>
    <row r="5093" spans="1:9" x14ac:dyDescent="0.3">
      <c r="A5093" s="1">
        <v>43921</v>
      </c>
      <c r="B5093" s="10">
        <v>1.7433256285954449E-2</v>
      </c>
      <c r="C5093" s="8">
        <f t="shared" si="394"/>
        <v>1.8369492023775139E-2</v>
      </c>
      <c r="D5093" s="8">
        <f t="shared" si="396"/>
        <v>3.5211720599613583E-2</v>
      </c>
      <c r="E5093" s="8">
        <f t="shared" si="397"/>
        <v>4.0183425676054478E-2</v>
      </c>
      <c r="F5093" s="8">
        <f>F5092*$H$3+D5083*$I$3+E5083*$J$3+$K$3</f>
        <v>4.5763216830239532E-2</v>
      </c>
      <c r="G5093">
        <f t="shared" si="391"/>
        <v>2.8329960544285084E-2</v>
      </c>
      <c r="H5093" s="12">
        <f t="shared" si="392"/>
        <v>1.6250527199046483</v>
      </c>
      <c r="I5093" s="12">
        <f t="shared" si="393"/>
        <v>0.34604570975992943</v>
      </c>
    </row>
    <row r="5094" spans="1:9" x14ac:dyDescent="0.3">
      <c r="A5094" s="1">
        <v>43922</v>
      </c>
      <c r="B5094" s="10">
        <v>3.8940737831516782E-2</v>
      </c>
      <c r="C5094" s="8">
        <f t="shared" si="394"/>
        <v>1.7433256285954449E-2</v>
      </c>
      <c r="D5094" s="8">
        <f t="shared" si="396"/>
        <v>2.8721902479871241E-2</v>
      </c>
      <c r="E5094" s="8">
        <f t="shared" si="397"/>
        <v>3.946862901730383E-2</v>
      </c>
      <c r="F5094" s="8">
        <f>F5093*$H$3+D5083*$I$3+E5083*$J$3+$K$3</f>
        <v>4.5763201815324228E-2</v>
      </c>
      <c r="G5094">
        <f t="shared" si="391"/>
        <v>6.8224639838074461E-3</v>
      </c>
      <c r="H5094" s="12">
        <f t="shared" si="392"/>
        <v>0.17520119966205849</v>
      </c>
      <c r="I5094" s="12">
        <f t="shared" si="393"/>
        <v>1.2357490573972063E-2</v>
      </c>
    </row>
    <row r="5095" spans="1:9" x14ac:dyDescent="0.3">
      <c r="A5095" s="1">
        <v>43923</v>
      </c>
      <c r="B5095" s="10">
        <v>1.4965534409867092E-2</v>
      </c>
      <c r="C5095" s="8">
        <f t="shared" si="394"/>
        <v>3.8940737831516782E-2</v>
      </c>
      <c r="D5095" s="8">
        <f t="shared" si="396"/>
        <v>2.7597997796818208E-2</v>
      </c>
      <c r="E5095" s="8">
        <f t="shared" si="397"/>
        <v>4.0062265096374353E-2</v>
      </c>
      <c r="F5095" s="8">
        <f>F5094*$H$3+D5083*$I$3+E5083*$J$3+$K$3</f>
        <v>4.5763197813985766E-2</v>
      </c>
      <c r="G5095">
        <f t="shared" si="391"/>
        <v>3.0797663404118672E-2</v>
      </c>
      <c r="H5095" s="12">
        <f t="shared" si="392"/>
        <v>2.0579060233100077</v>
      </c>
      <c r="I5095" s="12">
        <f t="shared" si="393"/>
        <v>0.4447515438158649</v>
      </c>
    </row>
    <row r="5096" spans="1:9" x14ac:dyDescent="0.3">
      <c r="A5096" s="1">
        <v>43924</v>
      </c>
      <c r="B5096" s="10">
        <v>2.0314648711524125E-2</v>
      </c>
      <c r="C5096" s="8">
        <f t="shared" si="394"/>
        <v>1.4965534409867092E-2</v>
      </c>
      <c r="D5096" s="8">
        <f t="shared" si="396"/>
        <v>2.5685057460785393E-2</v>
      </c>
      <c r="E5096" s="8">
        <f t="shared" si="397"/>
        <v>3.9363229520334851E-2</v>
      </c>
      <c r="F5096" s="8">
        <f>F5095*$H$3+D5083*$I$3+E5083*$J$3+$K$3</f>
        <v>4.5763196747665436E-2</v>
      </c>
      <c r="G5096">
        <f t="shared" si="391"/>
        <v>2.544854803614131E-2</v>
      </c>
      <c r="H5096" s="12">
        <f t="shared" si="392"/>
        <v>1.2527190795922953</v>
      </c>
      <c r="I5096" s="12">
        <f t="shared" si="393"/>
        <v>0.25604595700756083</v>
      </c>
    </row>
    <row r="5097" spans="1:9" x14ac:dyDescent="0.3">
      <c r="A5097" s="1">
        <v>43927</v>
      </c>
      <c r="B5097" s="10">
        <v>4.0076658521769289E-2</v>
      </c>
      <c r="C5097" s="8">
        <f t="shared" si="394"/>
        <v>2.0314648711524125E-2</v>
      </c>
      <c r="D5097" s="8">
        <f t="shared" si="396"/>
        <v>2.2004733852527516E-2</v>
      </c>
      <c r="E5097" s="8">
        <f t="shared" si="397"/>
        <v>3.9365715542074194E-2</v>
      </c>
      <c r="F5097" s="8">
        <f>F5096*$H$3+D5083*$I$3+E5083*$J$3+$K$3</f>
        <v>4.5763196463500758E-2</v>
      </c>
      <c r="G5097">
        <f t="shared" si="391"/>
        <v>5.686537941731469E-3</v>
      </c>
      <c r="H5097" s="12">
        <f t="shared" si="392"/>
        <v>0.14189151869142463</v>
      </c>
      <c r="I5097" s="12">
        <f t="shared" si="393"/>
        <v>8.4260455178426508E-3</v>
      </c>
    </row>
    <row r="5098" spans="1:9" x14ac:dyDescent="0.3">
      <c r="A5098" s="1">
        <v>43928</v>
      </c>
      <c r="B5098" s="10">
        <v>3.3416347340720055E-2</v>
      </c>
      <c r="C5098" s="8">
        <f t="shared" si="394"/>
        <v>4.0076658521769289E-2</v>
      </c>
      <c r="D5098" s="8">
        <f t="shared" si="396"/>
        <v>2.634616715212635E-2</v>
      </c>
      <c r="E5098" s="8">
        <f t="shared" si="397"/>
        <v>4.0111940925714844E-2</v>
      </c>
      <c r="F5098" s="8">
        <f>F5097*$H$3+D5083*$I$3+E5083*$J$3+$K$3</f>
        <v>4.5763196387773458E-2</v>
      </c>
      <c r="G5098">
        <f t="shared" si="391"/>
        <v>1.2346849047053403E-2</v>
      </c>
      <c r="H5098" s="12">
        <f t="shared" si="392"/>
        <v>0.36948529775448979</v>
      </c>
      <c r="I5098" s="12">
        <f t="shared" si="393"/>
        <v>4.4636314521980802E-2</v>
      </c>
    </row>
    <row r="5099" spans="1:9" x14ac:dyDescent="0.3">
      <c r="A5099" s="1">
        <v>43929</v>
      </c>
      <c r="B5099" s="10">
        <v>2.2132676708586395E-2</v>
      </c>
      <c r="C5099" s="8">
        <f t="shared" si="394"/>
        <v>3.3416347340720055E-2</v>
      </c>
      <c r="D5099" s="8">
        <f t="shared" si="396"/>
        <v>2.9542785363079464E-2</v>
      </c>
      <c r="E5099" s="8">
        <f t="shared" si="397"/>
        <v>4.0220861437277725E-2</v>
      </c>
      <c r="F5099" s="8">
        <f>F5098*$H$3+D5083*$I$3+E5083*$J$3+$K$3</f>
        <v>4.5763196367592816E-2</v>
      </c>
      <c r="G5099">
        <f t="shared" si="391"/>
        <v>2.3630519659006421E-2</v>
      </c>
      <c r="H5099" s="12">
        <f t="shared" si="392"/>
        <v>1.0676756349962377</v>
      </c>
      <c r="I5099" s="12">
        <f t="shared" si="393"/>
        <v>0.21005994686666041</v>
      </c>
    </row>
    <row r="5100" spans="1:9" x14ac:dyDescent="0.3">
      <c r="A5100" s="1">
        <v>43930</v>
      </c>
      <c r="B5100" s="10">
        <v>1.653869773878051E-2</v>
      </c>
      <c r="C5100" s="8">
        <f t="shared" si="394"/>
        <v>2.2132676708586395E-2</v>
      </c>
      <c r="D5100" s="8">
        <f t="shared" si="396"/>
        <v>2.6181173138493392E-2</v>
      </c>
      <c r="E5100" s="8">
        <f t="shared" si="397"/>
        <v>3.9292338128479383E-2</v>
      </c>
      <c r="F5100" s="8">
        <f>F5099*$H$3+D5083*$I$3+E5083*$J$3+$K$3</f>
        <v>4.5763196362214861E-2</v>
      </c>
      <c r="G5100">
        <f t="shared" si="391"/>
        <v>2.9224498623434351E-2</v>
      </c>
      <c r="H5100" s="12">
        <f t="shared" si="392"/>
        <v>1.7670374708467969</v>
      </c>
      <c r="I5100" s="12">
        <f t="shared" si="393"/>
        <v>0.37917458939476889</v>
      </c>
    </row>
    <row r="5101" spans="1:9" x14ac:dyDescent="0.3">
      <c r="A5101" s="1">
        <v>43934</v>
      </c>
      <c r="B5101" s="10">
        <v>1.7209946556781482E-2</v>
      </c>
      <c r="C5101" s="8">
        <f t="shared" si="394"/>
        <v>1.653869773878051E-2</v>
      </c>
      <c r="D5101" s="8">
        <f t="shared" si="396"/>
        <v>2.6495805804276074E-2</v>
      </c>
      <c r="E5101" s="8">
        <f t="shared" si="397"/>
        <v>3.803171217932505E-2</v>
      </c>
      <c r="F5101" s="8">
        <f>F5100*$H$3+D5083*$I$3+E5083*$J$3+$K$3</f>
        <v>4.5763196360781681E-2</v>
      </c>
      <c r="G5101">
        <f t="shared" si="391"/>
        <v>2.8553249804000199E-2</v>
      </c>
      <c r="H5101" s="12">
        <f t="shared" si="392"/>
        <v>1.6591132174520875</v>
      </c>
      <c r="I5101" s="12">
        <f t="shared" si="393"/>
        <v>0.3540579113942659</v>
      </c>
    </row>
    <row r="5102" spans="1:9" x14ac:dyDescent="0.3">
      <c r="A5102" s="1">
        <v>43935</v>
      </c>
      <c r="B5102" s="10">
        <v>1.7411349843953736E-2</v>
      </c>
      <c r="C5102" s="8">
        <f t="shared" si="394"/>
        <v>1.7209946556781482E-2</v>
      </c>
      <c r="D5102" s="8">
        <f t="shared" si="396"/>
        <v>2.5874865373327543E-2</v>
      </c>
      <c r="E5102" s="8">
        <f t="shared" si="397"/>
        <v>3.7387079870463351E-2</v>
      </c>
      <c r="F5102" s="8">
        <f>F5101*$H$3+D5083*$I$3+E5083*$J$3+$K$3</f>
        <v>4.5763196360399758E-2</v>
      </c>
      <c r="G5102">
        <f t="shared" si="391"/>
        <v>2.8351846516446021E-2</v>
      </c>
      <c r="H5102" s="12">
        <f t="shared" si="392"/>
        <v>1.6283543074227229</v>
      </c>
      <c r="I5102" s="12">
        <f t="shared" si="393"/>
        <v>0.34682412099486415</v>
      </c>
    </row>
    <row r="5103" spans="1:9" x14ac:dyDescent="0.3">
      <c r="A5103" s="1">
        <v>43936</v>
      </c>
      <c r="B5103" s="10">
        <v>2.0433248177264926E-2</v>
      </c>
      <c r="C5103" s="8">
        <f t="shared" si="394"/>
        <v>1.7411349843953736E-2</v>
      </c>
      <c r="D5103" s="8">
        <f t="shared" si="396"/>
        <v>2.1341803637764438E-2</v>
      </c>
      <c r="E5103" s="8">
        <f t="shared" si="397"/>
        <v>3.5724843121933254E-2</v>
      </c>
      <c r="F5103" s="8">
        <f>F5102*$H$3+D5083*$I$3+E5083*$J$3+$K$3</f>
        <v>4.5763196360297978E-2</v>
      </c>
      <c r="G5103">
        <f t="shared" si="391"/>
        <v>2.5329948183033052E-2</v>
      </c>
      <c r="H5103" s="12">
        <f t="shared" si="392"/>
        <v>1.2396437396192566</v>
      </c>
      <c r="I5103" s="12">
        <f t="shared" si="393"/>
        <v>0.25281639327662608</v>
      </c>
    </row>
    <row r="5104" spans="1:9" x14ac:dyDescent="0.3">
      <c r="A5104" s="1">
        <v>43937</v>
      </c>
      <c r="B5104" s="10">
        <v>1.3209175451559738E-2</v>
      </c>
      <c r="C5104" s="8">
        <f t="shared" si="394"/>
        <v>2.0433248177264926E-2</v>
      </c>
      <c r="D5104" s="8">
        <f t="shared" si="396"/>
        <v>1.8745183805073409E-2</v>
      </c>
      <c r="E5104" s="8">
        <f t="shared" si="397"/>
        <v>3.382366603994387E-2</v>
      </c>
      <c r="F5104" s="8">
        <f>F5103*$H$3+D5083*$I$3+E5083*$J$3+$K$3</f>
        <v>4.5763196360270854E-2</v>
      </c>
      <c r="G5104">
        <f t="shared" si="391"/>
        <v>3.2554020908711116E-2</v>
      </c>
      <c r="H5104" s="12">
        <f t="shared" si="392"/>
        <v>2.4645006062711614</v>
      </c>
      <c r="I5104" s="12">
        <f t="shared" si="393"/>
        <v>0.53121038624343275</v>
      </c>
    </row>
    <row r="5105" spans="1:9" x14ac:dyDescent="0.3">
      <c r="A5105" s="1">
        <v>43938</v>
      </c>
      <c r="B5105" s="10">
        <v>1.7902594549492609E-2</v>
      </c>
      <c r="C5105" s="8">
        <f t="shared" si="394"/>
        <v>1.3209175451559738E-2</v>
      </c>
      <c r="D5105" s="8">
        <f t="shared" si="396"/>
        <v>1.6960483553668079E-2</v>
      </c>
      <c r="E5105" s="8">
        <f t="shared" si="397"/>
        <v>3.0411131703408187E-2</v>
      </c>
      <c r="F5105" s="8">
        <f t="shared" ref="F5105" si="399">C5105*$H$3+D5105*$I$3+E5105*$J$3+$K$3</f>
        <v>1.7138852788950512E-2</v>
      </c>
      <c r="G5105">
        <f t="shared" si="391"/>
        <v>7.6374176054209639E-4</v>
      </c>
      <c r="H5105" s="12">
        <f t="shared" si="392"/>
        <v>4.2660953887476726E-2</v>
      </c>
      <c r="I5105" s="12">
        <f t="shared" si="393"/>
        <v>9.6434170660875118E-4</v>
      </c>
    </row>
    <row r="5106" spans="1:9" x14ac:dyDescent="0.3">
      <c r="A5106" s="1">
        <v>43941</v>
      </c>
      <c r="B5106" s="10">
        <v>1.5210852135825246E-2</v>
      </c>
      <c r="C5106" s="8">
        <f t="shared" si="394"/>
        <v>1.7902594549492609E-2</v>
      </c>
      <c r="D5106" s="8">
        <f t="shared" si="396"/>
        <v>1.72332629158105E-2</v>
      </c>
      <c r="E5106" s="8">
        <f t="shared" si="397"/>
        <v>2.9027054228537484E-2</v>
      </c>
      <c r="F5106" s="8">
        <f>F5105*$H$3+D5105*$I$3+E5105*$J$3+$K$3</f>
        <v>1.8186076082447676E-2</v>
      </c>
      <c r="G5106">
        <f t="shared" si="391"/>
        <v>2.9752239466224305E-3</v>
      </c>
      <c r="H5106" s="12">
        <f t="shared" si="392"/>
        <v>0.1955987685670191</v>
      </c>
      <c r="I5106" s="12">
        <f t="shared" si="393"/>
        <v>1.5048116748953788E-2</v>
      </c>
    </row>
    <row r="5107" spans="1:9" x14ac:dyDescent="0.3">
      <c r="A5107" s="1">
        <v>43942</v>
      </c>
      <c r="B5107" s="10">
        <v>1.724471597908624E-2</v>
      </c>
      <c r="C5107" s="8">
        <f t="shared" si="394"/>
        <v>1.5210852135825246E-2</v>
      </c>
      <c r="D5107" s="8">
        <f t="shared" si="396"/>
        <v>1.6833444031619252E-2</v>
      </c>
      <c r="E5107" s="8">
        <f t="shared" si="397"/>
        <v>2.6699844189810105E-2</v>
      </c>
      <c r="F5107" s="8">
        <f>F5106*$H$3+D5105*$I$3+E5105*$J$3+$K$3</f>
        <v>1.8465151571930793E-2</v>
      </c>
      <c r="G5107">
        <f t="shared" si="391"/>
        <v>1.2204355928445536E-3</v>
      </c>
      <c r="H5107" s="12">
        <f t="shared" si="392"/>
        <v>7.0771568190781065E-2</v>
      </c>
      <c r="I5107" s="12">
        <f t="shared" si="393"/>
        <v>2.2854876983742223E-3</v>
      </c>
    </row>
    <row r="5108" spans="1:9" x14ac:dyDescent="0.3">
      <c r="A5108" s="1">
        <v>43943</v>
      </c>
      <c r="B5108" s="10">
        <v>2.0620643886388377E-2</v>
      </c>
      <c r="C5108" s="8">
        <f t="shared" si="394"/>
        <v>1.724471597908624E-2</v>
      </c>
      <c r="D5108" s="8">
        <f t="shared" si="396"/>
        <v>1.6800117258645754E-2</v>
      </c>
      <c r="E5108" s="8">
        <f t="shared" si="397"/>
        <v>2.564635387617004E-2</v>
      </c>
      <c r="F5108" s="8">
        <f>F5107*$H$3+D5105*$I$3+E5105*$J$3+$K$3</f>
        <v>1.8539522653355227E-2</v>
      </c>
      <c r="G5108">
        <f t="shared" si="391"/>
        <v>2.0811212330331501E-3</v>
      </c>
      <c r="H5108" s="12">
        <f t="shared" si="392"/>
        <v>0.10092416340145866</v>
      </c>
      <c r="I5108" s="12">
        <f t="shared" si="393"/>
        <v>5.8653349095698637E-3</v>
      </c>
    </row>
    <row r="5109" spans="1:9" x14ac:dyDescent="0.3">
      <c r="A5109" s="1">
        <v>43944</v>
      </c>
      <c r="B5109" s="10">
        <v>1.4102626723740774E-2</v>
      </c>
      <c r="C5109" s="8">
        <f t="shared" si="394"/>
        <v>2.0620643886388377E-2</v>
      </c>
      <c r="D5109" s="8">
        <f t="shared" si="396"/>
        <v>1.6837596400470441E-2</v>
      </c>
      <c r="E5109" s="8">
        <f t="shared" si="397"/>
        <v>2.5032510830915365E-2</v>
      </c>
      <c r="F5109" s="8">
        <f>F5108*$H$3+D5105*$I$3+E5105*$J$3+$K$3</f>
        <v>1.8559341870594562E-2</v>
      </c>
      <c r="G5109">
        <f t="shared" si="391"/>
        <v>4.4567151468537878E-3</v>
      </c>
      <c r="H5109" s="12">
        <f t="shared" si="392"/>
        <v>0.31602021624462506</v>
      </c>
      <c r="I5109" s="12">
        <f t="shared" si="393"/>
        <v>3.4478941138169406E-2</v>
      </c>
    </row>
    <row r="5110" spans="1:9" x14ac:dyDescent="0.3">
      <c r="A5110" s="1">
        <v>43945</v>
      </c>
      <c r="B5110" s="10">
        <v>1.2628082146038645E-2</v>
      </c>
      <c r="C5110" s="8">
        <f t="shared" si="394"/>
        <v>1.4102626723740774E-2</v>
      </c>
      <c r="D5110" s="8">
        <f t="shared" si="396"/>
        <v>1.7016286654906648E-2</v>
      </c>
      <c r="E5110" s="8">
        <f t="shared" si="397"/>
        <v>2.4237377902312715E-2</v>
      </c>
      <c r="F5110" s="8">
        <f>F5109*$H$3+D5105*$I$3+E5105*$J$3+$K$3</f>
        <v>1.8564623511851577E-2</v>
      </c>
      <c r="G5110">
        <f t="shared" si="391"/>
        <v>5.9365413658129321E-3</v>
      </c>
      <c r="H5110" s="12">
        <f t="shared" si="392"/>
        <v>0.47010633104530364</v>
      </c>
      <c r="I5110" s="12">
        <f t="shared" si="393"/>
        <v>6.5557637788755896E-2</v>
      </c>
    </row>
    <row r="5111" spans="1:9" x14ac:dyDescent="0.3">
      <c r="A5111" s="1">
        <v>43948</v>
      </c>
      <c r="B5111" s="10">
        <v>9.2686077946404297E-3</v>
      </c>
      <c r="C5111" s="8">
        <f t="shared" si="394"/>
        <v>1.2628082146038645E-2</v>
      </c>
      <c r="D5111" s="8">
        <f t="shared" si="396"/>
        <v>1.5961384174215852E-2</v>
      </c>
      <c r="E5111" s="8">
        <f t="shared" si="397"/>
        <v>2.2544002232375106E-2</v>
      </c>
      <c r="F5111" s="8">
        <f>F5110*$H$3+D5105*$I$3+E5105*$J$3+$K$3</f>
        <v>1.856603102124163E-2</v>
      </c>
      <c r="G5111">
        <f t="shared" si="391"/>
        <v>9.2974232266012004E-3</v>
      </c>
      <c r="H5111" s="12">
        <f t="shared" si="392"/>
        <v>1.0031089277482896</v>
      </c>
      <c r="I5111" s="12">
        <f t="shared" si="393"/>
        <v>0.19392441187245124</v>
      </c>
    </row>
    <row r="5112" spans="1:9" x14ac:dyDescent="0.3">
      <c r="A5112" s="1">
        <v>43949</v>
      </c>
      <c r="B5112" s="10">
        <v>1.5338940527600564E-2</v>
      </c>
      <c r="C5112" s="8">
        <f t="shared" si="394"/>
        <v>9.2686077946404297E-3</v>
      </c>
      <c r="D5112" s="8">
        <f t="shared" si="396"/>
        <v>1.4772935305978892E-2</v>
      </c>
      <c r="E5112" s="8">
        <f t="shared" si="397"/>
        <v>2.0939836166368672E-2</v>
      </c>
      <c r="F5112" s="8">
        <f>F5111*$H$3+D5105*$I$3+E5105*$J$3+$K$3</f>
        <v>1.8566406109701193E-2</v>
      </c>
      <c r="G5112">
        <f t="shared" si="391"/>
        <v>3.2274655821006287E-3</v>
      </c>
      <c r="H5112" s="12">
        <f t="shared" si="392"/>
        <v>0.21040994169663774</v>
      </c>
      <c r="I5112" s="12">
        <f t="shared" si="393"/>
        <v>1.7125477147235557E-2</v>
      </c>
    </row>
    <row r="5113" spans="1:9" x14ac:dyDescent="0.3">
      <c r="A5113" s="1">
        <v>43950</v>
      </c>
      <c r="B5113" s="10">
        <v>2.1044007224728892E-2</v>
      </c>
      <c r="C5113" s="8">
        <f t="shared" si="394"/>
        <v>1.5338940527600564E-2</v>
      </c>
      <c r="D5113" s="8">
        <f t="shared" si="396"/>
        <v>1.4391780215681757E-2</v>
      </c>
      <c r="E5113" s="8">
        <f t="shared" si="397"/>
        <v>2.0522050004440011E-2</v>
      </c>
      <c r="F5113" s="8">
        <f>F5112*$H$3+D5105*$I$3+E5105*$J$3+$K$3</f>
        <v>1.8566506067366484E-2</v>
      </c>
      <c r="G5113">
        <f t="shared" si="391"/>
        <v>2.4775011573624078E-3</v>
      </c>
      <c r="H5113" s="12">
        <f t="shared" si="392"/>
        <v>0.11772953368173562</v>
      </c>
      <c r="I5113" s="12">
        <f t="shared" si="393"/>
        <v>8.1826587808271345E-3</v>
      </c>
    </row>
    <row r="5114" spans="1:9" x14ac:dyDescent="0.3">
      <c r="A5114" s="1">
        <v>43951</v>
      </c>
      <c r="B5114" s="10">
        <v>9.5917475432246071E-3</v>
      </c>
      <c r="C5114" s="8">
        <f t="shared" si="394"/>
        <v>2.1044007224728892E-2</v>
      </c>
      <c r="D5114" s="8">
        <f t="shared" si="396"/>
        <v>1.4476452883349861E-2</v>
      </c>
      <c r="E5114" s="8">
        <f t="shared" si="397"/>
        <v>1.9718765480436162E-2</v>
      </c>
      <c r="F5114" s="8">
        <f>F5113*$H$3+D5105*$I$3+E5105*$J$3+$K$3</f>
        <v>1.8566532705175762E-2</v>
      </c>
      <c r="G5114">
        <f t="shared" si="391"/>
        <v>8.9747851619511546E-3</v>
      </c>
      <c r="H5114" s="12">
        <f t="shared" si="392"/>
        <v>0.93567779192549116</v>
      </c>
      <c r="I5114" s="12">
        <f t="shared" si="393"/>
        <v>0.17707245094325019</v>
      </c>
    </row>
    <row r="5115" spans="1:9" x14ac:dyDescent="0.3">
      <c r="A5115" s="1">
        <v>43952</v>
      </c>
      <c r="B5115" s="10">
        <v>1.7235105638034095E-2</v>
      </c>
      <c r="C5115" s="8">
        <f t="shared" si="394"/>
        <v>9.5917475432246071E-3</v>
      </c>
      <c r="D5115" s="8">
        <f t="shared" si="396"/>
        <v>1.3574277047246628E-2</v>
      </c>
      <c r="E5115" s="8">
        <f t="shared" si="397"/>
        <v>1.9319777094956591E-2</v>
      </c>
      <c r="F5115" s="8">
        <f>F5114*$H$3+D5105*$I$3+E5105*$J$3+$K$3</f>
        <v>1.8566539803909828E-2</v>
      </c>
      <c r="G5115">
        <f t="shared" si="391"/>
        <v>1.3314341658757327E-3</v>
      </c>
      <c r="H5115" s="12">
        <f t="shared" si="392"/>
        <v>7.7251291279442455E-2</v>
      </c>
      <c r="I5115" s="12">
        <f t="shared" si="393"/>
        <v>2.7012098357357406E-3</v>
      </c>
    </row>
    <row r="5116" spans="1:9" x14ac:dyDescent="0.3">
      <c r="A5116" s="1">
        <v>43955</v>
      </c>
      <c r="B5116" s="10">
        <v>1.1521146907668008E-2</v>
      </c>
      <c r="C5116" s="8">
        <f t="shared" si="394"/>
        <v>1.7235105638034095E-2</v>
      </c>
      <c r="D5116" s="8">
        <f t="shared" si="396"/>
        <v>1.4495681745645717E-2</v>
      </c>
      <c r="E5116" s="8">
        <f t="shared" si="397"/>
        <v>1.9310770247323847E-2</v>
      </c>
      <c r="F5116" s="8">
        <f>F5115*$H$3+D5105*$I$3+E5105*$J$3+$K$3</f>
        <v>1.8566541695657933E-2</v>
      </c>
      <c r="G5116">
        <f t="shared" si="391"/>
        <v>7.045394787989925E-3</v>
      </c>
      <c r="H5116" s="12">
        <f t="shared" si="392"/>
        <v>0.61151852714427213</v>
      </c>
      <c r="I5116" s="12">
        <f t="shared" si="393"/>
        <v>9.7709654565167225E-2</v>
      </c>
    </row>
    <row r="5117" spans="1:9" x14ac:dyDescent="0.3">
      <c r="A5117" s="1">
        <v>43956</v>
      </c>
      <c r="B5117" s="10">
        <v>1.3281263695878807E-2</v>
      </c>
      <c r="C5117" s="8">
        <f t="shared" si="394"/>
        <v>1.1521146907668008E-2</v>
      </c>
      <c r="D5117" s="8">
        <f t="shared" si="396"/>
        <v>1.4946189568251233E-2</v>
      </c>
      <c r="E5117" s="8">
        <f t="shared" si="397"/>
        <v>1.8064425205330723E-2</v>
      </c>
      <c r="F5117" s="8">
        <f>F5116*$H$3+D5105*$I$3+E5105*$J$3+$K$3</f>
        <v>1.8566542199791612E-2</v>
      </c>
      <c r="G5117">
        <f t="shared" si="391"/>
        <v>5.2852785039128047E-3</v>
      </c>
      <c r="H5117" s="12">
        <f t="shared" si="392"/>
        <v>0.39794997109746666</v>
      </c>
      <c r="I5117" s="12">
        <f t="shared" si="393"/>
        <v>5.0340038329700354E-2</v>
      </c>
    </row>
    <row r="5118" spans="1:9" x14ac:dyDescent="0.3">
      <c r="A5118" s="1">
        <v>43957</v>
      </c>
      <c r="B5118" s="10">
        <v>9.2416892669709289E-3</v>
      </c>
      <c r="C5118" s="8">
        <f t="shared" si="394"/>
        <v>1.3281263695878807E-2</v>
      </c>
      <c r="D5118" s="8">
        <f t="shared" si="396"/>
        <v>1.4534654201906883E-2</v>
      </c>
      <c r="E5118" s="8">
        <f t="shared" si="397"/>
        <v>1.7987867445603982E-2</v>
      </c>
      <c r="F5118" s="8">
        <f>F5117*$H$3+D5105*$I$3+E5105*$J$3+$K$3</f>
        <v>1.8566542334138653E-2</v>
      </c>
      <c r="G5118">
        <f t="shared" ref="G5118:G5181" si="400">SQRT((B5118-F5118)^2)</f>
        <v>9.3248530671677238E-3</v>
      </c>
      <c r="H5118" s="12">
        <f t="shared" ref="H5118:H5181" si="401">ABS(B5118-F5118)/B5118</f>
        <v>1.0089987661123834</v>
      </c>
      <c r="I5118" s="12">
        <f t="shared" ref="I5118:I5181" si="402">B5118/F5118-LN(B5118/F5118)-1</f>
        <v>0.19539685700869569</v>
      </c>
    </row>
    <row r="5119" spans="1:9" x14ac:dyDescent="0.3">
      <c r="A5119" s="1">
        <v>43958</v>
      </c>
      <c r="B5119" s="10">
        <v>1.2640919355195169E-2</v>
      </c>
      <c r="C5119" s="8">
        <f t="shared" si="394"/>
        <v>9.2416892669709289E-3</v>
      </c>
      <c r="D5119" s="8">
        <f t="shared" si="396"/>
        <v>1.2174190610355289E-2</v>
      </c>
      <c r="E5119" s="8">
        <f t="shared" si="397"/>
        <v>1.7484551107215199E-2</v>
      </c>
      <c r="F5119" s="8">
        <f>F5118*$H$3+D5105*$I$3+E5105*$J$3+$K$3</f>
        <v>1.8566542369940917E-2</v>
      </c>
      <c r="G5119">
        <f t="shared" si="400"/>
        <v>5.9256230147457477E-3</v>
      </c>
      <c r="H5119" s="12">
        <f t="shared" si="401"/>
        <v>0.46876519406877104</v>
      </c>
      <c r="I5119" s="12">
        <f t="shared" si="402"/>
        <v>6.5266064322628381E-2</v>
      </c>
    </row>
    <row r="5120" spans="1:9" x14ac:dyDescent="0.3">
      <c r="A5120" s="1">
        <v>43959</v>
      </c>
      <c r="B5120" s="10">
        <v>1.0968294494060662E-2</v>
      </c>
      <c r="C5120" s="8">
        <f t="shared" si="394"/>
        <v>1.2640919355195169E-2</v>
      </c>
      <c r="D5120" s="8">
        <f t="shared" si="396"/>
        <v>1.2784024972749403E-2</v>
      </c>
      <c r="E5120" s="8">
        <f t="shared" si="397"/>
        <v>1.6237472054189104E-2</v>
      </c>
      <c r="F5120" s="8">
        <f>F5119*$H$3+D5105*$I$3+E5105*$J$3+$K$3</f>
        <v>1.8566542379481896E-2</v>
      </c>
      <c r="G5120">
        <f t="shared" si="400"/>
        <v>7.5982478854212335E-3</v>
      </c>
      <c r="H5120" s="12">
        <f t="shared" si="401"/>
        <v>0.69274652404124348</v>
      </c>
      <c r="I5120" s="12">
        <f t="shared" si="402"/>
        <v>0.11710827413909008</v>
      </c>
    </row>
    <row r="5121" spans="1:9" x14ac:dyDescent="0.3">
      <c r="A5121" s="1">
        <v>43962</v>
      </c>
      <c r="B5121" s="10">
        <v>1.0017888223939087E-2</v>
      </c>
      <c r="C5121" s="8">
        <f t="shared" si="394"/>
        <v>1.0968294494060662E-2</v>
      </c>
      <c r="D5121" s="8">
        <f t="shared" si="396"/>
        <v>1.1530662743954716E-2</v>
      </c>
      <c r="E5121" s="8">
        <f t="shared" si="397"/>
        <v>1.5217106015704585E-2</v>
      </c>
      <c r="F5121" s="8">
        <f>F5120*$H$3+D5105*$I$3+E5105*$J$3+$K$3</f>
        <v>1.856654238202448E-2</v>
      </c>
      <c r="G5121">
        <f t="shared" si="400"/>
        <v>8.548654158085393E-3</v>
      </c>
      <c r="H5121" s="12">
        <f t="shared" si="401"/>
        <v>0.85333894399592503</v>
      </c>
      <c r="I5121" s="12">
        <f t="shared" si="402"/>
        <v>0.15655555879977667</v>
      </c>
    </row>
    <row r="5122" spans="1:9" x14ac:dyDescent="0.3">
      <c r="A5122" s="1">
        <v>43963</v>
      </c>
      <c r="B5122" s="10">
        <v>1.2020717975625901E-2</v>
      </c>
      <c r="C5122" s="8">
        <f t="shared" si="394"/>
        <v>1.0017888223939087E-2</v>
      </c>
      <c r="D5122" s="8">
        <f t="shared" si="396"/>
        <v>1.1230011007208931E-2</v>
      </c>
      <c r="E5122" s="8">
        <f t="shared" si="397"/>
        <v>1.4666433811856979E-2</v>
      </c>
      <c r="F5122" s="8">
        <f>F5121*$H$3+D5105*$I$3+E5105*$J$3+$K$3</f>
        <v>1.8566542382702056E-2</v>
      </c>
      <c r="G5122">
        <f t="shared" si="400"/>
        <v>6.5458244070761545E-3</v>
      </c>
      <c r="H5122" s="12">
        <f t="shared" si="401"/>
        <v>0.54454521105552545</v>
      </c>
      <c r="I5122" s="12">
        <f t="shared" si="402"/>
        <v>8.2169277700436361E-2</v>
      </c>
    </row>
    <row r="5123" spans="1:9" x14ac:dyDescent="0.3">
      <c r="A5123" s="1">
        <v>43964</v>
      </c>
      <c r="B5123" s="10">
        <v>1.7235005887454531E-2</v>
      </c>
      <c r="C5123" s="8">
        <f t="shared" si="394"/>
        <v>1.2020717975625901E-2</v>
      </c>
      <c r="D5123" s="8">
        <f t="shared" si="396"/>
        <v>1.0977901863158349E-2</v>
      </c>
      <c r="E5123" s="8">
        <f t="shared" si="397"/>
        <v>1.4461071095349953E-2</v>
      </c>
      <c r="F5123" s="8">
        <f>F5122*$H$3+D5105*$I$3+E5105*$J$3+$K$3</f>
        <v>1.8566542382882627E-2</v>
      </c>
      <c r="G5123">
        <f t="shared" si="400"/>
        <v>1.3315364954280956E-3</v>
      </c>
      <c r="H5123" s="12">
        <f t="shared" si="401"/>
        <v>7.7257675693475067E-2</v>
      </c>
      <c r="I5123" s="12">
        <f t="shared" si="402"/>
        <v>2.7016348545116919E-3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403">B5123</f>
        <v>1.7235005887454531E-2</v>
      </c>
      <c r="D5124" s="8">
        <f t="shared" si="396"/>
        <v>1.2576565187255067E-2</v>
      </c>
      <c r="E5124" s="8">
        <f t="shared" si="397"/>
        <v>1.4462210155835091E-2</v>
      </c>
      <c r="F5124" s="8">
        <f>F5123*$H$3+D5105*$I$3+E5105*$J$3+$K$3</f>
        <v>1.8566542382930741E-2</v>
      </c>
      <c r="G5124">
        <f t="shared" si="400"/>
        <v>1.6183782281466302E-3</v>
      </c>
      <c r="H5124" s="12">
        <f t="shared" si="401"/>
        <v>8.0177586988302213E-2</v>
      </c>
      <c r="I5124" s="12">
        <f t="shared" si="402"/>
        <v>3.5917198352659607E-3</v>
      </c>
    </row>
    <row r="5125" spans="1:9" x14ac:dyDescent="0.3">
      <c r="A5125" s="1">
        <v>43966</v>
      </c>
      <c r="B5125" s="10">
        <v>1.2413107165941262E-2</v>
      </c>
      <c r="C5125" s="8">
        <f t="shared" si="403"/>
        <v>2.0184920611077371E-2</v>
      </c>
      <c r="D5125" s="8">
        <f t="shared" si="396"/>
        <v>1.4085365438431511E-2</v>
      </c>
      <c r="E5125" s="8">
        <f t="shared" si="397"/>
        <v>1.458828155434071E-2</v>
      </c>
      <c r="F5125" s="8">
        <f>F5124*$H$3+D5105*$I$3+E5105*$J$3+$K$3</f>
        <v>1.8566542382943564E-2</v>
      </c>
      <c r="G5125">
        <f t="shared" si="400"/>
        <v>6.153435217002302E-3</v>
      </c>
      <c r="H5125" s="12">
        <f t="shared" si="401"/>
        <v>0.49572078406653303</v>
      </c>
      <c r="I5125" s="12">
        <f t="shared" si="402"/>
        <v>7.1182202089048463E-2</v>
      </c>
    </row>
    <row r="5126" spans="1:9" x14ac:dyDescent="0.3">
      <c r="A5126" s="1">
        <v>43969</v>
      </c>
      <c r="B5126" s="10">
        <v>2.0101259043165988E-2</v>
      </c>
      <c r="C5126" s="8">
        <f t="shared" si="403"/>
        <v>1.2413107165941262E-2</v>
      </c>
      <c r="D5126" s="8">
        <f t="shared" si="396"/>
        <v>1.4374327972807629E-2</v>
      </c>
      <c r="E5126" s="8">
        <f t="shared" si="397"/>
        <v>1.4223729690189634E-2</v>
      </c>
      <c r="F5126" s="8">
        <f>F5125*$H$3+D5105*$I$3+E5105*$J$3+$K$3</f>
        <v>1.8566542382946985E-2</v>
      </c>
      <c r="G5126">
        <f t="shared" si="400"/>
        <v>1.5347166602190029E-3</v>
      </c>
      <c r="H5126" s="12">
        <f t="shared" si="401"/>
        <v>7.6349280257684893E-2</v>
      </c>
      <c r="I5126" s="12">
        <f t="shared" si="402"/>
        <v>3.2390497935554929E-3</v>
      </c>
    </row>
    <row r="5127" spans="1:9" x14ac:dyDescent="0.3">
      <c r="A5127" s="1">
        <v>43970</v>
      </c>
      <c r="B5127" s="10">
        <v>8.8992413887035802E-3</v>
      </c>
      <c r="C5127" s="8">
        <f t="shared" si="403"/>
        <v>2.0101259043165988E-2</v>
      </c>
      <c r="D5127" s="8">
        <f t="shared" si="396"/>
        <v>1.639100213665301E-2</v>
      </c>
      <c r="E5127" s="8">
        <f t="shared" si="397"/>
        <v>1.4537006217080827E-2</v>
      </c>
      <c r="F5127" s="8">
        <f t="shared" ref="F5127" si="404">C5127*$H$3+D5127*$I$3+E5127*$J$3+$K$3</f>
        <v>1.6492358929524394E-2</v>
      </c>
      <c r="G5127">
        <f t="shared" si="400"/>
        <v>7.5931175408208134E-3</v>
      </c>
      <c r="H5127" s="12">
        <f t="shared" si="401"/>
        <v>0.85323200137702526</v>
      </c>
      <c r="I5127" s="12">
        <f t="shared" si="402"/>
        <v>0.15652899069814286</v>
      </c>
    </row>
    <row r="5128" spans="1:9" x14ac:dyDescent="0.3">
      <c r="A5128" s="1">
        <v>43971</v>
      </c>
      <c r="B5128" s="10">
        <v>1.1698214363604045E-2</v>
      </c>
      <c r="C5128" s="8">
        <f t="shared" si="403"/>
        <v>8.8992413887035802E-3</v>
      </c>
      <c r="D5128" s="8">
        <f t="shared" ref="D5128:D5191" si="405">AVERAGE(B5123:B5127)</f>
        <v>1.5766706819268547E-2</v>
      </c>
      <c r="E5128" s="8">
        <f t="shared" si="397"/>
        <v>1.4127762891590416E-2</v>
      </c>
      <c r="F5128" s="8">
        <f>F5127*$H$3+D5127*$I$3+E5127*$J$3+$K$3</f>
        <v>1.5530619850605653E-2</v>
      </c>
      <c r="G5128">
        <f t="shared" si="400"/>
        <v>3.832405487001608E-3</v>
      </c>
      <c r="H5128" s="12">
        <f t="shared" si="401"/>
        <v>0.32760602326840088</v>
      </c>
      <c r="I5128" s="12">
        <f t="shared" si="402"/>
        <v>3.6612847801835269E-2</v>
      </c>
    </row>
    <row r="5129" spans="1:9" x14ac:dyDescent="0.3">
      <c r="A5129" s="1">
        <v>43972</v>
      </c>
      <c r="B5129" s="10">
        <v>7.9663464889145261E-3</v>
      </c>
      <c r="C5129" s="8">
        <f t="shared" si="403"/>
        <v>1.1698214363604045E-2</v>
      </c>
      <c r="D5129" s="8">
        <f t="shared" si="405"/>
        <v>1.465934851449845E-2</v>
      </c>
      <c r="E5129" s="8">
        <f t="shared" si="397"/>
        <v>1.3968097538307633E-2</v>
      </c>
      <c r="F5129" s="8">
        <f>F5128*$H$3+D5127*$I$3+E5127*$J$3+$K$3</f>
        <v>1.5274325127339915E-2</v>
      </c>
      <c r="G5129">
        <f t="shared" si="400"/>
        <v>7.3079786384253886E-3</v>
      </c>
      <c r="H5129" s="12">
        <f t="shared" si="401"/>
        <v>0.91735636261801046</v>
      </c>
      <c r="I5129" s="12">
        <f t="shared" si="402"/>
        <v>0.17249879742663654</v>
      </c>
    </row>
    <row r="5130" spans="1:9" x14ac:dyDescent="0.3">
      <c r="A5130" s="1">
        <v>43973</v>
      </c>
      <c r="B5130" s="10">
        <v>5.7669441489744148E-3</v>
      </c>
      <c r="C5130" s="8">
        <f t="shared" si="403"/>
        <v>7.9663464889145261E-3</v>
      </c>
      <c r="D5130" s="8">
        <f t="shared" si="405"/>
        <v>1.2215633690065879E-2</v>
      </c>
      <c r="E5130" s="8">
        <f t="shared" si="397"/>
        <v>1.3546353470572559E-2</v>
      </c>
      <c r="F5130" s="8">
        <f>F5129*$H$3+D5127*$I$3+E5127*$J$3+$K$3</f>
        <v>1.5206024913057564E-2</v>
      </c>
      <c r="G5130">
        <f t="shared" si="400"/>
        <v>9.4390807640831499E-3</v>
      </c>
      <c r="H5130" s="12">
        <f t="shared" si="401"/>
        <v>1.6367560566304049</v>
      </c>
      <c r="I5130" s="12">
        <f t="shared" si="402"/>
        <v>0.34880328841741859</v>
      </c>
    </row>
    <row r="5131" spans="1:9" x14ac:dyDescent="0.3">
      <c r="A5131" s="1">
        <v>43977</v>
      </c>
      <c r="B5131" s="10">
        <v>1.8003431604710619E-2</v>
      </c>
      <c r="C5131" s="8">
        <f t="shared" si="403"/>
        <v>5.7669441489744148E-3</v>
      </c>
      <c r="D5131" s="8">
        <f t="shared" si="405"/>
        <v>1.088640108667251E-2</v>
      </c>
      <c r="E5131" s="8">
        <f t="shared" si="397"/>
        <v>1.2871185300690107E-2</v>
      </c>
      <c r="F5131" s="8">
        <f>F5130*$H$3+D5127*$I$3+E5127*$J$3+$K$3</f>
        <v>1.5187823526733356E-2</v>
      </c>
      <c r="G5131">
        <f t="shared" si="400"/>
        <v>2.8156080779772625E-3</v>
      </c>
      <c r="H5131" s="12">
        <f t="shared" si="401"/>
        <v>0.15639285552875126</v>
      </c>
      <c r="I5131" s="12">
        <f t="shared" si="402"/>
        <v>1.5317521786582189E-2</v>
      </c>
    </row>
    <row r="5132" spans="1:9" x14ac:dyDescent="0.3">
      <c r="A5132" s="1">
        <v>43978</v>
      </c>
      <c r="B5132" s="10">
        <v>1.8971225411450684E-2</v>
      </c>
      <c r="C5132" s="8">
        <f t="shared" si="403"/>
        <v>1.8003431604710619E-2</v>
      </c>
      <c r="D5132" s="8">
        <f t="shared" si="405"/>
        <v>1.0466835598981436E-2</v>
      </c>
      <c r="E5132" s="8">
        <f t="shared" si="397"/>
        <v>1.3048494613461463E-2</v>
      </c>
      <c r="F5132" s="8">
        <f>F5131*$H$3+D5127*$I$3+E5127*$J$3+$K$3</f>
        <v>1.5182973022710726E-2</v>
      </c>
      <c r="G5132">
        <f t="shared" si="400"/>
        <v>3.7882523887399575E-3</v>
      </c>
      <c r="H5132" s="12">
        <f t="shared" si="401"/>
        <v>0.19968411668618083</v>
      </c>
      <c r="I5132" s="12">
        <f t="shared" si="402"/>
        <v>2.6757852026159767E-2</v>
      </c>
    </row>
    <row r="5133" spans="1:9" x14ac:dyDescent="0.3">
      <c r="A5133" s="1">
        <v>43979</v>
      </c>
      <c r="B5133" s="10">
        <v>1.0430113719848083E-2</v>
      </c>
      <c r="C5133" s="8">
        <f t="shared" si="403"/>
        <v>1.8971225411450684E-2</v>
      </c>
      <c r="D5133" s="8">
        <f t="shared" si="405"/>
        <v>1.248123240353086E-2</v>
      </c>
      <c r="E5133" s="8">
        <f t="shared" si="397"/>
        <v>1.3336819307343827E-2</v>
      </c>
      <c r="F5133" s="8">
        <f>F5132*$H$3+D5127*$I$3+E5127*$J$3+$K$3</f>
        <v>1.5181680407475027E-2</v>
      </c>
      <c r="G5133">
        <f t="shared" si="400"/>
        <v>4.7515666876269437E-3</v>
      </c>
      <c r="H5133" s="12">
        <f t="shared" si="401"/>
        <v>0.45556230883512849</v>
      </c>
      <c r="I5133" s="12">
        <f t="shared" si="402"/>
        <v>6.2412005744886478E-2</v>
      </c>
    </row>
    <row r="5134" spans="1:9" x14ac:dyDescent="0.3">
      <c r="A5134" s="1">
        <v>43980</v>
      </c>
      <c r="B5134" s="10">
        <v>1.1525348833649834E-2</v>
      </c>
      <c r="C5134" s="8">
        <f t="shared" si="403"/>
        <v>1.0430113719848083E-2</v>
      </c>
      <c r="D5134" s="8">
        <f t="shared" si="405"/>
        <v>1.2227612274779667E-2</v>
      </c>
      <c r="E5134" s="8">
        <f t="shared" si="397"/>
        <v>1.3389615031216901E-2</v>
      </c>
      <c r="F5134" s="8">
        <f>F5133*$H$3+D5127*$I$3+E5127*$J$3+$K$3</f>
        <v>1.5181335937263318E-2</v>
      </c>
      <c r="G5134">
        <f t="shared" si="400"/>
        <v>3.6559871036134835E-3</v>
      </c>
      <c r="H5134" s="12">
        <f t="shared" si="401"/>
        <v>0.31721270708434685</v>
      </c>
      <c r="I5134" s="12">
        <f t="shared" si="402"/>
        <v>3.4696747130188221E-2</v>
      </c>
    </row>
    <row r="5135" spans="1:9" x14ac:dyDescent="0.3">
      <c r="A5135" s="1">
        <v>43983</v>
      </c>
      <c r="B5135" s="10">
        <v>6.1505955337171287E-3</v>
      </c>
      <c r="C5135" s="8">
        <f t="shared" si="403"/>
        <v>1.1525348833649834E-2</v>
      </c>
      <c r="D5135" s="8">
        <f t="shared" si="405"/>
        <v>1.2939412743726725E-2</v>
      </c>
      <c r="E5135" s="8">
        <f t="shared" si="397"/>
        <v>1.321626995421914E-2</v>
      </c>
      <c r="F5135" s="8">
        <f>F5134*$H$3+D5127*$I$3+E5127*$J$3+$K$3</f>
        <v>1.5181244139082796E-2</v>
      </c>
      <c r="G5135">
        <f t="shared" si="400"/>
        <v>9.0306486053656661E-3</v>
      </c>
      <c r="H5135" s="12">
        <f t="shared" si="401"/>
        <v>1.4682559690131289</v>
      </c>
      <c r="I5135" s="12">
        <f t="shared" si="402"/>
        <v>0.30865618194935762</v>
      </c>
    </row>
    <row r="5136" spans="1:9" x14ac:dyDescent="0.3">
      <c r="A5136" s="1">
        <v>43984</v>
      </c>
      <c r="B5136" s="10">
        <v>6.9298429247109218E-3</v>
      </c>
      <c r="C5136" s="8">
        <f t="shared" si="403"/>
        <v>6.1505955337171287E-3</v>
      </c>
      <c r="D5136" s="8">
        <f t="shared" si="405"/>
        <v>1.301614302067527E-2</v>
      </c>
      <c r="E5136" s="8">
        <f t="shared" si="397"/>
        <v>1.2539296695536788E-2</v>
      </c>
      <c r="F5136" s="8">
        <f>F5135*$H$3+D5127*$I$3+E5127*$J$3+$K$3</f>
        <v>1.518121967570204E-2</v>
      </c>
      <c r="G5136">
        <f t="shared" si="400"/>
        <v>8.2513767509911178E-3</v>
      </c>
      <c r="H5136" s="12">
        <f t="shared" si="401"/>
        <v>1.1907018442752544</v>
      </c>
      <c r="I5136" s="12">
        <f t="shared" si="402"/>
        <v>0.24069668431760727</v>
      </c>
    </row>
    <row r="5137" spans="1:9" x14ac:dyDescent="0.3">
      <c r="A5137" s="1">
        <v>43985</v>
      </c>
      <c r="B5137" s="10">
        <v>8.0963430121525834E-3</v>
      </c>
      <c r="C5137" s="8">
        <f t="shared" si="403"/>
        <v>6.9298429247109218E-3</v>
      </c>
      <c r="D5137" s="8">
        <f t="shared" si="405"/>
        <v>1.0801425284675332E-2</v>
      </c>
      <c r="E5137" s="8">
        <f t="shared" si="397"/>
        <v>1.2418301031058896E-2</v>
      </c>
      <c r="F5137" s="8">
        <f>F5136*$H$3+D5127*$I$3+E5127*$J$3+$K$3</f>
        <v>1.5181213156433419E-2</v>
      </c>
      <c r="G5137">
        <f t="shared" si="400"/>
        <v>7.0848701442808356E-3</v>
      </c>
      <c r="H5137" s="12">
        <f t="shared" si="401"/>
        <v>0.87507040322358742</v>
      </c>
      <c r="I5137" s="12">
        <f t="shared" si="402"/>
        <v>0.16195951538278575</v>
      </c>
    </row>
    <row r="5138" spans="1:9" x14ac:dyDescent="0.3">
      <c r="A5138" s="1">
        <v>43986</v>
      </c>
      <c r="B5138" s="10">
        <v>8.9241645823216077E-3</v>
      </c>
      <c r="C5138" s="8">
        <f t="shared" si="403"/>
        <v>8.0963430121525834E-3</v>
      </c>
      <c r="D5138" s="8">
        <f t="shared" si="405"/>
        <v>8.6264488048157107E-3</v>
      </c>
      <c r="E5138" s="8">
        <f t="shared" si="397"/>
        <v>1.2002902729882463E-2</v>
      </c>
      <c r="F5138" s="8">
        <f>F5137*$H$3+D5127*$I$3+E5127*$J$3+$K$3</f>
        <v>1.5181211419107584E-2</v>
      </c>
      <c r="G5138">
        <f t="shared" si="400"/>
        <v>6.2570468367859761E-3</v>
      </c>
      <c r="H5138" s="12">
        <f t="shared" si="401"/>
        <v>0.70113530281376935</v>
      </c>
      <c r="I5138" s="12">
        <f t="shared" si="402"/>
        <v>0.11913857129677008</v>
      </c>
    </row>
    <row r="5139" spans="1:9" x14ac:dyDescent="0.3">
      <c r="A5139" s="1">
        <v>43987</v>
      </c>
      <c r="B5139" s="10">
        <v>1.8803208933913088E-2</v>
      </c>
      <c r="C5139" s="8">
        <f t="shared" si="403"/>
        <v>8.9241645823216077E-3</v>
      </c>
      <c r="D5139" s="8">
        <f t="shared" si="405"/>
        <v>8.3252589773104152E-3</v>
      </c>
      <c r="E5139" s="8">
        <f t="shared" si="397"/>
        <v>1.1884858078730352E-2</v>
      </c>
      <c r="F5139" s="8">
        <f>F5138*$H$3+D5127*$I$3+E5127*$J$3+$K$3</f>
        <v>1.518121095612604E-2</v>
      </c>
      <c r="G5139">
        <f t="shared" si="400"/>
        <v>3.6219979777870476E-3</v>
      </c>
      <c r="H5139" s="12">
        <f t="shared" si="401"/>
        <v>0.19262658786152639</v>
      </c>
      <c r="I5139" s="12">
        <f t="shared" si="402"/>
        <v>2.4615258403112072E-2</v>
      </c>
    </row>
    <row r="5140" spans="1:9" x14ac:dyDescent="0.3">
      <c r="A5140" s="1">
        <v>43990</v>
      </c>
      <c r="B5140" s="10">
        <v>5.6739456154299575E-3</v>
      </c>
      <c r="C5140" s="8">
        <f t="shared" si="403"/>
        <v>1.8803208933913088E-2</v>
      </c>
      <c r="D5140" s="8">
        <f t="shared" si="405"/>
        <v>9.7808309973630662E-3</v>
      </c>
      <c r="E5140" s="8">
        <f t="shared" si="397"/>
        <v>1.2135855589550094E-2</v>
      </c>
      <c r="F5140" s="8">
        <f>F5139*$H$3+D5127*$I$3+E5127*$J$3+$K$3</f>
        <v>1.5181210832745666E-2</v>
      </c>
      <c r="G5140">
        <f t="shared" si="400"/>
        <v>9.507265217315708E-3</v>
      </c>
      <c r="H5140" s="12">
        <f t="shared" si="401"/>
        <v>1.6756003426365713</v>
      </c>
      <c r="I5140" s="12">
        <f t="shared" si="402"/>
        <v>0.35792167884607906</v>
      </c>
    </row>
    <row r="5141" spans="1:9" x14ac:dyDescent="0.3">
      <c r="A5141" s="1">
        <v>43991</v>
      </c>
      <c r="B5141" s="10">
        <v>8.4441342156251903E-3</v>
      </c>
      <c r="C5141" s="8">
        <f t="shared" si="403"/>
        <v>5.6739456154299575E-3</v>
      </c>
      <c r="D5141" s="8">
        <f t="shared" si="405"/>
        <v>9.6855010137056313E-3</v>
      </c>
      <c r="E5141" s="8">
        <f t="shared" si="397"/>
        <v>1.1973685423570957E-2</v>
      </c>
      <c r="F5141" s="8">
        <f>F5140*$H$3+D5127*$I$3+E5127*$J$3+$K$3</f>
        <v>1.5181210799865919E-2</v>
      </c>
      <c r="G5141">
        <f t="shared" si="400"/>
        <v>6.7370765842407285E-3</v>
      </c>
      <c r="H5141" s="12">
        <f t="shared" si="401"/>
        <v>0.79784101154791109</v>
      </c>
      <c r="I5141" s="12">
        <f t="shared" si="402"/>
        <v>0.14280921719843986</v>
      </c>
    </row>
    <row r="5142" spans="1:9" x14ac:dyDescent="0.3">
      <c r="A5142" s="1">
        <v>43992</v>
      </c>
      <c r="B5142" s="10">
        <v>7.8524453248240769E-3</v>
      </c>
      <c r="C5142" s="8">
        <f t="shared" si="403"/>
        <v>8.4441342156251903E-3</v>
      </c>
      <c r="D5142" s="8">
        <f t="shared" si="405"/>
        <v>9.9883592718884844E-3</v>
      </c>
      <c r="E5142" s="8">
        <f t="shared" si="397"/>
        <v>1.1782922462681412E-2</v>
      </c>
      <c r="F5142" s="8">
        <f>F5141*$H$3+D5127*$I$3+E5127*$J$3+$K$3</f>
        <v>1.5181210791103765E-2</v>
      </c>
      <c r="G5142">
        <f t="shared" si="400"/>
        <v>7.3287654662796877E-3</v>
      </c>
      <c r="H5142" s="12">
        <f t="shared" si="401"/>
        <v>0.93330996436372871</v>
      </c>
      <c r="I5142" s="12">
        <f t="shared" si="402"/>
        <v>0.17648117290150767</v>
      </c>
    </row>
    <row r="5143" spans="1:9" x14ac:dyDescent="0.3">
      <c r="A5143" s="1">
        <v>43993</v>
      </c>
      <c r="B5143" s="10">
        <v>2.6526821672493133E-2</v>
      </c>
      <c r="C5143" s="8">
        <f t="shared" si="403"/>
        <v>7.8524453248240769E-3</v>
      </c>
      <c r="D5143" s="8">
        <f t="shared" si="405"/>
        <v>9.9395797344227835E-3</v>
      </c>
      <c r="E5143" s="8">
        <f t="shared" si="397"/>
        <v>1.1641292954988842E-2</v>
      </c>
      <c r="F5143" s="8">
        <f>F5142*$H$3+D5127*$I$3+E5127*$J$3+$K$3</f>
        <v>1.518121078876873E-2</v>
      </c>
      <c r="G5143">
        <f t="shared" si="400"/>
        <v>1.1345610883724403E-2</v>
      </c>
      <c r="H5143" s="12">
        <f t="shared" si="401"/>
        <v>0.42770336468500419</v>
      </c>
      <c r="I5143" s="12">
        <f t="shared" si="402"/>
        <v>0.1892477578811067</v>
      </c>
    </row>
    <row r="5144" spans="1:9" x14ac:dyDescent="0.3">
      <c r="A5144" s="1">
        <v>43994</v>
      </c>
      <c r="B5144" s="10">
        <v>3.2626723263141373E-2</v>
      </c>
      <c r="C5144" s="8">
        <f t="shared" si="403"/>
        <v>2.6526821672493133E-2</v>
      </c>
      <c r="D5144" s="8">
        <f t="shared" si="405"/>
        <v>1.3460111152457089E-2</v>
      </c>
      <c r="E5144" s="8">
        <f t="shared" si="397"/>
        <v>1.2391699020832208E-2</v>
      </c>
      <c r="F5144" s="8">
        <f>F5143*$H$3+D5127*$I$3+E5127*$J$3+$K$3</f>
        <v>1.5181210788146464E-2</v>
      </c>
      <c r="G5144">
        <f t="shared" si="400"/>
        <v>1.7445512474994908E-2</v>
      </c>
      <c r="H5144" s="12">
        <f t="shared" si="401"/>
        <v>0.53470010868983642</v>
      </c>
      <c r="I5144" s="12">
        <f t="shared" si="402"/>
        <v>0.38407843362106719</v>
      </c>
    </row>
    <row r="5145" spans="1:9" x14ac:dyDescent="0.3">
      <c r="A5145" s="1">
        <v>43997</v>
      </c>
      <c r="B5145" s="10">
        <v>2.6565752277537259E-2</v>
      </c>
      <c r="C5145" s="8">
        <f t="shared" si="403"/>
        <v>3.2626723263141373E-2</v>
      </c>
      <c r="D5145" s="8">
        <f t="shared" si="405"/>
        <v>1.6224814018302745E-2</v>
      </c>
      <c r="E5145" s="8">
        <f t="shared" ref="E5145:E5208" si="406">AVERAGE(B5123:B5144)</f>
        <v>1.3328335624810183E-2</v>
      </c>
      <c r="F5145" s="8">
        <f>F5144*$H$3+D5127*$I$3+E5127*$J$3+$K$3</f>
        <v>1.5181210787980636E-2</v>
      </c>
      <c r="G5145">
        <f t="shared" si="400"/>
        <v>1.1384541489556622E-2</v>
      </c>
      <c r="H5145" s="12">
        <f t="shared" si="401"/>
        <v>0.42854203301379318</v>
      </c>
      <c r="I5145" s="12">
        <f t="shared" si="402"/>
        <v>0.19034563370286639</v>
      </c>
    </row>
    <row r="5146" spans="1:9" x14ac:dyDescent="0.3">
      <c r="A5146" s="1">
        <v>43998</v>
      </c>
      <c r="B5146" s="10">
        <v>2.6946365673470991E-2</v>
      </c>
      <c r="C5146" s="8">
        <f t="shared" si="403"/>
        <v>2.6565752277537259E-2</v>
      </c>
      <c r="D5146" s="8">
        <f t="shared" si="405"/>
        <v>2.0403175350724202E-2</v>
      </c>
      <c r="E5146" s="8">
        <f t="shared" si="406"/>
        <v>1.3752460460723035E-2</v>
      </c>
      <c r="F5146" s="8">
        <f>F5145*$H$3+D5127*$I$3+E5127*$J$3+$K$3</f>
        <v>1.5181210787936444E-2</v>
      </c>
      <c r="G5146">
        <f t="shared" si="400"/>
        <v>1.1765154885534547E-2</v>
      </c>
      <c r="H5146" s="12">
        <f t="shared" si="401"/>
        <v>0.43661379156289998</v>
      </c>
      <c r="I5146" s="12">
        <f t="shared" si="402"/>
        <v>0.20119142423243774</v>
      </c>
    </row>
    <row r="5147" spans="1:9" x14ac:dyDescent="0.3">
      <c r="A5147" s="1">
        <v>43999</v>
      </c>
      <c r="B5147" s="10">
        <v>6.8179715686609577E-3</v>
      </c>
      <c r="C5147" s="8">
        <f t="shared" si="403"/>
        <v>2.6946365673470991E-2</v>
      </c>
      <c r="D5147" s="8">
        <f t="shared" si="405"/>
        <v>2.4103621642293366E-2</v>
      </c>
      <c r="E5147" s="8">
        <f t="shared" si="406"/>
        <v>1.4059798872650015E-2</v>
      </c>
      <c r="F5147" s="8">
        <f>F5146*$H$3+D5127*$I$3+E5127*$J$3+$K$3</f>
        <v>1.5181210787924669E-2</v>
      </c>
      <c r="G5147">
        <f t="shared" si="400"/>
        <v>8.3632392192637111E-3</v>
      </c>
      <c r="H5147" s="12">
        <f t="shared" si="401"/>
        <v>1.2266462444205004</v>
      </c>
      <c r="I5147" s="12">
        <f t="shared" si="402"/>
        <v>0.24960244262823217</v>
      </c>
    </row>
    <row r="5148" spans="1:9" x14ac:dyDescent="0.3">
      <c r="A5148" s="1">
        <v>44000</v>
      </c>
      <c r="B5148" s="10">
        <v>6.3779917422037407E-3</v>
      </c>
      <c r="C5148" s="8">
        <f t="shared" si="403"/>
        <v>6.8179715686609577E-3</v>
      </c>
      <c r="D5148" s="8">
        <f t="shared" si="405"/>
        <v>2.3896726891060739E-2</v>
      </c>
      <c r="E5148" s="8">
        <f t="shared" si="406"/>
        <v>1.3805474527319091E-2</v>
      </c>
      <c r="F5148" s="8">
        <f>F5147*$H$3+D5127*$I$3+E5127*$J$3+$K$3</f>
        <v>1.5181210787921529E-2</v>
      </c>
      <c r="G5148">
        <f t="shared" si="400"/>
        <v>8.8032190457177882E-3</v>
      </c>
      <c r="H5148" s="12">
        <f t="shared" si="401"/>
        <v>1.3802493639911921</v>
      </c>
      <c r="I5148" s="12">
        <f t="shared" si="402"/>
        <v>0.28732930580059568</v>
      </c>
    </row>
    <row r="5149" spans="1:9" x14ac:dyDescent="0.3">
      <c r="A5149" s="1">
        <v>44001</v>
      </c>
      <c r="B5149" s="10">
        <v>1.5540490758834307E-2</v>
      </c>
      <c r="C5149" s="8">
        <f t="shared" si="403"/>
        <v>6.3779917422037407E-3</v>
      </c>
      <c r="D5149" s="8">
        <f t="shared" si="405"/>
        <v>1.9866960905002864E-2</v>
      </c>
      <c r="E5149" s="8">
        <f t="shared" si="406"/>
        <v>1.3181689650002626E-2</v>
      </c>
      <c r="F5149" s="8">
        <f t="shared" ref="F5149" si="407">C5149*$H$3+D5149*$I$3+E5149*$J$3+$K$3</f>
        <v>1.4453907531164633E-2</v>
      </c>
      <c r="G5149">
        <f t="shared" si="400"/>
        <v>1.0865832276696734E-3</v>
      </c>
      <c r="H5149" s="12">
        <f t="shared" si="401"/>
        <v>6.9919492539319145E-2</v>
      </c>
      <c r="I5149" s="12">
        <f t="shared" si="402"/>
        <v>2.6916128720819721E-3</v>
      </c>
    </row>
    <row r="5150" spans="1:9" x14ac:dyDescent="0.3">
      <c r="A5150" s="1">
        <v>44004</v>
      </c>
      <c r="B5150" s="10">
        <v>8.2608577978825846E-3</v>
      </c>
      <c r="C5150" s="8">
        <f t="shared" si="403"/>
        <v>1.5540490758834307E-2</v>
      </c>
      <c r="D5150" s="8">
        <f t="shared" si="405"/>
        <v>1.644971440414145E-2</v>
      </c>
      <c r="E5150" s="8">
        <f t="shared" si="406"/>
        <v>1.3483564621372205E-2</v>
      </c>
      <c r="F5150" s="8">
        <f>F5149*$H$3+D5149*$I$3+E5149*$J$3+$K$3</f>
        <v>1.6606065686759375E-2</v>
      </c>
      <c r="G5150">
        <f t="shared" si="400"/>
        <v>8.3452078888767902E-3</v>
      </c>
      <c r="H5150" s="12">
        <f t="shared" si="401"/>
        <v>1.0102108150337397</v>
      </c>
      <c r="I5150" s="12">
        <f t="shared" si="402"/>
        <v>0.19569986230829484</v>
      </c>
    </row>
    <row r="5151" spans="1:9" x14ac:dyDescent="0.3">
      <c r="A5151" s="1">
        <v>44005</v>
      </c>
      <c r="B5151" s="10">
        <v>9.0805641613748243E-3</v>
      </c>
      <c r="C5151" s="8">
        <f t="shared" si="403"/>
        <v>8.2608577978825846E-3</v>
      </c>
      <c r="D5151" s="8">
        <f t="shared" si="405"/>
        <v>1.2788735508210516E-2</v>
      </c>
      <c r="E5151" s="8">
        <f t="shared" si="406"/>
        <v>1.3327321141112137E-2</v>
      </c>
      <c r="F5151" s="8">
        <f>F5150*$H$3+D5149*$I$3+E5149*$J$3+$K$3</f>
        <v>1.7179596274216002E-2</v>
      </c>
      <c r="G5151">
        <f t="shared" si="400"/>
        <v>8.0990321128411782E-3</v>
      </c>
      <c r="H5151" s="12">
        <f t="shared" si="401"/>
        <v>0.89190847274570229</v>
      </c>
      <c r="I5151" s="12">
        <f t="shared" si="402"/>
        <v>0.16615288965681918</v>
      </c>
    </row>
    <row r="5152" spans="1:9" x14ac:dyDescent="0.3">
      <c r="A5152" s="1">
        <v>44006</v>
      </c>
      <c r="B5152" s="10">
        <v>1.5246458262196312E-2</v>
      </c>
      <c r="C5152" s="8">
        <f t="shared" si="403"/>
        <v>9.0805641613748243E-3</v>
      </c>
      <c r="D5152" s="8">
        <f t="shared" si="405"/>
        <v>9.2155752057912817E-3</v>
      </c>
      <c r="E5152" s="8">
        <f t="shared" si="406"/>
        <v>1.3377967398951241E-2</v>
      </c>
      <c r="F5152" s="8">
        <f>F5151*$H$3+D5149*$I$3+E5149*$J$3+$K$3</f>
        <v>1.7332436962941983E-2</v>
      </c>
      <c r="G5152">
        <f t="shared" si="400"/>
        <v>2.0859787007456703E-3</v>
      </c>
      <c r="H5152" s="12">
        <f t="shared" si="401"/>
        <v>0.13681726371283667</v>
      </c>
      <c r="I5152" s="12">
        <f t="shared" si="402"/>
        <v>7.8813350778379476E-3</v>
      </c>
    </row>
    <row r="5153" spans="1:9" x14ac:dyDescent="0.3">
      <c r="A5153" s="1">
        <v>44007</v>
      </c>
      <c r="B5153" s="10">
        <v>1.2499359641131884E-2</v>
      </c>
      <c r="C5153" s="8">
        <f t="shared" si="403"/>
        <v>1.5246458262196312E-2</v>
      </c>
      <c r="D5153" s="8">
        <f t="shared" si="405"/>
        <v>1.0901272544498353E-2</v>
      </c>
      <c r="E5153" s="8">
        <f t="shared" si="406"/>
        <v>1.3808854404097693E-2</v>
      </c>
      <c r="F5153" s="8">
        <f>F5152*$H$3+D5149*$I$3+E5149*$J$3+$K$3</f>
        <v>1.7373167617315319E-2</v>
      </c>
      <c r="G5153">
        <f t="shared" si="400"/>
        <v>4.8738079761834353E-3</v>
      </c>
      <c r="H5153" s="12">
        <f t="shared" si="401"/>
        <v>0.38992461342940332</v>
      </c>
      <c r="I5153" s="12">
        <f t="shared" si="402"/>
        <v>4.8712991221377511E-2</v>
      </c>
    </row>
    <row r="5154" spans="1:9" x14ac:dyDescent="0.3">
      <c r="A5154" s="1">
        <v>44008</v>
      </c>
      <c r="B5154" s="10">
        <v>1.0386064111191874E-2</v>
      </c>
      <c r="C5154" s="8">
        <f t="shared" si="403"/>
        <v>1.2499359641131884E-2</v>
      </c>
      <c r="D5154" s="8">
        <f t="shared" si="405"/>
        <v>1.2125546124283983E-2</v>
      </c>
      <c r="E5154" s="8">
        <f t="shared" si="406"/>
        <v>1.3558669314844117E-2</v>
      </c>
      <c r="F5154" s="8">
        <f>F5153*$H$3+D5149*$I$3+E5149*$J$3+$K$3</f>
        <v>1.7384021966504064E-2</v>
      </c>
      <c r="G5154">
        <f t="shared" si="400"/>
        <v>6.99795785531219E-3</v>
      </c>
      <c r="H5154" s="12">
        <f t="shared" si="401"/>
        <v>0.67378342559731463</v>
      </c>
      <c r="I5154" s="12">
        <f t="shared" si="402"/>
        <v>0.11253544860041398</v>
      </c>
    </row>
    <row r="5155" spans="1:9" x14ac:dyDescent="0.3">
      <c r="A5155" s="1">
        <v>44011</v>
      </c>
      <c r="B5155" s="10">
        <v>1.1211974016590917E-2</v>
      </c>
      <c r="C5155" s="8">
        <f t="shared" si="403"/>
        <v>1.0386064111191874E-2</v>
      </c>
      <c r="D5155" s="8">
        <f t="shared" si="405"/>
        <v>1.1094660794755497E-2</v>
      </c>
      <c r="E5155" s="8">
        <f t="shared" si="406"/>
        <v>1.3168434710286897E-2</v>
      </c>
      <c r="F5155" s="8">
        <f>F5154*$H$3+D5149*$I$3+E5149*$J$3+$K$3</f>
        <v>1.7386914551907467E-2</v>
      </c>
      <c r="G5155">
        <f t="shared" si="400"/>
        <v>6.1749405353165501E-3</v>
      </c>
      <c r="H5155" s="12">
        <f t="shared" si="401"/>
        <v>0.55074516995661804</v>
      </c>
      <c r="I5155" s="12">
        <f t="shared" si="402"/>
        <v>8.3586845186246483E-2</v>
      </c>
    </row>
    <row r="5156" spans="1:9" x14ac:dyDescent="0.3">
      <c r="A5156" s="1">
        <v>44012</v>
      </c>
      <c r="B5156" s="10">
        <v>1.0597545029368485E-2</v>
      </c>
      <c r="C5156" s="8">
        <f t="shared" si="403"/>
        <v>1.1211974016590917E-2</v>
      </c>
      <c r="D5156" s="8">
        <f t="shared" si="405"/>
        <v>1.1684884038497162E-2</v>
      </c>
      <c r="E5156" s="8">
        <f t="shared" si="406"/>
        <v>1.3203973814684298E-2</v>
      </c>
      <c r="F5156" s="8">
        <f>F5155*$H$3+D5149*$I$3+E5149*$J$3+$K$3</f>
        <v>1.7387685399626707E-2</v>
      </c>
      <c r="G5156">
        <f t="shared" si="400"/>
        <v>6.7901403702582217E-3</v>
      </c>
      <c r="H5156" s="12">
        <f t="shared" si="401"/>
        <v>0.64072767338482839</v>
      </c>
      <c r="I5156" s="12">
        <f t="shared" si="402"/>
        <v>0.1046255134817704</v>
      </c>
    </row>
    <row r="5157" spans="1:9" x14ac:dyDescent="0.3">
      <c r="A5157" s="1">
        <v>44013</v>
      </c>
      <c r="B5157" s="10">
        <v>5.9865910076001986E-3</v>
      </c>
      <c r="C5157" s="8">
        <f t="shared" si="403"/>
        <v>1.0597545029368485E-2</v>
      </c>
      <c r="D5157" s="8">
        <f t="shared" si="405"/>
        <v>1.1988280212095895E-2</v>
      </c>
      <c r="E5157" s="8">
        <f t="shared" si="406"/>
        <v>1.316180091448969E-2</v>
      </c>
      <c r="F5157" s="8">
        <f>F5156*$H$3+D5149*$I$3+E5149*$J$3+$K$3</f>
        <v>1.738789082353763E-2</v>
      </c>
      <c r="G5157">
        <f t="shared" si="400"/>
        <v>1.1401299815937432E-2</v>
      </c>
      <c r="H5157" s="12">
        <f t="shared" si="401"/>
        <v>1.9044728129018771</v>
      </c>
      <c r="I5157" s="12">
        <f t="shared" si="402"/>
        <v>0.41054845872554524</v>
      </c>
    </row>
    <row r="5158" spans="1:9" x14ac:dyDescent="0.3">
      <c r="A5158" s="1">
        <v>44014</v>
      </c>
      <c r="B5158" s="10">
        <v>1.2609519380572904E-2</v>
      </c>
      <c r="C5158" s="8">
        <f t="shared" si="403"/>
        <v>5.9865910076001986E-3</v>
      </c>
      <c r="D5158" s="8">
        <f t="shared" si="405"/>
        <v>1.0136306761176671E-2</v>
      </c>
      <c r="E5158" s="8">
        <f t="shared" si="406"/>
        <v>1.3154346163302556E-2</v>
      </c>
      <c r="F5158" s="8">
        <f>F5157*$H$3+D5149*$I$3+E5149*$J$3+$K$3</f>
        <v>1.7387945567142793E-2</v>
      </c>
      <c r="G5158">
        <f t="shared" si="400"/>
        <v>4.7784261865698886E-3</v>
      </c>
      <c r="H5158" s="12">
        <f t="shared" si="401"/>
        <v>0.3789538714641148</v>
      </c>
      <c r="I5158" s="12">
        <f t="shared" si="402"/>
        <v>4.6512567285781792E-2</v>
      </c>
    </row>
    <row r="5159" spans="1:9" x14ac:dyDescent="0.3">
      <c r="A5159" s="1">
        <v>44018</v>
      </c>
      <c r="B5159" s="10">
        <v>8.9437613476596074E-3</v>
      </c>
      <c r="C5159" s="8">
        <f t="shared" si="403"/>
        <v>1.2609519380572904E-2</v>
      </c>
      <c r="D5159" s="8">
        <f t="shared" si="405"/>
        <v>1.0158338709064876E-2</v>
      </c>
      <c r="E5159" s="8">
        <f t="shared" si="406"/>
        <v>1.3412513274932649E-2</v>
      </c>
      <c r="F5159" s="8">
        <f>F5158*$H$3+D5149*$I$3+E5149*$J$3+$K$3</f>
        <v>1.7387960155816E-2</v>
      </c>
      <c r="G5159">
        <f t="shared" si="400"/>
        <v>8.4441988081563925E-3</v>
      </c>
      <c r="H5159" s="12">
        <f t="shared" si="401"/>
        <v>0.94414402172818046</v>
      </c>
      <c r="I5159" s="12">
        <f t="shared" si="402"/>
        <v>0.17918697385234061</v>
      </c>
    </row>
    <row r="5160" spans="1:9" x14ac:dyDescent="0.3">
      <c r="A5160" s="1">
        <v>44019</v>
      </c>
      <c r="B5160" s="10">
        <v>9.3465838420182645E-3</v>
      </c>
      <c r="C5160" s="8">
        <f t="shared" si="403"/>
        <v>8.9437613476596074E-3</v>
      </c>
      <c r="D5160" s="8">
        <f t="shared" si="405"/>
        <v>9.8698781563584213E-3</v>
      </c>
      <c r="E5160" s="8">
        <f t="shared" si="406"/>
        <v>1.3451032290182968E-2</v>
      </c>
      <c r="F5160" s="8">
        <f>F5159*$H$3+D5149*$I$3+E5149*$J$3+$K$3</f>
        <v>1.7387964043564817E-2</v>
      </c>
      <c r="G5160">
        <f t="shared" si="400"/>
        <v>8.0413802015465528E-3</v>
      </c>
      <c r="H5160" s="12">
        <f t="shared" si="401"/>
        <v>0.86035500643517782</v>
      </c>
      <c r="I5160" s="12">
        <f t="shared" si="402"/>
        <v>0.15829914649270971</v>
      </c>
    </row>
    <row r="5161" spans="1:9" x14ac:dyDescent="0.3">
      <c r="A5161" s="1">
        <v>44020</v>
      </c>
      <c r="B5161" s="10">
        <v>7.7971864474293898E-3</v>
      </c>
      <c r="C5161" s="8">
        <f t="shared" si="403"/>
        <v>9.3465838420182645E-3</v>
      </c>
      <c r="D5161" s="8">
        <f t="shared" si="405"/>
        <v>9.4968001214438928E-3</v>
      </c>
      <c r="E5161" s="8">
        <f t="shared" si="406"/>
        <v>1.3470233165623723E-2</v>
      </c>
      <c r="F5161" s="8">
        <f>F5160*$H$3+D5149*$I$3+E5149*$J$3+$K$3</f>
        <v>1.7387965079614535E-2</v>
      </c>
      <c r="G5161">
        <f t="shared" si="400"/>
        <v>9.5907786321851457E-3</v>
      </c>
      <c r="H5161" s="12">
        <f t="shared" si="401"/>
        <v>1.2300306907945078</v>
      </c>
      <c r="I5161" s="12">
        <f t="shared" si="402"/>
        <v>0.25043966981489962</v>
      </c>
    </row>
    <row r="5162" spans="1:9" x14ac:dyDescent="0.3">
      <c r="A5162" s="1">
        <v>44021</v>
      </c>
      <c r="B5162" s="10">
        <v>1.4539126653373704E-2</v>
      </c>
      <c r="C5162" s="8">
        <f t="shared" si="403"/>
        <v>7.7971864474293898E-3</v>
      </c>
      <c r="D5162" s="8">
        <f t="shared" si="405"/>
        <v>8.9367284050560734E-3</v>
      </c>
      <c r="E5162" s="8">
        <f t="shared" si="406"/>
        <v>1.2969959416238101E-2</v>
      </c>
      <c r="F5162" s="8">
        <f>F5161*$H$3+D5149*$I$3+E5149*$J$3+$K$3</f>
        <v>1.7387965355712375E-2</v>
      </c>
      <c r="G5162">
        <f t="shared" si="400"/>
        <v>2.848838702338671E-3</v>
      </c>
      <c r="H5162" s="12">
        <f t="shared" si="401"/>
        <v>0.19594290429250905</v>
      </c>
      <c r="I5162" s="12">
        <f t="shared" si="402"/>
        <v>1.5095234202850527E-2</v>
      </c>
    </row>
    <row r="5163" spans="1:9" x14ac:dyDescent="0.3">
      <c r="A5163" s="1">
        <v>44022</v>
      </c>
      <c r="B5163" s="10">
        <v>9.4218465508798255E-3</v>
      </c>
      <c r="C5163" s="8">
        <f t="shared" si="403"/>
        <v>1.4539126653373704E-2</v>
      </c>
      <c r="D5163" s="8">
        <f t="shared" si="405"/>
        <v>1.0647235534210774E-2</v>
      </c>
      <c r="E5163" s="8">
        <f t="shared" si="406"/>
        <v>1.3372922190690089E-2</v>
      </c>
      <c r="F5163" s="8">
        <f>F5162*$H$3+D5149*$I$3+E5149*$J$3+$K$3</f>
        <v>1.7387965429289935E-2</v>
      </c>
      <c r="G5163">
        <f t="shared" si="400"/>
        <v>7.9661188784101097E-3</v>
      </c>
      <c r="H5163" s="12">
        <f t="shared" si="401"/>
        <v>0.84549444054214851</v>
      </c>
      <c r="I5163" s="12">
        <f t="shared" si="402"/>
        <v>0.15460743827673129</v>
      </c>
    </row>
    <row r="5164" spans="1:9" x14ac:dyDescent="0.3">
      <c r="A5164" s="1">
        <v>44025</v>
      </c>
      <c r="B5164" s="10">
        <v>1.7429153567271025E-2</v>
      </c>
      <c r="C5164" s="8">
        <f t="shared" si="403"/>
        <v>9.4218465508798255E-3</v>
      </c>
      <c r="D5164" s="8">
        <f t="shared" si="405"/>
        <v>1.0009700968272157E-2</v>
      </c>
      <c r="E5164" s="8">
        <f t="shared" si="406"/>
        <v>1.3417363660474387E-2</v>
      </c>
      <c r="F5164" s="8">
        <f>F5163*$H$3+D5149*$I$3+E5149*$J$3+$K$3</f>
        <v>1.7387965448897688E-2</v>
      </c>
      <c r="G5164">
        <f t="shared" si="400"/>
        <v>4.1188118373336469E-5</v>
      </c>
      <c r="H5164" s="12">
        <f t="shared" si="401"/>
        <v>2.363173760238175E-3</v>
      </c>
      <c r="I5164" s="12">
        <f t="shared" si="402"/>
        <v>2.8011167985120267E-6</v>
      </c>
    </row>
    <row r="5165" spans="1:9" x14ac:dyDescent="0.3">
      <c r="A5165" s="1">
        <v>44026</v>
      </c>
      <c r="B5165" s="10">
        <v>1.2822382569952351E-2</v>
      </c>
      <c r="C5165" s="8">
        <f t="shared" si="403"/>
        <v>1.7429153567271025E-2</v>
      </c>
      <c r="D5165" s="8">
        <f t="shared" si="405"/>
        <v>1.1706779412194442E-2</v>
      </c>
      <c r="E5165" s="8">
        <f t="shared" si="406"/>
        <v>1.3852668580585618E-2</v>
      </c>
      <c r="F5165" s="8">
        <f>F5164*$H$3+D5149*$I$3+E5149*$J$3+$K$3</f>
        <v>1.7387965454122974E-2</v>
      </c>
      <c r="G5165">
        <f t="shared" si="400"/>
        <v>4.5655828841706225E-3</v>
      </c>
      <c r="H5165" s="12">
        <f t="shared" si="401"/>
        <v>0.35606353649667999</v>
      </c>
      <c r="I5165" s="12">
        <f t="shared" si="402"/>
        <v>4.2014618264556436E-2</v>
      </c>
    </row>
    <row r="5166" spans="1:9" x14ac:dyDescent="0.3">
      <c r="A5166" s="1">
        <v>44027</v>
      </c>
      <c r="B5166" s="10">
        <v>1.2007582105248641E-2</v>
      </c>
      <c r="C5166" s="8">
        <f t="shared" si="403"/>
        <v>1.2822382569952351E-2</v>
      </c>
      <c r="D5166" s="8">
        <f t="shared" si="405"/>
        <v>1.2401939157781258E-2</v>
      </c>
      <c r="E5166" s="8">
        <f t="shared" si="406"/>
        <v>1.3229739530470129E-2</v>
      </c>
      <c r="F5166" s="8">
        <f>F5165*$H$3+D5149*$I$3+E5149*$J$3+$K$3</f>
        <v>1.7387965455515464E-2</v>
      </c>
      <c r="G5166">
        <f t="shared" si="400"/>
        <v>5.3803833502668232E-3</v>
      </c>
      <c r="H5166" s="12">
        <f t="shared" si="401"/>
        <v>0.44808216201286694</v>
      </c>
      <c r="I5166" s="12">
        <f t="shared" si="402"/>
        <v>6.0808584833548895E-2</v>
      </c>
    </row>
    <row r="5167" spans="1:9" x14ac:dyDescent="0.3">
      <c r="A5167" s="1">
        <v>44028</v>
      </c>
      <c r="B5167" s="10">
        <v>7.1640411408160597E-3</v>
      </c>
      <c r="C5167" s="8">
        <f t="shared" si="403"/>
        <v>1.2007582105248641E-2</v>
      </c>
      <c r="D5167" s="8">
        <f t="shared" si="405"/>
        <v>1.3244018289345108E-2</v>
      </c>
      <c r="E5167" s="8">
        <f t="shared" si="406"/>
        <v>1.2292505841475E-2</v>
      </c>
      <c r="F5167" s="8">
        <f>F5166*$H$3+D5149*$I$3+E5149*$J$3+$K$3</f>
        <v>1.7387965455886549E-2</v>
      </c>
      <c r="G5167">
        <f t="shared" si="400"/>
        <v>1.0223924315070489E-2</v>
      </c>
      <c r="H5167" s="12">
        <f t="shared" si="401"/>
        <v>1.4271169182462116</v>
      </c>
      <c r="I5167" s="12">
        <f t="shared" si="402"/>
        <v>0.29871556571111135</v>
      </c>
    </row>
    <row r="5168" spans="1:9" x14ac:dyDescent="0.3">
      <c r="A5168" s="1">
        <v>44029</v>
      </c>
      <c r="B5168" s="10">
        <v>6.5725380212056156E-3</v>
      </c>
      <c r="C5168" s="8">
        <f t="shared" si="403"/>
        <v>7.1640411408160597E-3</v>
      </c>
      <c r="D5168" s="8">
        <f t="shared" si="405"/>
        <v>1.1769001186833581E-2</v>
      </c>
      <c r="E5168" s="8">
        <f t="shared" si="406"/>
        <v>1.1410609880714946E-2</v>
      </c>
      <c r="F5168" s="8">
        <f>F5167*$H$3+D5149*$I$3+E5149*$J$3+$K$3</f>
        <v>1.7387965455985442E-2</v>
      </c>
      <c r="G5168">
        <f t="shared" si="400"/>
        <v>1.0815427434779826E-2</v>
      </c>
      <c r="H5168" s="12">
        <f t="shared" si="401"/>
        <v>1.6455480972319925</v>
      </c>
      <c r="I5168" s="12">
        <f t="shared" si="402"/>
        <v>0.35087176975533452</v>
      </c>
    </row>
    <row r="5169" spans="1:9" x14ac:dyDescent="0.3">
      <c r="A5169" s="1">
        <v>44032</v>
      </c>
      <c r="B5169" s="10">
        <v>7.5398672916115791E-3</v>
      </c>
      <c r="C5169" s="8">
        <f t="shared" si="403"/>
        <v>6.5725380212056156E-3</v>
      </c>
      <c r="D5169" s="8">
        <f t="shared" si="405"/>
        <v>1.1199139480898738E-2</v>
      </c>
      <c r="E5169" s="8">
        <f t="shared" si="406"/>
        <v>1.0484526805611974E-2</v>
      </c>
      <c r="F5169" s="8">
        <f>F5168*$H$3+D5149*$I$3+E5149*$J$3+$K$3</f>
        <v>1.7387965456011796E-2</v>
      </c>
      <c r="G5169">
        <f t="shared" si="400"/>
        <v>9.848098164400217E-3</v>
      </c>
      <c r="H5169" s="12">
        <f t="shared" si="401"/>
        <v>1.3061368036751313</v>
      </c>
      <c r="I5169" s="12">
        <f t="shared" si="402"/>
        <v>0.26919936462179184</v>
      </c>
    </row>
    <row r="5170" spans="1:9" x14ac:dyDescent="0.3">
      <c r="A5170" s="1">
        <v>44033</v>
      </c>
      <c r="B5170" s="10">
        <v>7.6064382445450492E-3</v>
      </c>
      <c r="C5170" s="8">
        <f t="shared" si="403"/>
        <v>7.5398672916115791E-3</v>
      </c>
      <c r="D5170" s="8">
        <f t="shared" si="405"/>
        <v>9.2212822257668504E-3</v>
      </c>
      <c r="E5170" s="8">
        <f t="shared" si="406"/>
        <v>1.0517340247564276E-2</v>
      </c>
      <c r="F5170" s="8">
        <f>F5169*$H$3+D5149*$I$3+E5149*$J$3+$K$3</f>
        <v>1.7387965456018818E-2</v>
      </c>
      <c r="G5170">
        <f t="shared" si="400"/>
        <v>9.781527211473769E-3</v>
      </c>
      <c r="H5170" s="12">
        <f t="shared" si="401"/>
        <v>1.2859536746372171</v>
      </c>
      <c r="I5170" s="12">
        <f t="shared" si="402"/>
        <v>0.26423748461654295</v>
      </c>
    </row>
    <row r="5171" spans="1:9" x14ac:dyDescent="0.3">
      <c r="A5171" s="1">
        <v>44034</v>
      </c>
      <c r="B5171" s="10">
        <v>4.0432626161835102E-3</v>
      </c>
      <c r="C5171" s="8">
        <f t="shared" si="403"/>
        <v>7.6064382445450492E-3</v>
      </c>
      <c r="D5171" s="8">
        <f t="shared" si="405"/>
        <v>8.1780933606853904E-3</v>
      </c>
      <c r="E5171" s="8">
        <f t="shared" si="406"/>
        <v>1.0573178724943426E-2</v>
      </c>
      <c r="F5171" s="8">
        <f t="shared" ref="F5171" si="408">C5171*$H$3+D5171*$I$3+E5171*$J$3+$K$3</f>
        <v>8.3505788859853328E-3</v>
      </c>
      <c r="G5171">
        <f t="shared" si="400"/>
        <v>4.3073162698018226E-3</v>
      </c>
      <c r="H5171" s="12">
        <f t="shared" si="401"/>
        <v>1.0653070746781115</v>
      </c>
      <c r="I5171" s="12">
        <f t="shared" si="402"/>
        <v>0.20946841988215237</v>
      </c>
    </row>
    <row r="5172" spans="1:9" x14ac:dyDescent="0.3">
      <c r="A5172" s="1">
        <v>44035</v>
      </c>
      <c r="B5172" s="10">
        <v>1.0055091319032048E-2</v>
      </c>
      <c r="C5172" s="8">
        <f t="shared" si="403"/>
        <v>4.0432626161835102E-3</v>
      </c>
      <c r="D5172" s="8">
        <f t="shared" si="405"/>
        <v>6.5852294628723634E-3</v>
      </c>
      <c r="E5172" s="8">
        <f t="shared" si="406"/>
        <v>1.0050577445732026E-2</v>
      </c>
      <c r="F5172" s="8">
        <f>F5171*$H$3+D5171*$I$3+E5171*$J$3+$K$3</f>
        <v>8.5488856034197005E-3</v>
      </c>
      <c r="G5172">
        <f t="shared" si="400"/>
        <v>1.5062057156123472E-3</v>
      </c>
      <c r="H5172" s="12">
        <f t="shared" si="401"/>
        <v>0.14979532933345274</v>
      </c>
      <c r="I5172" s="12">
        <f t="shared" si="402"/>
        <v>1.3909205767171695E-2</v>
      </c>
    </row>
    <row r="5173" spans="1:9" x14ac:dyDescent="0.3">
      <c r="A5173" s="1">
        <v>44036</v>
      </c>
      <c r="B5173" s="10">
        <v>7.7727531171559137E-3</v>
      </c>
      <c r="C5173" s="8">
        <f t="shared" si="403"/>
        <v>1.0055091319032048E-2</v>
      </c>
      <c r="D5173" s="8">
        <f t="shared" si="405"/>
        <v>7.1634394985155602E-3</v>
      </c>
      <c r="E5173" s="8">
        <f t="shared" si="406"/>
        <v>1.0132133514875184E-2</v>
      </c>
      <c r="F5173" s="8">
        <f>F5172*$H$3+D5171*$I$3+E5171*$J$3+$K$3</f>
        <v>8.6017325412021603E-3</v>
      </c>
      <c r="G5173">
        <f t="shared" si="400"/>
        <v>8.2897942404624655E-4</v>
      </c>
      <c r="H5173" s="12">
        <f t="shared" si="401"/>
        <v>0.10665196894219303</v>
      </c>
      <c r="I5173" s="12">
        <f t="shared" si="402"/>
        <v>4.9656720590636194E-3</v>
      </c>
    </row>
    <row r="5174" spans="1:9" x14ac:dyDescent="0.3">
      <c r="A5174" s="1">
        <v>44039</v>
      </c>
      <c r="B5174" s="10">
        <v>4.7101888067506087E-3</v>
      </c>
      <c r="C5174" s="8">
        <f t="shared" si="403"/>
        <v>7.7727531171559137E-3</v>
      </c>
      <c r="D5174" s="8">
        <f t="shared" si="405"/>
        <v>7.40348251770562E-3</v>
      </c>
      <c r="E5174" s="8">
        <f t="shared" si="406"/>
        <v>1.007268755831978E-2</v>
      </c>
      <c r="F5174" s="8">
        <f>F5173*$H$3+D5171*$I$3+E5171*$J$3+$K$3</f>
        <v>8.6158157697942897E-3</v>
      </c>
      <c r="G5174">
        <f t="shared" si="400"/>
        <v>3.905626963043681E-3</v>
      </c>
      <c r="H5174" s="12">
        <f t="shared" si="401"/>
        <v>0.82918692292040708</v>
      </c>
      <c r="I5174" s="12">
        <f t="shared" si="402"/>
        <v>0.1505625483556563</v>
      </c>
    </row>
    <row r="5175" spans="1:9" x14ac:dyDescent="0.3">
      <c r="A5175" s="1">
        <v>44040</v>
      </c>
      <c r="B5175" s="10">
        <v>5.3772137180992628E-3</v>
      </c>
      <c r="C5175" s="8">
        <f t="shared" si="403"/>
        <v>4.7101888067506087E-3</v>
      </c>
      <c r="D5175" s="8">
        <f t="shared" si="405"/>
        <v>6.8375468207334273E-3</v>
      </c>
      <c r="E5175" s="8">
        <f t="shared" si="406"/>
        <v>9.5937662194358828E-3</v>
      </c>
      <c r="F5175" s="8">
        <f>F5174*$H$3+D5171*$I$3+E5171*$J$3+$K$3</f>
        <v>8.61956882221134E-3</v>
      </c>
      <c r="G5175">
        <f t="shared" si="400"/>
        <v>3.2423551041120772E-3</v>
      </c>
      <c r="H5175" s="12">
        <f t="shared" si="401"/>
        <v>0.60298051632178473</v>
      </c>
      <c r="I5175" s="12">
        <f t="shared" si="402"/>
        <v>9.5702619641321096E-2</v>
      </c>
    </row>
    <row r="5176" spans="1:9" x14ac:dyDescent="0.3">
      <c r="A5176" s="1">
        <v>44041</v>
      </c>
      <c r="B5176" s="10">
        <v>6.3218403362780926E-3</v>
      </c>
      <c r="C5176" s="8">
        <f t="shared" si="403"/>
        <v>5.3772137180992628E-3</v>
      </c>
      <c r="D5176" s="8">
        <f t="shared" si="405"/>
        <v>6.3917019154442686E-3</v>
      </c>
      <c r="E5176" s="8">
        <f t="shared" si="406"/>
        <v>9.2700323138434921E-3</v>
      </c>
      <c r="F5176" s="8">
        <f>F5175*$H$3+D5171*$I$3+E5171*$J$3+$K$3</f>
        <v>8.6205689765689146E-3</v>
      </c>
      <c r="G5176">
        <f t="shared" si="400"/>
        <v>2.298728640290822E-3</v>
      </c>
      <c r="H5176" s="12">
        <f t="shared" si="401"/>
        <v>0.36361700359616655</v>
      </c>
      <c r="I5176" s="12">
        <f t="shared" si="402"/>
        <v>4.3484475720789506E-2</v>
      </c>
    </row>
    <row r="5177" spans="1:9" x14ac:dyDescent="0.3">
      <c r="A5177" s="1">
        <v>44042</v>
      </c>
      <c r="B5177" s="10">
        <v>1.3175211422362084E-2</v>
      </c>
      <c r="C5177" s="8">
        <f t="shared" si="403"/>
        <v>6.3218403362780926E-3</v>
      </c>
      <c r="D5177" s="8">
        <f t="shared" si="405"/>
        <v>6.847417459463186E-3</v>
      </c>
      <c r="E5177" s="8">
        <f t="shared" si="406"/>
        <v>9.0852948695292288E-3</v>
      </c>
      <c r="F5177" s="8">
        <f>F5176*$H$3+D5171*$I$3+E5171*$J$3+$K$3</f>
        <v>8.6208355086147843E-3</v>
      </c>
      <c r="G5177">
        <f t="shared" si="400"/>
        <v>4.5543759137472994E-3</v>
      </c>
      <c r="H5177" s="12">
        <f t="shared" si="401"/>
        <v>0.34567763413778901</v>
      </c>
      <c r="I5177" s="12">
        <f t="shared" si="402"/>
        <v>0.10414353290507306</v>
      </c>
    </row>
    <row r="5178" spans="1:9" x14ac:dyDescent="0.3">
      <c r="A5178" s="1">
        <v>44043</v>
      </c>
      <c r="B5178" s="10">
        <v>1.6205239827608253E-2</v>
      </c>
      <c r="C5178" s="8">
        <f t="shared" si="403"/>
        <v>1.3175211422362084E-2</v>
      </c>
      <c r="D5178" s="8">
        <f t="shared" si="405"/>
        <v>7.4714414801291913E-3</v>
      </c>
      <c r="E5178" s="8">
        <f t="shared" si="406"/>
        <v>9.1745329334279192E-3</v>
      </c>
      <c r="F5178" s="8">
        <f>F5177*$H$3+D5171*$I$3+E5171*$J$3+$K$3</f>
        <v>8.6209065369824943E-3</v>
      </c>
      <c r="G5178">
        <f t="shared" si="400"/>
        <v>7.5843332906257582E-3</v>
      </c>
      <c r="H5178" s="12">
        <f t="shared" si="401"/>
        <v>0.46801734323639055</v>
      </c>
      <c r="I5178" s="12">
        <f t="shared" si="402"/>
        <v>0.24861613820181994</v>
      </c>
    </row>
    <row r="5179" spans="1:9" x14ac:dyDescent="0.3">
      <c r="A5179" s="1">
        <v>44046</v>
      </c>
      <c r="B5179" s="10">
        <v>6.3296299692238902E-3</v>
      </c>
      <c r="C5179" s="8">
        <f t="shared" si="403"/>
        <v>1.6205239827608253E-2</v>
      </c>
      <c r="D5179" s="8">
        <f t="shared" si="405"/>
        <v>9.1579388222196613E-3</v>
      </c>
      <c r="E5179" s="8">
        <f t="shared" si="406"/>
        <v>9.4294281515297246E-3</v>
      </c>
      <c r="F5179" s="8">
        <f>F5178*$H$3+D5171*$I$3+E5171*$J$3+$K$3</f>
        <v>8.62092546539691E-3</v>
      </c>
      <c r="G5179">
        <f t="shared" si="400"/>
        <v>2.2912954961730198E-3</v>
      </c>
      <c r="H5179" s="12">
        <f t="shared" si="401"/>
        <v>0.36199517306917195</v>
      </c>
      <c r="I5179" s="12">
        <f t="shared" si="402"/>
        <v>4.3167656387566478E-2</v>
      </c>
    </row>
    <row r="5180" spans="1:9" x14ac:dyDescent="0.3">
      <c r="A5180" s="1">
        <v>44047</v>
      </c>
      <c r="B5180" s="10">
        <v>3.4320621368965527E-3</v>
      </c>
      <c r="C5180" s="8">
        <f t="shared" si="403"/>
        <v>6.3296299692238902E-3</v>
      </c>
      <c r="D5180" s="8">
        <f t="shared" si="405"/>
        <v>9.4818270547143164E-3</v>
      </c>
      <c r="E5180" s="8">
        <f t="shared" si="406"/>
        <v>9.445020831603531E-3</v>
      </c>
      <c r="F5180" s="8">
        <f>F5179*$H$3+D5171*$I$3+E5171*$J$3+$K$3</f>
        <v>8.6209305096473111E-3</v>
      </c>
      <c r="G5180">
        <f t="shared" si="400"/>
        <v>5.1888683727507583E-3</v>
      </c>
      <c r="H5180" s="12">
        <f t="shared" si="401"/>
        <v>1.5118806611825508</v>
      </c>
      <c r="I5180" s="12">
        <f t="shared" si="402"/>
        <v>0.31913982507721372</v>
      </c>
    </row>
    <row r="5181" spans="1:9" x14ac:dyDescent="0.3">
      <c r="A5181" s="1">
        <v>44048</v>
      </c>
      <c r="B5181" s="10">
        <v>3.9089645818463567E-3</v>
      </c>
      <c r="C5181" s="8">
        <f t="shared" si="403"/>
        <v>3.4320621368965527E-3</v>
      </c>
      <c r="D5181" s="8">
        <f t="shared" si="405"/>
        <v>9.0927967384737737E-3</v>
      </c>
      <c r="E5181" s="8">
        <f t="shared" si="406"/>
        <v>9.0278636841636967E-3</v>
      </c>
      <c r="F5181" s="8">
        <f>F5180*$H$3+D5171*$I$3+E5171*$J$3+$K$3</f>
        <v>8.620931853894195E-3</v>
      </c>
      <c r="G5181">
        <f t="shared" si="400"/>
        <v>4.7119672720478383E-3</v>
      </c>
      <c r="H5181" s="12">
        <f t="shared" si="401"/>
        <v>1.2054259314424876</v>
      </c>
      <c r="I5181" s="12">
        <f t="shared" si="402"/>
        <v>0.24434780886656826</v>
      </c>
    </row>
    <row r="5182" spans="1:9" x14ac:dyDescent="0.3">
      <c r="A5182" s="1">
        <v>44049</v>
      </c>
      <c r="B5182" s="10">
        <v>5.1728277369308354E-3</v>
      </c>
      <c r="C5182" s="8">
        <f t="shared" si="403"/>
        <v>3.9089645818463567E-3</v>
      </c>
      <c r="D5182" s="8">
        <f t="shared" si="405"/>
        <v>8.6102215875874279E-3</v>
      </c>
      <c r="E5182" s="8">
        <f t="shared" si="406"/>
        <v>8.7990092857176405E-3</v>
      </c>
      <c r="F5182" s="8">
        <f>F5181*$H$3+D5171*$I$3+E5171*$J$3+$K$3</f>
        <v>8.620932212123773E-3</v>
      </c>
      <c r="G5182">
        <f t="shared" ref="G5182:G5245" si="409">SQRT((B5182-F5182)^2)</f>
        <v>3.4481044751929375E-3</v>
      </c>
      <c r="H5182" s="12">
        <f t="shared" ref="H5182:H5245" si="410">ABS(B5182-F5182)/B5182</f>
        <v>0.66658018603163105</v>
      </c>
      <c r="I5182" s="12">
        <f t="shared" ref="I5182:I5245" si="411">B5182/F5182-LN(B5182/F5182)-1</f>
        <v>0.11080486868285977</v>
      </c>
    </row>
    <row r="5183" spans="1:9" x14ac:dyDescent="0.3">
      <c r="A5183" s="1">
        <v>44050</v>
      </c>
      <c r="B5183" s="10">
        <v>5.4656288750003683E-3</v>
      </c>
      <c r="C5183" s="8">
        <f t="shared" si="403"/>
        <v>5.1728277369308354E-3</v>
      </c>
      <c r="D5183" s="8">
        <f t="shared" si="405"/>
        <v>7.0097448505011773E-3</v>
      </c>
      <c r="E5183" s="8">
        <f t="shared" si="406"/>
        <v>8.6092930991227574E-3</v>
      </c>
      <c r="F5183" s="8">
        <f>F5182*$H$3+D5171*$I$3+E5171*$J$3+$K$3</f>
        <v>8.6209323075886989E-3</v>
      </c>
      <c r="G5183">
        <f t="shared" si="409"/>
        <v>3.1553034325883305E-3</v>
      </c>
      <c r="H5183" s="12">
        <f t="shared" si="410"/>
        <v>0.57729924675650757</v>
      </c>
      <c r="I5183" s="12">
        <f t="shared" si="411"/>
        <v>8.9709150967269169E-2</v>
      </c>
    </row>
    <row r="5184" spans="1:9" x14ac:dyDescent="0.3">
      <c r="A5184" s="1">
        <v>44053</v>
      </c>
      <c r="B5184" s="10">
        <v>6.5698472237330427E-3</v>
      </c>
      <c r="C5184" s="8">
        <f t="shared" si="403"/>
        <v>5.4656288750003683E-3</v>
      </c>
      <c r="D5184" s="8">
        <f t="shared" si="405"/>
        <v>4.8618226599796005E-3</v>
      </c>
      <c r="E5184" s="8">
        <f t="shared" si="406"/>
        <v>8.5033132094668937E-3</v>
      </c>
      <c r="F5184" s="8">
        <f>F5183*$H$3+D5171*$I$3+E5171*$J$3+$K$3</f>
        <v>8.620932333029234E-3</v>
      </c>
      <c r="G5184">
        <f t="shared" si="409"/>
        <v>2.0510851092961913E-3</v>
      </c>
      <c r="H5184" s="12">
        <f t="shared" si="410"/>
        <v>0.31219677405690832</v>
      </c>
      <c r="I5184" s="12">
        <f t="shared" si="411"/>
        <v>3.3783484398930641E-2</v>
      </c>
    </row>
    <row r="5185" spans="1:9" x14ac:dyDescent="0.3">
      <c r="A5185" s="1">
        <v>44054</v>
      </c>
      <c r="B5185" s="10">
        <v>9.4043601854006363E-3</v>
      </c>
      <c r="C5185" s="8">
        <f t="shared" si="403"/>
        <v>6.5698472237330427E-3</v>
      </c>
      <c r="D5185" s="8">
        <f t="shared" si="405"/>
        <v>4.9098661108814314E-3</v>
      </c>
      <c r="E5185" s="8">
        <f t="shared" si="406"/>
        <v>8.1410732353923189E-3</v>
      </c>
      <c r="F5185" s="8">
        <f>F5184*$H$3+D5171*$I$3+E5171*$J$3+$K$3</f>
        <v>8.6209323398089045E-3</v>
      </c>
      <c r="G5185">
        <f t="shared" si="409"/>
        <v>7.8342784559173179E-4</v>
      </c>
      <c r="H5185" s="12">
        <f t="shared" si="410"/>
        <v>8.3304746962789458E-2</v>
      </c>
      <c r="I5185" s="12">
        <f t="shared" si="411"/>
        <v>3.8948794821498378E-3</v>
      </c>
    </row>
    <row r="5186" spans="1:9" x14ac:dyDescent="0.3">
      <c r="A5186" s="1">
        <v>44055</v>
      </c>
      <c r="B5186" s="10">
        <v>8.2835295341991046E-3</v>
      </c>
      <c r="C5186" s="8">
        <f t="shared" si="403"/>
        <v>9.4043601854006363E-3</v>
      </c>
      <c r="D5186" s="8">
        <f t="shared" si="405"/>
        <v>6.1043257205822482E-3</v>
      </c>
      <c r="E5186" s="8">
        <f t="shared" si="406"/>
        <v>8.1402784005978109E-3</v>
      </c>
      <c r="F5186" s="8">
        <f>F5185*$H$3+D5171*$I$3+E5171*$J$3+$K$3</f>
        <v>8.620932341615626E-3</v>
      </c>
      <c r="G5186">
        <f t="shared" si="409"/>
        <v>3.3740280741652133E-4</v>
      </c>
      <c r="H5186" s="12">
        <f t="shared" si="410"/>
        <v>4.0731768508041326E-2</v>
      </c>
      <c r="I5186" s="12">
        <f t="shared" si="411"/>
        <v>7.8646541919025204E-4</v>
      </c>
    </row>
    <row r="5187" spans="1:9" x14ac:dyDescent="0.3">
      <c r="A5187" s="1">
        <v>44056</v>
      </c>
      <c r="B5187" s="10">
        <v>5.1827269410592517E-3</v>
      </c>
      <c r="C5187" s="8">
        <f t="shared" si="403"/>
        <v>8.2835295341991046E-3</v>
      </c>
      <c r="D5187" s="8">
        <f t="shared" si="405"/>
        <v>6.979238711052797E-3</v>
      </c>
      <c r="E5187" s="8">
        <f t="shared" si="406"/>
        <v>7.7245682172763612E-3</v>
      </c>
      <c r="F5187" s="8">
        <f>F5186*$H$3+D5171*$I$3+E5171*$J$3+$K$3</f>
        <v>8.6209323420971002E-3</v>
      </c>
      <c r="G5187">
        <f t="shared" si="409"/>
        <v>3.4382054010378485E-3</v>
      </c>
      <c r="H5187" s="12">
        <f t="shared" si="410"/>
        <v>0.66339698003367009</v>
      </c>
      <c r="I5187" s="12">
        <f t="shared" si="411"/>
        <v>0.11004128586334216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412">B5187</f>
        <v>5.1827269410592517E-3</v>
      </c>
      <c r="D5188" s="8">
        <f t="shared" si="405"/>
        <v>6.9812185518784804E-3</v>
      </c>
      <c r="E5188" s="8">
        <f t="shared" si="406"/>
        <v>7.3773111432357645E-3</v>
      </c>
      <c r="F5188" s="8">
        <f>F5187*$H$3+D5171*$I$3+E5171*$J$3+$K$3</f>
        <v>8.620932342225409E-3</v>
      </c>
      <c r="G5188">
        <f t="shared" si="409"/>
        <v>5.1069785632467191E-3</v>
      </c>
      <c r="H5188" s="12">
        <f t="shared" si="410"/>
        <v>1.4533425549868879</v>
      </c>
      <c r="I5188" s="12">
        <f t="shared" si="411"/>
        <v>0.30505856641948559</v>
      </c>
    </row>
    <row r="5189" spans="1:9" x14ac:dyDescent="0.3">
      <c r="A5189" s="1">
        <v>44060</v>
      </c>
      <c r="B5189" s="10">
        <v>2.9656469152091248E-3</v>
      </c>
      <c r="C5189" s="8">
        <f t="shared" si="412"/>
        <v>3.5139537789786899E-3</v>
      </c>
      <c r="D5189" s="8">
        <f t="shared" si="405"/>
        <v>6.590883532674144E-3</v>
      </c>
      <c r="E5189" s="8">
        <f t="shared" si="406"/>
        <v>6.9912371284053107E-3</v>
      </c>
      <c r="F5189" s="8">
        <f>F5188*$H$3+D5171*$I$3+E5171*$J$3+$K$3</f>
        <v>8.6209323422596022E-3</v>
      </c>
      <c r="G5189">
        <f t="shared" si="409"/>
        <v>5.6552854270504778E-3</v>
      </c>
      <c r="H5189" s="12">
        <f t="shared" si="410"/>
        <v>1.9069314684926648</v>
      </c>
      <c r="I5189" s="12">
        <f t="shared" si="411"/>
        <v>0.41110340447682558</v>
      </c>
    </row>
    <row r="5190" spans="1:9" x14ac:dyDescent="0.3">
      <c r="A5190" s="1">
        <v>44061</v>
      </c>
      <c r="B5190" s="10">
        <v>5.5032980551470235E-3</v>
      </c>
      <c r="C5190" s="8">
        <f t="shared" si="412"/>
        <v>2.9656469152091248E-3</v>
      </c>
      <c r="D5190" s="8">
        <f t="shared" si="405"/>
        <v>5.8700434709693609E-3</v>
      </c>
      <c r="E5190" s="8">
        <f t="shared" si="406"/>
        <v>6.8004010272413587E-3</v>
      </c>
      <c r="F5190" s="8">
        <f>F5189*$H$3+D5171*$I$3+E5171*$J$3+$K$3</f>
        <v>8.6209323422687147E-3</v>
      </c>
      <c r="G5190">
        <f t="shared" si="409"/>
        <v>3.1176342871216912E-3</v>
      </c>
      <c r="H5190" s="12">
        <f t="shared" si="410"/>
        <v>0.56650289624162509</v>
      </c>
      <c r="I5190" s="12">
        <f t="shared" si="411"/>
        <v>8.7210283616181217E-2</v>
      </c>
    </row>
    <row r="5191" spans="1:9" x14ac:dyDescent="0.3">
      <c r="A5191" s="1">
        <v>44062</v>
      </c>
      <c r="B5191" s="10">
        <v>5.1373902132443418E-3</v>
      </c>
      <c r="C5191" s="8">
        <f t="shared" si="412"/>
        <v>5.5032980551470235E-3</v>
      </c>
      <c r="D5191" s="8">
        <f t="shared" si="405"/>
        <v>5.0898310449186395E-3</v>
      </c>
      <c r="E5191" s="8">
        <f t="shared" si="406"/>
        <v>6.7517992106023309E-3</v>
      </c>
      <c r="F5191" s="8">
        <f>F5190*$H$3+D5171*$I$3+E5171*$J$3+$K$3</f>
        <v>8.6209323422711433E-3</v>
      </c>
      <c r="G5191">
        <f t="shared" si="409"/>
        <v>3.4835421290268015E-3</v>
      </c>
      <c r="H5191" s="12">
        <f t="shared" si="410"/>
        <v>0.67807621855278355</v>
      </c>
      <c r="I5191" s="12">
        <f t="shared" si="411"/>
        <v>0.1135685178332233</v>
      </c>
    </row>
    <row r="5192" spans="1:9" x14ac:dyDescent="0.3">
      <c r="A5192" s="1">
        <v>44063</v>
      </c>
      <c r="B5192" s="10">
        <v>7.1883476938242995E-3</v>
      </c>
      <c r="C5192" s="8">
        <f t="shared" si="412"/>
        <v>5.1373902132443418E-3</v>
      </c>
      <c r="D5192" s="8">
        <f t="shared" ref="D5192:D5255" si="413">AVERAGE(B5187:B5191)</f>
        <v>4.4606031807276859E-3</v>
      </c>
      <c r="E5192" s="8">
        <f t="shared" si="406"/>
        <v>6.642595707040181E-3</v>
      </c>
      <c r="F5192" s="8">
        <f>F5191*$H$3+D5171*$I$3+E5171*$J$3+$K$3</f>
        <v>8.6209323422717903E-3</v>
      </c>
      <c r="G5192">
        <f t="shared" si="409"/>
        <v>1.4325846484474908E-3</v>
      </c>
      <c r="H5192" s="12">
        <f t="shared" si="410"/>
        <v>0.19929262042767662</v>
      </c>
      <c r="I5192" s="12">
        <f t="shared" si="411"/>
        <v>1.5556758897015577E-2</v>
      </c>
    </row>
    <row r="5193" spans="1:9" x14ac:dyDescent="0.3">
      <c r="A5193" s="1">
        <v>44064</v>
      </c>
      <c r="B5193" s="10">
        <v>3.6614357596497808E-3</v>
      </c>
      <c r="C5193" s="8">
        <f t="shared" si="412"/>
        <v>7.1883476938242995E-3</v>
      </c>
      <c r="D5193" s="8">
        <f t="shared" si="413"/>
        <v>4.8617273312806962E-3</v>
      </c>
      <c r="E5193" s="8">
        <f t="shared" si="406"/>
        <v>6.623591591098329E-3</v>
      </c>
      <c r="F5193" s="8">
        <f t="shared" ref="F5193" si="414">C5193*$H$3+D5193*$I$3+E5193*$J$3+$K$3</f>
        <v>5.9723894292074246E-3</v>
      </c>
      <c r="G5193">
        <f t="shared" si="409"/>
        <v>2.3109536695576438E-3</v>
      </c>
      <c r="H5193" s="12">
        <f t="shared" si="410"/>
        <v>0.63116051222995873</v>
      </c>
      <c r="I5193" s="12">
        <f t="shared" si="411"/>
        <v>0.10235218362173448</v>
      </c>
    </row>
    <row r="5194" spans="1:9" x14ac:dyDescent="0.3">
      <c r="A5194" s="1">
        <v>44067</v>
      </c>
      <c r="B5194" s="10">
        <v>6.8766762151260879E-3</v>
      </c>
      <c r="C5194" s="8">
        <f t="shared" si="412"/>
        <v>3.6614357596497808E-3</v>
      </c>
      <c r="D5194" s="8">
        <f t="shared" si="413"/>
        <v>4.891223727414914E-3</v>
      </c>
      <c r="E5194" s="8">
        <f t="shared" si="406"/>
        <v>6.6062358248922502E-3</v>
      </c>
      <c r="F5194" s="8">
        <f>F5193*$H$3+D5193*$I$3+E5193*$J$3+$K$3</f>
        <v>5.6483476035564979E-3</v>
      </c>
      <c r="G5194">
        <f t="shared" si="409"/>
        <v>1.22832861156959E-3</v>
      </c>
      <c r="H5194" s="12">
        <f t="shared" si="410"/>
        <v>0.17862242937478012</v>
      </c>
      <c r="I5194" s="12">
        <f t="shared" si="411"/>
        <v>2.069451024453195E-2</v>
      </c>
    </row>
    <row r="5195" spans="1:9" x14ac:dyDescent="0.3">
      <c r="A5195" s="1">
        <v>44068</v>
      </c>
      <c r="B5195" s="10">
        <v>3.9952754484134795E-3</v>
      </c>
      <c r="C5195" s="8">
        <f t="shared" si="412"/>
        <v>6.8766762151260879E-3</v>
      </c>
      <c r="D5195" s="8">
        <f t="shared" si="413"/>
        <v>5.6734295873983069E-3</v>
      </c>
      <c r="E5195" s="8">
        <f t="shared" si="406"/>
        <v>6.4617624110783443E-3</v>
      </c>
      <c r="F5195" s="8">
        <f>F5194*$H$3+D5193*$I$3+E5193*$J$3+$K$3</f>
        <v>5.5619934022432885E-3</v>
      </c>
      <c r="G5195">
        <f t="shared" si="409"/>
        <v>1.566717953829809E-3</v>
      </c>
      <c r="H5195" s="12">
        <f t="shared" si="410"/>
        <v>0.39214266301762785</v>
      </c>
      <c r="I5195" s="12">
        <f t="shared" si="411"/>
        <v>4.9161230310339032E-2</v>
      </c>
    </row>
    <row r="5196" spans="1:9" x14ac:dyDescent="0.3">
      <c r="A5196" s="1">
        <v>44069</v>
      </c>
      <c r="B5196" s="10">
        <v>5.7426362947272857E-3</v>
      </c>
      <c r="C5196" s="8">
        <f t="shared" si="412"/>
        <v>3.9952754484134795E-3</v>
      </c>
      <c r="D5196" s="8">
        <f t="shared" si="413"/>
        <v>5.3718250660515984E-3</v>
      </c>
      <c r="E5196" s="8">
        <f t="shared" si="406"/>
        <v>6.2900588806809625E-3</v>
      </c>
      <c r="F5196" s="8">
        <f>F5195*$H$3+D5193*$I$3+E5193*$J$3+$K$3</f>
        <v>5.5389807924684153E-3</v>
      </c>
      <c r="G5196">
        <f t="shared" si="409"/>
        <v>2.0365550225887041E-4</v>
      </c>
      <c r="H5196" s="12">
        <f t="shared" si="410"/>
        <v>3.5463764690419397E-2</v>
      </c>
      <c r="I5196" s="12">
        <f t="shared" si="411"/>
        <v>6.5980689490419131E-4</v>
      </c>
    </row>
    <row r="5197" spans="1:9" x14ac:dyDescent="0.3">
      <c r="A5197" s="1">
        <v>44070</v>
      </c>
      <c r="B5197" s="10">
        <v>6.4634670419656433E-3</v>
      </c>
      <c r="C5197" s="8">
        <f t="shared" si="412"/>
        <v>5.7426362947272857E-3</v>
      </c>
      <c r="D5197" s="8">
        <f t="shared" si="413"/>
        <v>5.4928742823481865E-3</v>
      </c>
      <c r="E5197" s="8">
        <f t="shared" si="406"/>
        <v>6.3369883119526295E-3</v>
      </c>
      <c r="F5197" s="8">
        <f>F5196*$H$3+D5193*$I$3+E5193*$J$3+$K$3</f>
        <v>5.5328481411254914E-3</v>
      </c>
      <c r="G5197">
        <f t="shared" si="409"/>
        <v>9.3061890084015185E-4</v>
      </c>
      <c r="H5197" s="12">
        <f t="shared" si="410"/>
        <v>0.14398137946675996</v>
      </c>
      <c r="I5197" s="12">
        <f t="shared" si="411"/>
        <v>1.2735737164868421E-2</v>
      </c>
    </row>
    <row r="5198" spans="1:9" x14ac:dyDescent="0.3">
      <c r="A5198" s="1">
        <v>44071</v>
      </c>
      <c r="B5198" s="10">
        <v>5.3843657711170898E-3</v>
      </c>
      <c r="C5198" s="8">
        <f t="shared" si="412"/>
        <v>6.4634670419656433E-3</v>
      </c>
      <c r="D5198" s="8">
        <f t="shared" si="413"/>
        <v>5.3478981519764551E-3</v>
      </c>
      <c r="E5198" s="8">
        <f t="shared" si="406"/>
        <v>6.3863634630374651E-3</v>
      </c>
      <c r="F5198" s="8">
        <f>F5197*$H$3+D5193*$I$3+E5193*$J$3+$K$3</f>
        <v>5.5312138452823954E-3</v>
      </c>
      <c r="G5198">
        <f t="shared" si="409"/>
        <v>1.4684807416530561E-4</v>
      </c>
      <c r="H5198" s="12">
        <f t="shared" si="410"/>
        <v>2.7273049493225489E-2</v>
      </c>
      <c r="I5198" s="12">
        <f t="shared" si="411"/>
        <v>3.5878868101435479E-4</v>
      </c>
    </row>
    <row r="5199" spans="1:9" x14ac:dyDescent="0.3">
      <c r="A5199" s="1">
        <v>44074</v>
      </c>
      <c r="B5199" s="10">
        <v>3.8037790993599827E-3</v>
      </c>
      <c r="C5199" s="8">
        <f t="shared" si="412"/>
        <v>5.3843657711170898E-3</v>
      </c>
      <c r="D5199" s="8">
        <f t="shared" si="413"/>
        <v>5.6924841542699174E-3</v>
      </c>
      <c r="E5199" s="8">
        <f t="shared" si="406"/>
        <v>6.3437509828028751E-3</v>
      </c>
      <c r="F5199" s="8">
        <f>F5198*$H$3+D5193*$I$3+E5193*$J$3+$K$3</f>
        <v>5.530778320294358E-3</v>
      </c>
      <c r="G5199">
        <f t="shared" si="409"/>
        <v>1.7269992209343753E-3</v>
      </c>
      <c r="H5199" s="12">
        <f t="shared" si="410"/>
        <v>0.45402195443603893</v>
      </c>
      <c r="I5199" s="12">
        <f t="shared" si="411"/>
        <v>6.2081003018652492E-2</v>
      </c>
    </row>
    <row r="5200" spans="1:9" x14ac:dyDescent="0.3">
      <c r="A5200" s="1">
        <v>44075</v>
      </c>
      <c r="B5200" s="10">
        <v>6.2490279572221443E-3</v>
      </c>
      <c r="C5200" s="8">
        <f t="shared" si="412"/>
        <v>3.8037790993599827E-3</v>
      </c>
      <c r="D5200" s="8">
        <f t="shared" si="413"/>
        <v>5.0779047311166961E-3</v>
      </c>
      <c r="E5200" s="8">
        <f t="shared" si="406"/>
        <v>5.9177767863027777E-3</v>
      </c>
      <c r="F5200" s="8">
        <f>F5199*$H$3+D5193*$I$3+E5193*$J$3+$K$3</f>
        <v>5.5306622568435417E-3</v>
      </c>
      <c r="G5200">
        <f t="shared" si="409"/>
        <v>7.1836570037860266E-4</v>
      </c>
      <c r="H5200" s="12">
        <f t="shared" si="410"/>
        <v>0.11495639086529787</v>
      </c>
      <c r="I5200" s="12">
        <f t="shared" si="411"/>
        <v>7.769467302480404E-3</v>
      </c>
    </row>
    <row r="5201" spans="1:9" x14ac:dyDescent="0.3">
      <c r="A5201" s="1">
        <v>44076</v>
      </c>
      <c r="B5201" s="10">
        <v>9.3342193905805448E-3</v>
      </c>
      <c r="C5201" s="8">
        <f t="shared" si="412"/>
        <v>6.2490279572221443E-3</v>
      </c>
      <c r="D5201" s="8">
        <f t="shared" si="413"/>
        <v>5.5286552328784296E-3</v>
      </c>
      <c r="E5201" s="8">
        <f t="shared" si="406"/>
        <v>5.4652217012852271E-3</v>
      </c>
      <c r="F5201" s="8">
        <f>F5200*$H$3+D5193*$I$3+E5193*$J$3+$K$3</f>
        <v>5.5306313269888026E-3</v>
      </c>
      <c r="G5201">
        <f t="shared" si="409"/>
        <v>3.8035880635917422E-3</v>
      </c>
      <c r="H5201" s="12">
        <f t="shared" si="410"/>
        <v>0.40748860771689843</v>
      </c>
      <c r="I5201" s="12">
        <f t="shared" si="411"/>
        <v>0.16434608358198721</v>
      </c>
    </row>
    <row r="5202" spans="1:9" x14ac:dyDescent="0.3">
      <c r="A5202" s="1">
        <v>44077</v>
      </c>
      <c r="B5202" s="10">
        <v>2.0803169926492723E-2</v>
      </c>
      <c r="C5202" s="8">
        <f t="shared" si="412"/>
        <v>9.3342193905805448E-3</v>
      </c>
      <c r="D5202" s="8">
        <f t="shared" si="413"/>
        <v>6.2469718520490811E-3</v>
      </c>
      <c r="E5202" s="8">
        <f t="shared" si="406"/>
        <v>5.6017939477105297E-3</v>
      </c>
      <c r="F5202" s="8">
        <f>F5201*$H$3+D5193*$I$3+E5193*$J$3+$K$3</f>
        <v>5.5306230844636367E-3</v>
      </c>
      <c r="G5202">
        <f t="shared" si="409"/>
        <v>1.5272546842029087E-2</v>
      </c>
      <c r="H5202" s="12">
        <f t="shared" si="410"/>
        <v>0.73414517575898763</v>
      </c>
      <c r="I5202" s="12">
        <f t="shared" si="411"/>
        <v>1.4366465041284391</v>
      </c>
    </row>
    <row r="5203" spans="1:9" x14ac:dyDescent="0.3">
      <c r="A5203" s="1">
        <v>44078</v>
      </c>
      <c r="B5203" s="10">
        <v>2.6466466668801959E-2</v>
      </c>
      <c r="C5203" s="8">
        <f t="shared" si="412"/>
        <v>2.0803169926492723E-2</v>
      </c>
      <c r="D5203" s="8">
        <f t="shared" si="413"/>
        <v>9.1149124289544962E-3</v>
      </c>
      <c r="E5203" s="8">
        <f t="shared" si="406"/>
        <v>6.3913897563285362E-3</v>
      </c>
      <c r="F5203" s="8">
        <f>F5202*$H$3+D5193*$I$3+E5193*$J$3+$K$3</f>
        <v>5.5306208879055963E-3</v>
      </c>
      <c r="G5203">
        <f t="shared" si="409"/>
        <v>2.0935845780896363E-2</v>
      </c>
      <c r="H5203" s="12">
        <f t="shared" si="410"/>
        <v>0.79103289618840733</v>
      </c>
      <c r="I5203" s="12">
        <f t="shared" si="411"/>
        <v>2.2198637769593272</v>
      </c>
    </row>
    <row r="5204" spans="1:9" x14ac:dyDescent="0.3">
      <c r="A5204" s="1">
        <v>44082</v>
      </c>
      <c r="B5204" s="10">
        <v>1.7917294789919325E-2</v>
      </c>
      <c r="C5204" s="8">
        <f t="shared" si="412"/>
        <v>2.6466466668801959E-2</v>
      </c>
      <c r="D5204" s="8">
        <f t="shared" si="413"/>
        <v>1.333133260849147E-2</v>
      </c>
      <c r="E5204" s="8">
        <f t="shared" si="406"/>
        <v>7.4167307602810645E-3</v>
      </c>
      <c r="F5204" s="8">
        <f>F5203*$H$3+D5193*$I$3+E5193*$J$3+$K$3</f>
        <v>5.5306203025428432E-3</v>
      </c>
      <c r="G5204">
        <f t="shared" si="409"/>
        <v>1.2386674487376481E-2</v>
      </c>
      <c r="H5204" s="12">
        <f t="shared" si="410"/>
        <v>0.69132503721183991</v>
      </c>
      <c r="I5204" s="12">
        <f t="shared" si="411"/>
        <v>1.0641872915604669</v>
      </c>
    </row>
    <row r="5205" spans="1:9" x14ac:dyDescent="0.3">
      <c r="A5205" s="1">
        <v>44083</v>
      </c>
      <c r="B5205" s="10">
        <v>1.5843373593630333E-2</v>
      </c>
      <c r="C5205" s="8">
        <f t="shared" si="412"/>
        <v>1.7917294789919325E-2</v>
      </c>
      <c r="D5205" s="8">
        <f t="shared" si="413"/>
        <v>1.6154035746603339E-2</v>
      </c>
      <c r="E5205" s="8">
        <f t="shared" si="406"/>
        <v>7.9960247172350864E-3</v>
      </c>
      <c r="F5205" s="8">
        <f>F5204*$H$3+D5193*$I$3+E5193*$J$3+$K$3</f>
        <v>5.5306201465489899E-3</v>
      </c>
      <c r="G5205">
        <f t="shared" si="409"/>
        <v>1.0312753447081343E-2</v>
      </c>
      <c r="H5205" s="12">
        <f t="shared" si="410"/>
        <v>0.65091903477094559</v>
      </c>
      <c r="I5205" s="12">
        <f t="shared" si="411"/>
        <v>0.81221354174856142</v>
      </c>
    </row>
    <row r="5206" spans="1:9" x14ac:dyDescent="0.3">
      <c r="A5206" s="1">
        <v>44084</v>
      </c>
      <c r="B5206" s="10">
        <v>1.5180429063640151E-2</v>
      </c>
      <c r="C5206" s="8">
        <f t="shared" si="412"/>
        <v>1.5843373593630333E-2</v>
      </c>
      <c r="D5206" s="8">
        <f t="shared" si="413"/>
        <v>1.8072904873884976E-2</v>
      </c>
      <c r="E5206" s="8">
        <f t="shared" si="406"/>
        <v>8.4677403862637203E-3</v>
      </c>
      <c r="F5206" s="8">
        <f>F5205*$H$3+D5193*$I$3+E5193*$J$3+$K$3</f>
        <v>5.5306201049780453E-3</v>
      </c>
      <c r="G5206">
        <f t="shared" si="409"/>
        <v>9.6498089586621056E-3</v>
      </c>
      <c r="H5206" s="12">
        <f t="shared" si="410"/>
        <v>0.63567432239284516</v>
      </c>
      <c r="I5206" s="12">
        <f t="shared" si="411"/>
        <v>0.73508983344596457</v>
      </c>
    </row>
    <row r="5207" spans="1:9" x14ac:dyDescent="0.3">
      <c r="A5207" s="1">
        <v>44085</v>
      </c>
      <c r="B5207" s="10">
        <v>1.2325860863914948E-2</v>
      </c>
      <c r="C5207" s="8">
        <f t="shared" si="412"/>
        <v>1.5180429063640151E-2</v>
      </c>
      <c r="D5207" s="8">
        <f t="shared" si="413"/>
        <v>1.9242146808496896E-2</v>
      </c>
      <c r="E5207" s="8">
        <f t="shared" si="406"/>
        <v>8.8591304698958633E-3</v>
      </c>
      <c r="F5207" s="8">
        <f>F5206*$H$3+D5193*$I$3+E5193*$J$3+$K$3</f>
        <v>5.5306200938997664E-3</v>
      </c>
      <c r="G5207">
        <f t="shared" si="409"/>
        <v>6.7952407700151811E-3</v>
      </c>
      <c r="H5207" s="12">
        <f t="shared" si="410"/>
        <v>0.55129948691120245</v>
      </c>
      <c r="I5207" s="12">
        <f t="shared" si="411"/>
        <v>0.42725840402217008</v>
      </c>
    </row>
    <row r="5208" spans="1:9" x14ac:dyDescent="0.3">
      <c r="A5208" s="1">
        <v>44088</v>
      </c>
      <c r="B5208" s="10">
        <v>1.0360761709200157E-2</v>
      </c>
      <c r="C5208" s="8">
        <f t="shared" si="412"/>
        <v>1.2325860863914948E-2</v>
      </c>
      <c r="D5208" s="8">
        <f t="shared" si="413"/>
        <v>1.7546684995981342E-2</v>
      </c>
      <c r="E5208" s="8">
        <f t="shared" si="406"/>
        <v>8.9919259552828767E-3</v>
      </c>
      <c r="F5208" s="8">
        <f>F5207*$H$3+D5193*$I$3+E5193*$J$3+$K$3</f>
        <v>5.5306200909475065E-3</v>
      </c>
      <c r="G5208">
        <f t="shared" si="409"/>
        <v>4.8301416182526501E-3</v>
      </c>
      <c r="H5208" s="12">
        <f t="shared" si="410"/>
        <v>0.466195609340535</v>
      </c>
      <c r="I5208" s="12">
        <f t="shared" si="411"/>
        <v>0.2456195837276911</v>
      </c>
    </row>
    <row r="5209" spans="1:9" x14ac:dyDescent="0.3">
      <c r="A5209" s="1">
        <v>44089</v>
      </c>
      <c r="B5209" s="10">
        <v>9.1331731645226469E-3</v>
      </c>
      <c r="C5209" s="8">
        <f t="shared" si="412"/>
        <v>1.0360761709200157E-2</v>
      </c>
      <c r="D5209" s="8">
        <f t="shared" si="413"/>
        <v>1.4325544004060983E-2</v>
      </c>
      <c r="E5209" s="8">
        <f t="shared" ref="E5209:E5272" si="415">AVERAGE(B5187:B5208)</f>
        <v>9.0863455996011075E-3</v>
      </c>
      <c r="F5209" s="8">
        <f>F5208*$H$3+D5193*$I$3+E5193*$J$3+$K$3</f>
        <v>5.5306200901607556E-3</v>
      </c>
      <c r="G5209">
        <f t="shared" si="409"/>
        <v>3.6025530743618913E-3</v>
      </c>
      <c r="H5209" s="12">
        <f t="shared" si="410"/>
        <v>0.39444703494244782</v>
      </c>
      <c r="I5209" s="12">
        <f t="shared" si="411"/>
        <v>0.14976996466229187</v>
      </c>
    </row>
    <row r="5210" spans="1:9" x14ac:dyDescent="0.3">
      <c r="A5210" s="1">
        <v>44090</v>
      </c>
      <c r="B5210" s="10">
        <v>8.684962195753607E-3</v>
      </c>
      <c r="C5210" s="8">
        <f t="shared" si="412"/>
        <v>9.1331731645226469E-3</v>
      </c>
      <c r="D5210" s="8">
        <f t="shared" si="413"/>
        <v>1.2568719678981649E-2</v>
      </c>
      <c r="E5210" s="8">
        <f t="shared" si="415"/>
        <v>9.2659113370312622E-3</v>
      </c>
      <c r="F5210" s="8">
        <f>F5209*$H$3+D5193*$I$3+E5193*$J$3+$K$3</f>
        <v>5.5306200899510934E-3</v>
      </c>
      <c r="G5210">
        <f t="shared" si="409"/>
        <v>3.1543421058025135E-3</v>
      </c>
      <c r="H5210" s="12">
        <f t="shared" si="410"/>
        <v>0.36319583605611844</v>
      </c>
      <c r="I5210" s="12">
        <f t="shared" si="411"/>
        <v>0.11904838493940928</v>
      </c>
    </row>
    <row r="5211" spans="1:9" x14ac:dyDescent="0.3">
      <c r="A5211" s="1">
        <v>44091</v>
      </c>
      <c r="B5211" s="10">
        <v>1.4520105567686216E-2</v>
      </c>
      <c r="C5211" s="8">
        <f t="shared" si="412"/>
        <v>8.684962195753607E-3</v>
      </c>
      <c r="D5211" s="8">
        <f t="shared" si="413"/>
        <v>1.1137037399406302E-2</v>
      </c>
      <c r="E5211" s="8">
        <f t="shared" si="415"/>
        <v>9.5009571741573942E-3</v>
      </c>
      <c r="F5211" s="8">
        <f>F5210*$H$3+D5193*$I$3+E5193*$J$3+$K$3</f>
        <v>5.5306200898952206E-3</v>
      </c>
      <c r="G5211">
        <f t="shared" si="409"/>
        <v>8.9894854777909962E-3</v>
      </c>
      <c r="H5211" s="12">
        <f t="shared" si="410"/>
        <v>0.61910606888400699</v>
      </c>
      <c r="I5211" s="12">
        <f t="shared" si="411"/>
        <v>0.66016847907269405</v>
      </c>
    </row>
    <row r="5212" spans="1:9" x14ac:dyDescent="0.3">
      <c r="A5212" s="1">
        <v>44092</v>
      </c>
      <c r="B5212" s="10">
        <v>1.3094752198522772E-2</v>
      </c>
      <c r="C5212" s="8">
        <f t="shared" si="412"/>
        <v>1.4520105567686216E-2</v>
      </c>
      <c r="D5212" s="8">
        <f t="shared" si="413"/>
        <v>1.1004972700215516E-2</v>
      </c>
      <c r="E5212" s="8">
        <f t="shared" si="415"/>
        <v>1.0026159840179081E-2</v>
      </c>
      <c r="F5212" s="8">
        <f>F5211*$H$3+D5193*$I$3+E5193*$J$3+$K$3</f>
        <v>5.5306200898803306E-3</v>
      </c>
      <c r="G5212">
        <f t="shared" si="409"/>
        <v>7.5641321086424417E-3</v>
      </c>
      <c r="H5212" s="12">
        <f t="shared" si="410"/>
        <v>0.57764606721582379</v>
      </c>
      <c r="I5212" s="12">
        <f t="shared" si="411"/>
        <v>0.50577085021620483</v>
      </c>
    </row>
    <row r="5213" spans="1:9" x14ac:dyDescent="0.3">
      <c r="A5213" s="1">
        <v>44095</v>
      </c>
      <c r="B5213" s="10">
        <v>1.8498812505398522E-2</v>
      </c>
      <c r="C5213" s="8">
        <f t="shared" si="412"/>
        <v>1.3094752198522772E-2</v>
      </c>
      <c r="D5213" s="8">
        <f t="shared" si="413"/>
        <v>1.1158750967137079E-2</v>
      </c>
      <c r="E5213" s="8">
        <f t="shared" si="415"/>
        <v>1.037122593760525E-2</v>
      </c>
      <c r="F5213" s="8">
        <f>F5212*$H$3+D5193*$I$3+E5193*$J$3+$K$3</f>
        <v>5.5306200898763633E-3</v>
      </c>
      <c r="G5213">
        <f t="shared" si="409"/>
        <v>1.2968192415522158E-2</v>
      </c>
      <c r="H5213" s="12">
        <f t="shared" si="410"/>
        <v>0.7010283720502406</v>
      </c>
      <c r="I5213" s="12">
        <f t="shared" si="411"/>
        <v>1.1373923927651699</v>
      </c>
    </row>
    <row r="5214" spans="1:9" x14ac:dyDescent="0.3">
      <c r="A5214" s="1">
        <v>44096</v>
      </c>
      <c r="B5214" s="10">
        <v>1.1032818319689709E-2</v>
      </c>
      <c r="C5214" s="8">
        <f t="shared" si="412"/>
        <v>1.8498812505398522E-2</v>
      </c>
      <c r="D5214" s="8">
        <f t="shared" si="413"/>
        <v>1.2786361126376752E-2</v>
      </c>
      <c r="E5214" s="8">
        <f t="shared" si="415"/>
        <v>1.097856331452135E-2</v>
      </c>
      <c r="F5214" s="8">
        <f>F5213*$H$3+D5193*$I$3+E5193*$J$3+$K$3</f>
        <v>5.530620089875306E-3</v>
      </c>
      <c r="G5214">
        <f t="shared" si="409"/>
        <v>5.5021982298144026E-3</v>
      </c>
      <c r="H5214" s="12">
        <f t="shared" si="410"/>
        <v>0.49871194017533216</v>
      </c>
      <c r="I5214" s="12">
        <f t="shared" si="411"/>
        <v>0.30428662596269151</v>
      </c>
    </row>
    <row r="5215" spans="1:9" x14ac:dyDescent="0.3">
      <c r="A5215" s="1">
        <v>44097</v>
      </c>
      <c r="B5215" s="10">
        <v>1.2167823714951991E-2</v>
      </c>
      <c r="C5215" s="8">
        <f t="shared" si="412"/>
        <v>1.1032818319689709E-2</v>
      </c>
      <c r="D5215" s="8">
        <f t="shared" si="413"/>
        <v>1.3166290157410162E-2</v>
      </c>
      <c r="E5215" s="8">
        <f t="shared" si="415"/>
        <v>1.1153311979333414E-2</v>
      </c>
      <c r="F5215" s="8">
        <f t="shared" ref="F5215" si="416">C5215*$H$3+D5215*$I$3+E5215*$J$3+$K$3</f>
        <v>1.1934512742559135E-2</v>
      </c>
      <c r="G5215">
        <f t="shared" si="409"/>
        <v>2.3331097239285593E-4</v>
      </c>
      <c r="H5215" s="12">
        <f t="shared" si="410"/>
        <v>1.9174420821544295E-2</v>
      </c>
      <c r="I5215" s="12">
        <f t="shared" si="411"/>
        <v>1.8863246028422154E-4</v>
      </c>
    </row>
    <row r="5216" spans="1:9" x14ac:dyDescent="0.3">
      <c r="A5216" s="1">
        <v>44098</v>
      </c>
      <c r="B5216" s="10">
        <v>1.4279109449968215E-2</v>
      </c>
      <c r="C5216" s="8">
        <f t="shared" si="412"/>
        <v>1.2167823714951991E-2</v>
      </c>
      <c r="D5216" s="8">
        <f t="shared" si="413"/>
        <v>1.3862862461249842E-2</v>
      </c>
      <c r="E5216" s="8">
        <f t="shared" si="415"/>
        <v>1.1539965977301697E-2</v>
      </c>
      <c r="F5216" s="8">
        <f>F5215*$H$3+D5215*$I$3+E5215*$J$3+$K$3</f>
        <v>1.2174806110734836E-2</v>
      </c>
      <c r="G5216">
        <f t="shared" si="409"/>
        <v>2.1043033392333793E-3</v>
      </c>
      <c r="H5216" s="12">
        <f t="shared" si="410"/>
        <v>0.14736936827934066</v>
      </c>
      <c r="I5216" s="12">
        <f t="shared" si="411"/>
        <v>1.3411961260736849E-2</v>
      </c>
    </row>
    <row r="5217" spans="1:9" x14ac:dyDescent="0.3">
      <c r="A5217" s="1">
        <v>44099</v>
      </c>
      <c r="B5217" s="10">
        <v>1.2439439825450415E-2</v>
      </c>
      <c r="C5217" s="8">
        <f t="shared" si="412"/>
        <v>1.4279109449968215E-2</v>
      </c>
      <c r="D5217" s="8">
        <f t="shared" si="413"/>
        <v>1.3814663237706243E-2</v>
      </c>
      <c r="E5217" s="8">
        <f t="shared" si="415"/>
        <v>1.1876440215249064E-2</v>
      </c>
      <c r="F5217" s="8">
        <f>F5216*$H$3+D5215*$I$3+E5215*$J$3+$K$3</f>
        <v>1.2238842109322334E-2</v>
      </c>
      <c r="G5217">
        <f t="shared" si="409"/>
        <v>2.0059771612808072E-4</v>
      </c>
      <c r="H5217" s="12">
        <f t="shared" si="410"/>
        <v>1.6125944491300063E-2</v>
      </c>
      <c r="I5217" s="12">
        <f t="shared" si="411"/>
        <v>1.3287030730757543E-4</v>
      </c>
    </row>
    <row r="5218" spans="1:9" x14ac:dyDescent="0.3">
      <c r="A5218" s="1">
        <v>44102</v>
      </c>
      <c r="B5218" s="10">
        <v>1.1763097404106304E-2</v>
      </c>
      <c r="C5218" s="8">
        <f t="shared" si="412"/>
        <v>1.2439439825450415E-2</v>
      </c>
      <c r="D5218" s="8">
        <f t="shared" si="413"/>
        <v>1.3683600763091769E-2</v>
      </c>
      <c r="E5218" s="8">
        <f t="shared" si="415"/>
        <v>1.2260265868750746E-2</v>
      </c>
      <c r="F5218" s="8">
        <f>F5217*$H$3+D5215*$I$3+E5215*$J$3+$K$3</f>
        <v>1.2255907120921406E-2</v>
      </c>
      <c r="G5218">
        <f t="shared" si="409"/>
        <v>4.9280971681510237E-4</v>
      </c>
      <c r="H5218" s="12">
        <f t="shared" si="410"/>
        <v>4.189455377994835E-2</v>
      </c>
      <c r="I5218" s="12">
        <f t="shared" si="411"/>
        <v>8.3076739491683149E-4</v>
      </c>
    </row>
    <row r="5219" spans="1:9" x14ac:dyDescent="0.3">
      <c r="A5219" s="1">
        <v>44103</v>
      </c>
      <c r="B5219" s="10">
        <v>5.4179372062374068E-3</v>
      </c>
      <c r="C5219" s="8">
        <f t="shared" si="412"/>
        <v>1.1763097404106304E-2</v>
      </c>
      <c r="D5219" s="8">
        <f t="shared" si="413"/>
        <v>1.2336457742833326E-2</v>
      </c>
      <c r="E5219" s="8">
        <f t="shared" si="415"/>
        <v>1.2533923191904335E-2</v>
      </c>
      <c r="F5219" s="8">
        <f>F5218*$H$3+D5215*$I$3+E5215*$J$3+$K$3</f>
        <v>1.226045479140832E-2</v>
      </c>
      <c r="G5219">
        <f t="shared" si="409"/>
        <v>6.8425175851709128E-3</v>
      </c>
      <c r="H5219" s="12">
        <f t="shared" si="410"/>
        <v>1.262937779583982</v>
      </c>
      <c r="I5219" s="12">
        <f t="shared" si="411"/>
        <v>0.25856731633976637</v>
      </c>
    </row>
    <row r="5220" spans="1:9" x14ac:dyDescent="0.3">
      <c r="A5220" s="1">
        <v>44104</v>
      </c>
      <c r="B5220" s="10">
        <v>1.1427151341216307E-2</v>
      </c>
      <c r="C5220" s="8">
        <f t="shared" si="412"/>
        <v>5.4179372062374068E-3</v>
      </c>
      <c r="D5220" s="8">
        <f t="shared" si="413"/>
        <v>1.1213481520142867E-2</v>
      </c>
      <c r="E5220" s="8">
        <f t="shared" si="415"/>
        <v>1.2486399108462143E-2</v>
      </c>
      <c r="F5220" s="8">
        <f>F5219*$H$3+D5215*$I$3+E5215*$J$3+$K$3</f>
        <v>1.2261666704259213E-2</v>
      </c>
      <c r="G5220">
        <f t="shared" si="409"/>
        <v>8.3451536304290572E-4</v>
      </c>
      <c r="H5220" s="12">
        <f t="shared" si="410"/>
        <v>7.302916869866885E-2</v>
      </c>
      <c r="I5220" s="12">
        <f t="shared" si="411"/>
        <v>2.4267626165468403E-3</v>
      </c>
    </row>
    <row r="5221" spans="1:9" x14ac:dyDescent="0.3">
      <c r="A5221" s="1">
        <v>44105</v>
      </c>
      <c r="B5221" s="10">
        <v>9.7853071283526792E-3</v>
      </c>
      <c r="C5221" s="8">
        <f t="shared" si="412"/>
        <v>1.1427151341216307E-2</v>
      </c>
      <c r="D5221" s="8">
        <f t="shared" si="413"/>
        <v>1.1065347045395729E-2</v>
      </c>
      <c r="E5221" s="8">
        <f t="shared" si="415"/>
        <v>1.276107117983029E-2</v>
      </c>
      <c r="F5221" s="8">
        <f>F5220*$H$3+D5215*$I$3+E5215*$J$3+$K$3</f>
        <v>1.2261989668018876E-2</v>
      </c>
      <c r="G5221">
        <f t="shared" si="409"/>
        <v>2.4766825396661963E-3</v>
      </c>
      <c r="H5221" s="12">
        <f t="shared" si="410"/>
        <v>0.25310217729294071</v>
      </c>
      <c r="I5221" s="12">
        <f t="shared" si="411"/>
        <v>2.3641740281575618E-2</v>
      </c>
    </row>
    <row r="5222" spans="1:9" x14ac:dyDescent="0.3">
      <c r="A5222" s="1">
        <v>44106</v>
      </c>
      <c r="B5222" s="10">
        <v>1.5255457001224592E-2</v>
      </c>
      <c r="C5222" s="8">
        <f t="shared" si="412"/>
        <v>9.7853071283526792E-3</v>
      </c>
      <c r="D5222" s="8">
        <f t="shared" si="413"/>
        <v>1.0166586581072622E-2</v>
      </c>
      <c r="E5222" s="8">
        <f t="shared" si="415"/>
        <v>1.3032958817511774E-2</v>
      </c>
      <c r="F5222" s="8">
        <f>F5221*$H$3+D5215*$I$3+E5215*$J$3+$K$3</f>
        <v>1.2262075734925401E-2</v>
      </c>
      <c r="G5222">
        <f t="shared" si="409"/>
        <v>2.9933812662991909E-3</v>
      </c>
      <c r="H5222" s="12">
        <f t="shared" si="410"/>
        <v>0.19621708258617918</v>
      </c>
      <c r="I5222" s="12">
        <f t="shared" si="411"/>
        <v>2.5690960644731087E-2</v>
      </c>
    </row>
    <row r="5223" spans="1:9" x14ac:dyDescent="0.3">
      <c r="A5223" s="1">
        <v>44109</v>
      </c>
      <c r="B5223" s="10">
        <v>7.4939895046414731E-3</v>
      </c>
      <c r="C5223" s="8">
        <f t="shared" si="412"/>
        <v>1.5255457001224592E-2</v>
      </c>
      <c r="D5223" s="8">
        <f t="shared" si="413"/>
        <v>1.0729790016227458E-2</v>
      </c>
      <c r="E5223" s="8">
        <f t="shared" si="415"/>
        <v>1.3442341955875521E-2</v>
      </c>
      <c r="F5223" s="8">
        <f>F5222*$H$3+D5215*$I$3+E5215*$J$3+$K$3</f>
        <v>1.2262098670973725E-2</v>
      </c>
      <c r="G5223">
        <f t="shared" si="409"/>
        <v>4.7681091663322522E-3</v>
      </c>
      <c r="H5223" s="12">
        <f t="shared" si="410"/>
        <v>0.63625778543979528</v>
      </c>
      <c r="I5223" s="12">
        <f t="shared" si="411"/>
        <v>0.10356244074447862</v>
      </c>
    </row>
    <row r="5224" spans="1:9" x14ac:dyDescent="0.3">
      <c r="A5224" s="1">
        <v>44110</v>
      </c>
      <c r="B5224" s="10">
        <v>1.3179806739003916E-2</v>
      </c>
      <c r="C5224" s="8">
        <f t="shared" si="412"/>
        <v>7.4939895046414731E-3</v>
      </c>
      <c r="D5224" s="8">
        <f t="shared" si="413"/>
        <v>9.8759684363344917E-3</v>
      </c>
      <c r="E5224" s="8">
        <f t="shared" si="415"/>
        <v>1.3358695142878295E-2</v>
      </c>
      <c r="F5224" s="8">
        <f>F5223*$H$3+D5215*$I$3+E5215*$J$3+$K$3</f>
        <v>1.2262104783222138E-2</v>
      </c>
      <c r="G5224">
        <f t="shared" si="409"/>
        <v>9.1770195578177831E-4</v>
      </c>
      <c r="H5224" s="12">
        <f t="shared" si="410"/>
        <v>6.9629393962656466E-2</v>
      </c>
      <c r="I5224" s="12">
        <f t="shared" si="411"/>
        <v>2.6682209694157688E-3</v>
      </c>
    </row>
    <row r="5225" spans="1:9" x14ac:dyDescent="0.3">
      <c r="A5225" s="1">
        <v>44111</v>
      </c>
      <c r="B5225" s="10">
        <v>9.2217315700218287E-3</v>
      </c>
      <c r="C5225" s="8">
        <f t="shared" si="412"/>
        <v>1.3179806739003916E-2</v>
      </c>
      <c r="D5225" s="8">
        <f t="shared" si="413"/>
        <v>1.1428342342887792E-2</v>
      </c>
      <c r="E5225" s="8">
        <f t="shared" si="415"/>
        <v>1.3012178634356076E-2</v>
      </c>
      <c r="F5225" s="8">
        <f>F5224*$H$3+D5215*$I$3+E5215*$J$3+$K$3</f>
        <v>1.2262106412080786E-2</v>
      </c>
      <c r="G5225">
        <f t="shared" si="409"/>
        <v>3.0403748420589575E-3</v>
      </c>
      <c r="H5225" s="12">
        <f t="shared" si="410"/>
        <v>0.32969674067966398</v>
      </c>
      <c r="I5225" s="12">
        <f t="shared" si="411"/>
        <v>3.7002079549220745E-2</v>
      </c>
    </row>
    <row r="5226" spans="1:9" x14ac:dyDescent="0.3">
      <c r="A5226" s="1">
        <v>44112</v>
      </c>
      <c r="B5226" s="10">
        <v>5.4227328259652064E-3</v>
      </c>
      <c r="C5226" s="8">
        <f t="shared" si="412"/>
        <v>9.2217315700218287E-3</v>
      </c>
      <c r="D5226" s="8">
        <f t="shared" si="413"/>
        <v>1.0987258388648899E-2</v>
      </c>
      <c r="E5226" s="8">
        <f t="shared" si="415"/>
        <v>1.2228327038956981E-2</v>
      </c>
      <c r="F5226" s="8">
        <f>F5225*$H$3+D5215*$I$3+E5215*$J$3+$K$3</f>
        <v>1.2262106846156811E-2</v>
      </c>
      <c r="G5226">
        <f t="shared" si="409"/>
        <v>6.839374020191605E-3</v>
      </c>
      <c r="H5226" s="12">
        <f t="shared" si="410"/>
        <v>1.2612411932675749</v>
      </c>
      <c r="I5226" s="12">
        <f t="shared" si="411"/>
        <v>0.25814886348557353</v>
      </c>
    </row>
    <row r="5227" spans="1:9" x14ac:dyDescent="0.3">
      <c r="A5227" s="1">
        <v>44113</v>
      </c>
      <c r="B5227" s="10">
        <v>5.2939981806626917E-3</v>
      </c>
      <c r="C5227" s="8">
        <f t="shared" si="412"/>
        <v>5.4227328259652064E-3</v>
      </c>
      <c r="D5227" s="8">
        <f t="shared" si="413"/>
        <v>1.0114743528171403E-2</v>
      </c>
      <c r="E5227" s="8">
        <f t="shared" si="415"/>
        <v>1.1660392404231791E-2</v>
      </c>
      <c r="F5227" s="8">
        <f>F5226*$H$3+D5215*$I$3+E5215*$J$3+$K$3</f>
        <v>1.2262106961834126E-2</v>
      </c>
      <c r="G5227">
        <f t="shared" si="409"/>
        <v>6.9681087811714346E-3</v>
      </c>
      <c r="H5227" s="12">
        <f t="shared" si="410"/>
        <v>1.3162280271692843</v>
      </c>
      <c r="I5227" s="12">
        <f t="shared" si="411"/>
        <v>0.27167643376535144</v>
      </c>
    </row>
    <row r="5228" spans="1:9" x14ac:dyDescent="0.3">
      <c r="A5228" s="1">
        <v>44116</v>
      </c>
      <c r="B5228" s="10">
        <v>1.0538210124431452E-2</v>
      </c>
      <c r="C5228" s="8">
        <f t="shared" si="412"/>
        <v>5.2939981806626917E-3</v>
      </c>
      <c r="D5228" s="8">
        <f t="shared" si="413"/>
        <v>8.1224517640590237E-3</v>
      </c>
      <c r="E5228" s="8">
        <f t="shared" si="415"/>
        <v>1.118087534000599E-2</v>
      </c>
      <c r="F5228" s="8">
        <f>F5227*$H$3+D5215*$I$3+E5215*$J$3+$K$3</f>
        <v>1.2262106992661078E-2</v>
      </c>
      <c r="G5228">
        <f t="shared" si="409"/>
        <v>1.7238968682296262E-3</v>
      </c>
      <c r="H5228" s="12">
        <f t="shared" si="410"/>
        <v>0.16358535727362261</v>
      </c>
      <c r="I5228" s="12">
        <f t="shared" si="411"/>
        <v>1.0918734718729617E-2</v>
      </c>
    </row>
    <row r="5229" spans="1:9" x14ac:dyDescent="0.3">
      <c r="A5229" s="1">
        <v>44117</v>
      </c>
      <c r="B5229" s="10">
        <v>5.5803732702717004E-3</v>
      </c>
      <c r="C5229" s="8">
        <f t="shared" si="412"/>
        <v>1.0538210124431452E-2</v>
      </c>
      <c r="D5229" s="8">
        <f t="shared" si="413"/>
        <v>8.7312958880170176E-3</v>
      </c>
      <c r="E5229" s="8">
        <f t="shared" si="415"/>
        <v>1.0969865388223775E-2</v>
      </c>
      <c r="F5229" s="8">
        <f>F5228*$H$3+D5215*$I$3+E5215*$J$3+$K$3</f>
        <v>1.2262107000876181E-2</v>
      </c>
      <c r="G5229">
        <f t="shared" si="409"/>
        <v>6.6817337306044802E-3</v>
      </c>
      <c r="H5229" s="12">
        <f t="shared" si="410"/>
        <v>1.1973632241054648</v>
      </c>
      <c r="I5229" s="12">
        <f t="shared" si="411"/>
        <v>0.24234900373451129</v>
      </c>
    </row>
    <row r="5230" spans="1:9" x14ac:dyDescent="0.3">
      <c r="A5230" s="1">
        <v>44118</v>
      </c>
      <c r="B5230" s="10">
        <v>7.9550718336346572E-3</v>
      </c>
      <c r="C5230" s="8">
        <f t="shared" si="412"/>
        <v>5.5803732702717004E-3</v>
      </c>
      <c r="D5230" s="8">
        <f t="shared" si="413"/>
        <v>7.2114091942705755E-3</v>
      </c>
      <c r="E5230" s="8">
        <f t="shared" si="415"/>
        <v>1.0663252315785446E-2</v>
      </c>
      <c r="F5230" s="8">
        <f>F5229*$H$3+D5215*$I$3+E5215*$J$3+$K$3</f>
        <v>1.2262107003065431E-2</v>
      </c>
      <c r="G5230">
        <f t="shared" si="409"/>
        <v>4.307035169430774E-3</v>
      </c>
      <c r="H5230" s="12">
        <f t="shared" si="410"/>
        <v>0.54142002228318009</v>
      </c>
      <c r="I5230" s="12">
        <f t="shared" si="411"/>
        <v>8.1456523613137044E-2</v>
      </c>
    </row>
    <row r="5231" spans="1:9" x14ac:dyDescent="0.3">
      <c r="A5231" s="1">
        <v>44119</v>
      </c>
      <c r="B5231" s="10">
        <v>1.2857345835967067E-2</v>
      </c>
      <c r="C5231" s="8">
        <f t="shared" si="412"/>
        <v>7.9550718336346572E-3</v>
      </c>
      <c r="D5231" s="8">
        <f t="shared" si="413"/>
        <v>6.9580772469931412E-3</v>
      </c>
      <c r="E5231" s="8">
        <f t="shared" si="415"/>
        <v>1.0553902775987013E-2</v>
      </c>
      <c r="F5231" s="8">
        <f>F5230*$H$3+D5215*$I$3+E5215*$J$3+$K$3</f>
        <v>1.2262107003648848E-2</v>
      </c>
      <c r="G5231">
        <f t="shared" si="409"/>
        <v>5.9523883231821922E-4</v>
      </c>
      <c r="H5231" s="12">
        <f t="shared" si="410"/>
        <v>4.6295622744555988E-2</v>
      </c>
      <c r="I5231" s="12">
        <f t="shared" si="411"/>
        <v>1.14141614217389E-3</v>
      </c>
    </row>
    <row r="5232" spans="1:9" x14ac:dyDescent="0.3">
      <c r="A5232" s="1">
        <v>44120</v>
      </c>
      <c r="B5232" s="10">
        <v>7.8902043958879037E-3</v>
      </c>
      <c r="C5232" s="8">
        <f t="shared" si="412"/>
        <v>1.2857345835967067E-2</v>
      </c>
      <c r="D5232" s="8">
        <f t="shared" si="413"/>
        <v>8.4449998489935126E-3</v>
      </c>
      <c r="E5232" s="8">
        <f t="shared" si="415"/>
        <v>1.0723183351961761E-2</v>
      </c>
      <c r="F5232" s="8">
        <f>F5231*$H$3+D5215*$I$3+E5215*$J$3+$K$3</f>
        <v>1.2262107003804323E-2</v>
      </c>
      <c r="G5232">
        <f t="shared" si="409"/>
        <v>4.371902607916419E-3</v>
      </c>
      <c r="H5232" s="12">
        <f t="shared" si="410"/>
        <v>0.55409244026617366</v>
      </c>
      <c r="I5232" s="12">
        <f t="shared" si="411"/>
        <v>8.4354102450212132E-2</v>
      </c>
    </row>
    <row r="5233" spans="1:9" x14ac:dyDescent="0.3">
      <c r="A5233" s="1">
        <v>44123</v>
      </c>
      <c r="B5233" s="10">
        <v>1.2077536989379304E-2</v>
      </c>
      <c r="C5233" s="8">
        <f t="shared" si="412"/>
        <v>7.8902043958879037E-3</v>
      </c>
      <c r="D5233" s="8">
        <f t="shared" si="413"/>
        <v>8.9642410920385551E-3</v>
      </c>
      <c r="E5233" s="8">
        <f t="shared" si="415"/>
        <v>1.0687057997422412E-2</v>
      </c>
      <c r="F5233" s="8">
        <f>F5232*$H$3+D5215*$I$3+E5215*$J$3+$K$3</f>
        <v>1.2262107003845755E-2</v>
      </c>
      <c r="G5233">
        <f t="shared" si="409"/>
        <v>1.8457001446645083E-4</v>
      </c>
      <c r="H5233" s="12">
        <f t="shared" si="410"/>
        <v>1.5282090597508189E-2</v>
      </c>
      <c r="I5233" s="12">
        <f t="shared" si="411"/>
        <v>1.1443205366812315E-4</v>
      </c>
    </row>
    <row r="5234" spans="1:9" x14ac:dyDescent="0.3">
      <c r="A5234" s="1">
        <v>44124</v>
      </c>
      <c r="B5234" s="10">
        <v>1.0298388763915922E-2</v>
      </c>
      <c r="C5234" s="8">
        <f t="shared" si="412"/>
        <v>1.2077536989379304E-2</v>
      </c>
      <c r="D5234" s="8">
        <f t="shared" si="413"/>
        <v>9.2721064650281258E-3</v>
      </c>
      <c r="E5234" s="8">
        <f t="shared" si="415"/>
        <v>1.0576032152953914E-2</v>
      </c>
      <c r="F5234" s="8">
        <f>F5233*$H$3+D5215*$I$3+E5215*$J$3+$K$3</f>
        <v>1.2262107003856796E-2</v>
      </c>
      <c r="G5234">
        <f t="shared" si="409"/>
        <v>1.9637182399408742E-3</v>
      </c>
      <c r="H5234" s="12">
        <f t="shared" si="410"/>
        <v>0.19068208483461621</v>
      </c>
      <c r="I5234" s="12">
        <f t="shared" si="411"/>
        <v>1.438106951405671E-2</v>
      </c>
    </row>
    <row r="5235" spans="1:9" x14ac:dyDescent="0.3">
      <c r="A5235" s="1">
        <v>44125</v>
      </c>
      <c r="B5235" s="10">
        <v>7.4030440855639814E-3</v>
      </c>
      <c r="C5235" s="8">
        <f t="shared" si="412"/>
        <v>1.0298388763915922E-2</v>
      </c>
      <c r="D5235" s="8">
        <f t="shared" si="413"/>
        <v>1.0215709563756972E-2</v>
      </c>
      <c r="E5235" s="8">
        <f t="shared" si="415"/>
        <v>1.0448924724108149E-2</v>
      </c>
      <c r="F5235" s="8">
        <f>F5234*$H$3+D5215*$I$3+E5215*$J$3+$K$3</f>
        <v>1.2262107003859738E-2</v>
      </c>
      <c r="G5235">
        <f t="shared" si="409"/>
        <v>4.8590629182957571E-3</v>
      </c>
      <c r="H5235" s="12">
        <f t="shared" si="410"/>
        <v>0.65636012188161674</v>
      </c>
      <c r="I5235" s="12">
        <f t="shared" si="411"/>
        <v>0.10835594068933752</v>
      </c>
    </row>
    <row r="5236" spans="1:9" x14ac:dyDescent="0.3">
      <c r="A5236" s="1">
        <v>44126</v>
      </c>
      <c r="B5236" s="10">
        <v>8.8751458017207099E-3</v>
      </c>
      <c r="C5236" s="8">
        <f t="shared" si="412"/>
        <v>7.4030440855639814E-3</v>
      </c>
      <c r="D5236" s="8">
        <f t="shared" si="413"/>
        <v>1.0105304014142835E-2</v>
      </c>
      <c r="E5236" s="8">
        <f t="shared" si="415"/>
        <v>9.9445716141156673E-3</v>
      </c>
      <c r="F5236" s="8">
        <f>F5235*$H$3+D5215*$I$3+E5215*$J$3+$K$3</f>
        <v>1.2262107003860523E-2</v>
      </c>
      <c r="G5236">
        <f t="shared" si="409"/>
        <v>3.3869612021398127E-3</v>
      </c>
      <c r="H5236" s="12">
        <f t="shared" si="410"/>
        <v>0.38162316178322953</v>
      </c>
      <c r="I5236" s="12">
        <f t="shared" si="411"/>
        <v>4.7045372782508421E-2</v>
      </c>
    </row>
    <row r="5237" spans="1:9" x14ac:dyDescent="0.3">
      <c r="A5237" s="1">
        <v>44127</v>
      </c>
      <c r="B5237" s="10">
        <v>7.3975186220690201E-3</v>
      </c>
      <c r="C5237" s="8">
        <f t="shared" si="412"/>
        <v>8.8751458017207099E-3</v>
      </c>
      <c r="D5237" s="8">
        <f t="shared" si="413"/>
        <v>9.3088640072935651E-3</v>
      </c>
      <c r="E5237" s="8">
        <f t="shared" si="415"/>
        <v>9.8464955905716248E-3</v>
      </c>
      <c r="F5237" s="8">
        <f t="shared" ref="F5237" si="417">C5237*$H$3+D5237*$I$3+E5237*$J$3+$K$3</f>
        <v>9.1758724863383913E-3</v>
      </c>
      <c r="G5237">
        <f t="shared" si="409"/>
        <v>1.7783538642693712E-3</v>
      </c>
      <c r="H5237" s="12">
        <f t="shared" si="410"/>
        <v>0.24039870058103097</v>
      </c>
      <c r="I5237" s="12">
        <f t="shared" si="411"/>
        <v>2.1625256327067133E-2</v>
      </c>
    </row>
    <row r="5238" spans="1:9" x14ac:dyDescent="0.3">
      <c r="A5238" s="1">
        <v>44130</v>
      </c>
      <c r="B5238" s="10">
        <v>1.6545504538269726E-2</v>
      </c>
      <c r="C5238" s="8">
        <f t="shared" si="412"/>
        <v>7.3975186220690201E-3</v>
      </c>
      <c r="D5238" s="8">
        <f t="shared" si="413"/>
        <v>9.2103268525297877E-3</v>
      </c>
      <c r="E5238" s="8">
        <f t="shared" si="415"/>
        <v>9.6296635408951257E-3</v>
      </c>
      <c r="F5238" s="8">
        <f>F5237*$H$3+D5237*$I$3+E5237*$J$3+$K$3</f>
        <v>9.2560134144780322E-3</v>
      </c>
      <c r="G5238">
        <f t="shared" si="409"/>
        <v>7.2894911237916943E-3</v>
      </c>
      <c r="H5238" s="12">
        <f t="shared" si="410"/>
        <v>0.44057230814153248</v>
      </c>
      <c r="I5238" s="12">
        <f t="shared" si="411"/>
        <v>0.20670011822748124</v>
      </c>
    </row>
    <row r="5239" spans="1:9" x14ac:dyDescent="0.3">
      <c r="A5239" s="1">
        <v>44131</v>
      </c>
      <c r="B5239" s="10">
        <v>3.6494808175785015E-3</v>
      </c>
      <c r="C5239" s="8">
        <f t="shared" si="412"/>
        <v>1.6545504538269726E-2</v>
      </c>
      <c r="D5239" s="8">
        <f t="shared" si="413"/>
        <v>1.0103920362307872E-2</v>
      </c>
      <c r="E5239" s="8">
        <f t="shared" si="415"/>
        <v>9.7326814994542869E-3</v>
      </c>
      <c r="F5239" s="8">
        <f>F5238*$H$3+D5237*$I$3+E5237*$J$3+$K$3</f>
        <v>9.2773702434247162E-3</v>
      </c>
      <c r="G5239">
        <f t="shared" si="409"/>
        <v>5.6278894258462147E-3</v>
      </c>
      <c r="H5239" s="12">
        <f t="shared" si="410"/>
        <v>1.5421068659241299</v>
      </c>
      <c r="I5239" s="12">
        <f t="shared" si="411"/>
        <v>0.32636770516266855</v>
      </c>
    </row>
    <row r="5240" spans="1:9" x14ac:dyDescent="0.3">
      <c r="A5240" s="1">
        <v>44132</v>
      </c>
      <c r="B5240" s="10">
        <v>1.6889028482044585E-2</v>
      </c>
      <c r="C5240" s="8">
        <f t="shared" si="412"/>
        <v>3.6494808175785015E-3</v>
      </c>
      <c r="D5240" s="8">
        <f t="shared" si="413"/>
        <v>8.7741387730403877E-3</v>
      </c>
      <c r="E5240" s="8">
        <f t="shared" si="415"/>
        <v>9.3331379081873795E-3</v>
      </c>
      <c r="F5240" s="8">
        <f>F5239*$H$3+D5237*$I$3+E5237*$J$3+$K$3</f>
        <v>9.2830616442263533E-3</v>
      </c>
      <c r="G5240">
        <f t="shared" si="409"/>
        <v>7.6059668378182319E-3</v>
      </c>
      <c r="H5240" s="12">
        <f t="shared" si="410"/>
        <v>0.45034957729536934</v>
      </c>
      <c r="I5240" s="12">
        <f t="shared" si="411"/>
        <v>0.22086538266848743</v>
      </c>
    </row>
    <row r="5241" spans="1:9" x14ac:dyDescent="0.3">
      <c r="A5241" s="1">
        <v>44133</v>
      </c>
      <c r="B5241" s="10">
        <v>1.5525284160535349E-2</v>
      </c>
      <c r="C5241" s="8">
        <f t="shared" si="412"/>
        <v>1.6889028482044585E-2</v>
      </c>
      <c r="D5241" s="8">
        <f t="shared" si="413"/>
        <v>1.0671335652336508E-2</v>
      </c>
      <c r="E5241" s="8">
        <f t="shared" si="415"/>
        <v>9.5661347753663931E-3</v>
      </c>
      <c r="F5241" s="8">
        <f>F5240*$H$3+D5237*$I$3+E5237*$J$3+$K$3</f>
        <v>9.2845783508107311E-3</v>
      </c>
      <c r="G5241">
        <f t="shared" si="409"/>
        <v>6.2407058097246181E-3</v>
      </c>
      <c r="H5241" s="12">
        <f t="shared" si="410"/>
        <v>0.4019704725011245</v>
      </c>
      <c r="I5241" s="12">
        <f t="shared" si="411"/>
        <v>0.15804308720840177</v>
      </c>
    </row>
    <row r="5242" spans="1:9" x14ac:dyDescent="0.3">
      <c r="A5242" s="1">
        <v>44134</v>
      </c>
      <c r="B5242" s="10">
        <v>1.539041709763783E-2</v>
      </c>
      <c r="C5242" s="8">
        <f t="shared" si="412"/>
        <v>1.5525284160535349E-2</v>
      </c>
      <c r="D5242" s="8">
        <f t="shared" si="413"/>
        <v>1.2001363324099438E-2</v>
      </c>
      <c r="E5242" s="8">
        <f t="shared" si="415"/>
        <v>1.0025559636925391E-2</v>
      </c>
      <c r="F5242" s="8">
        <f>F5241*$H$3+D5237*$I$3+E5237*$J$3+$K$3</f>
        <v>9.2849825393300917E-3</v>
      </c>
      <c r="G5242">
        <f t="shared" si="409"/>
        <v>6.1054345583077384E-3</v>
      </c>
      <c r="H5242" s="12">
        <f t="shared" si="410"/>
        <v>0.39670364484435056</v>
      </c>
      <c r="I5242" s="12">
        <f t="shared" si="411"/>
        <v>0.15221341999583382</v>
      </c>
    </row>
    <row r="5243" spans="1:9" x14ac:dyDescent="0.3">
      <c r="A5243" s="1">
        <v>44137</v>
      </c>
      <c r="B5243" s="10">
        <v>1.2593588608937077E-2</v>
      </c>
      <c r="C5243" s="8">
        <f t="shared" si="412"/>
        <v>1.539041709763783E-2</v>
      </c>
      <c r="D5243" s="8">
        <f t="shared" si="413"/>
        <v>1.3599943019213198E-2</v>
      </c>
      <c r="E5243" s="8">
        <f t="shared" si="415"/>
        <v>1.0205708080399096E-2</v>
      </c>
      <c r="F5243" s="8">
        <f>F5242*$H$3+D5237*$I$3+E5237*$J$3+$K$3</f>
        <v>9.2850902518968239E-3</v>
      </c>
      <c r="G5243">
        <f t="shared" si="409"/>
        <v>3.3084983570402533E-3</v>
      </c>
      <c r="H5243" s="12">
        <f t="shared" si="410"/>
        <v>0.26271291367199079</v>
      </c>
      <c r="I5243" s="12">
        <f t="shared" si="411"/>
        <v>5.1545840367445805E-2</v>
      </c>
    </row>
    <row r="5244" spans="1:9" x14ac:dyDescent="0.3">
      <c r="A5244" s="1">
        <v>44138</v>
      </c>
      <c r="B5244" s="10">
        <v>1.2516577246048844E-2</v>
      </c>
      <c r="C5244" s="8">
        <f t="shared" si="412"/>
        <v>1.2593588608937077E-2</v>
      </c>
      <c r="D5244" s="8">
        <f t="shared" si="413"/>
        <v>1.2809559833346668E-2</v>
      </c>
      <c r="E5244" s="8">
        <f t="shared" si="415"/>
        <v>1.0333357238607479E-2</v>
      </c>
      <c r="F5244" s="8">
        <f>F5243*$H$3+D5237*$I$3+E5237*$J$3+$K$3</f>
        <v>9.2851189563168558E-3</v>
      </c>
      <c r="G5244">
        <f t="shared" si="409"/>
        <v>3.231458289731988E-3</v>
      </c>
      <c r="H5244" s="12">
        <f t="shared" si="410"/>
        <v>0.25817427769657036</v>
      </c>
      <c r="I5244" s="12">
        <f t="shared" si="411"/>
        <v>4.9384574178222396E-2</v>
      </c>
    </row>
    <row r="5245" spans="1:9" x14ac:dyDescent="0.3">
      <c r="A5245" s="1">
        <v>44139</v>
      </c>
      <c r="B5245" s="10">
        <v>1.965464360648143E-2</v>
      </c>
      <c r="C5245" s="8">
        <f t="shared" si="412"/>
        <v>1.2516577246048844E-2</v>
      </c>
      <c r="D5245" s="8">
        <f t="shared" si="413"/>
        <v>1.4582979119040737E-2</v>
      </c>
      <c r="E5245" s="8">
        <f t="shared" si="415"/>
        <v>1.0208862704281308E-2</v>
      </c>
      <c r="F5245" s="8">
        <f>F5244*$H$3+D5237*$I$3+E5237*$J$3+$K$3</f>
        <v>9.2851266057838999E-3</v>
      </c>
      <c r="G5245">
        <f t="shared" si="409"/>
        <v>1.0369517000697531E-2</v>
      </c>
      <c r="H5245" s="12">
        <f t="shared" si="410"/>
        <v>0.5275861118783155</v>
      </c>
      <c r="I5245" s="12">
        <f t="shared" si="411"/>
        <v>0.36688809939201805</v>
      </c>
    </row>
    <row r="5246" spans="1:9" x14ac:dyDescent="0.3">
      <c r="A5246" s="1">
        <v>44140</v>
      </c>
      <c r="B5246" s="10">
        <v>1.4563472325660852E-2</v>
      </c>
      <c r="C5246" s="8">
        <f t="shared" si="412"/>
        <v>1.965464360648143E-2</v>
      </c>
      <c r="D5246" s="8">
        <f t="shared" si="413"/>
        <v>1.5136102143928108E-2</v>
      </c>
      <c r="E5246" s="8">
        <f t="shared" si="415"/>
        <v>1.0761619708910396E-2</v>
      </c>
      <c r="F5246" s="8">
        <f>F5245*$H$3+D5237*$I$3+E5237*$J$3+$K$3</f>
        <v>9.2851286442973396E-3</v>
      </c>
      <c r="G5246">
        <f t="shared" ref="G5246:G5309" si="418">SQRT((B5246-F5246)^2)</f>
        <v>5.2783436813635121E-3</v>
      </c>
      <c r="H5246" s="12">
        <f t="shared" ref="H5246:H5309" si="419">ABS(B5246-F5246)/B5246</f>
        <v>0.3624371690577573</v>
      </c>
      <c r="I5246" s="12">
        <f t="shared" ref="I5246:I5309" si="420">B5246/F5246-LN(B5246/F5246)-1</f>
        <v>0.11837041643194346</v>
      </c>
    </row>
    <row r="5247" spans="1:9" x14ac:dyDescent="0.3">
      <c r="A5247" s="1">
        <v>44141</v>
      </c>
      <c r="B5247" s="10">
        <v>7.3219871325910972E-3</v>
      </c>
      <c r="C5247" s="8">
        <f t="shared" si="412"/>
        <v>1.4563472325660852E-2</v>
      </c>
      <c r="D5247" s="8">
        <f t="shared" si="413"/>
        <v>1.4943739776953208E-2</v>
      </c>
      <c r="E5247" s="8">
        <f t="shared" si="415"/>
        <v>1.0824513599212984E-2</v>
      </c>
      <c r="F5247" s="8">
        <f>F5246*$H$3+D5237*$I$3+E5237*$J$3+$K$3</f>
        <v>9.2851291875426442E-3</v>
      </c>
      <c r="G5247">
        <f t="shared" si="418"/>
        <v>1.963142054951547E-3</v>
      </c>
      <c r="H5247" s="12">
        <f t="shared" si="419"/>
        <v>0.26811602088364123</v>
      </c>
      <c r="I5247" s="12">
        <f t="shared" si="420"/>
        <v>2.6103730484902332E-2</v>
      </c>
    </row>
    <row r="5248" spans="1:9" x14ac:dyDescent="0.3">
      <c r="A5248" s="1">
        <v>44144</v>
      </c>
      <c r="B5248" s="10">
        <v>2.9072708075086624E-2</v>
      </c>
      <c r="C5248" s="8">
        <f t="shared" si="412"/>
        <v>7.3219871325910972E-3</v>
      </c>
      <c r="D5248" s="8">
        <f t="shared" si="413"/>
        <v>1.3330053783943859E-2</v>
      </c>
      <c r="E5248" s="8">
        <f t="shared" si="415"/>
        <v>1.0738161579329769E-2</v>
      </c>
      <c r="F5248" s="8">
        <f>F5247*$H$3+D5237*$I$3+E5237*$J$3+$K$3</f>
        <v>9.2851293323125798E-3</v>
      </c>
      <c r="G5248">
        <f t="shared" si="418"/>
        <v>1.9787578742774044E-2</v>
      </c>
      <c r="H5248" s="12">
        <f t="shared" si="419"/>
        <v>0.68062385835087313</v>
      </c>
      <c r="I5248" s="12">
        <f t="shared" si="420"/>
        <v>0.98971852393163129</v>
      </c>
    </row>
    <row r="5249" spans="1:9" x14ac:dyDescent="0.3">
      <c r="A5249" s="1">
        <v>44145</v>
      </c>
      <c r="B5249" s="10">
        <v>9.3631871226341149E-3</v>
      </c>
      <c r="C5249" s="8">
        <f t="shared" si="412"/>
        <v>2.9072708075086624E-2</v>
      </c>
      <c r="D5249" s="8">
        <f t="shared" si="413"/>
        <v>1.6625877677173769E-2</v>
      </c>
      <c r="E5249" s="8">
        <f t="shared" si="415"/>
        <v>1.1813160454289833E-2</v>
      </c>
      <c r="F5249" s="8">
        <f>F5248*$H$3+D5237*$I$3+E5237*$J$3+$K$3</f>
        <v>9.2851293708924518E-3</v>
      </c>
      <c r="G5249">
        <f t="shared" si="418"/>
        <v>7.8057751741663142E-5</v>
      </c>
      <c r="H5249" s="12">
        <f t="shared" si="419"/>
        <v>8.3366647188936466E-3</v>
      </c>
      <c r="I5249" s="12">
        <f t="shared" si="420"/>
        <v>3.5139909846160222E-5</v>
      </c>
    </row>
    <row r="5250" spans="1:9" x14ac:dyDescent="0.3">
      <c r="A5250" s="1">
        <v>44146</v>
      </c>
      <c r="B5250" s="10">
        <v>6.5229258477536639E-3</v>
      </c>
      <c r="C5250" s="8">
        <f t="shared" si="412"/>
        <v>9.3631871226341149E-3</v>
      </c>
      <c r="D5250" s="8">
        <f t="shared" si="413"/>
        <v>1.5995199652490823E-2</v>
      </c>
      <c r="E5250" s="8">
        <f t="shared" si="415"/>
        <v>1.1998123588015807E-2</v>
      </c>
      <c r="F5250" s="8">
        <f>F5249*$H$3+D5237*$I$3+E5237*$J$3+$K$3</f>
        <v>9.2851293811736374E-3</v>
      </c>
      <c r="G5250">
        <f t="shared" si="418"/>
        <v>2.7622035334199735E-3</v>
      </c>
      <c r="H5250" s="12">
        <f t="shared" si="419"/>
        <v>0.42346082078661201</v>
      </c>
      <c r="I5250" s="12">
        <f t="shared" si="420"/>
        <v>5.5604292759879881E-2</v>
      </c>
    </row>
    <row r="5251" spans="1:9" x14ac:dyDescent="0.3">
      <c r="A5251" s="1">
        <v>44147</v>
      </c>
      <c r="B5251" s="10">
        <v>9.2060671155471795E-3</v>
      </c>
      <c r="C5251" s="8">
        <f t="shared" si="412"/>
        <v>6.5229258477536639E-3</v>
      </c>
      <c r="D5251" s="8">
        <f t="shared" si="413"/>
        <v>1.3368856100745268E-2</v>
      </c>
      <c r="E5251" s="8">
        <f t="shared" si="415"/>
        <v>1.1815610666348635E-2</v>
      </c>
      <c r="F5251" s="8">
        <f>F5250*$H$3+D5237*$I$3+E5237*$J$3+$K$3</f>
        <v>9.2851293839134805E-3</v>
      </c>
      <c r="G5251">
        <f t="shared" si="418"/>
        <v>7.9062268366300939E-5</v>
      </c>
      <c r="H5251" s="12">
        <f t="shared" si="419"/>
        <v>8.5880612615544388E-3</v>
      </c>
      <c r="I5251" s="12">
        <f t="shared" si="420"/>
        <v>3.6459167095825862E-5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421">B5251</f>
        <v>9.2060671155471795E-3</v>
      </c>
      <c r="D5252" s="8">
        <f t="shared" si="413"/>
        <v>1.2297375058722537E-2</v>
      </c>
      <c r="E5252" s="8">
        <f t="shared" si="415"/>
        <v>1.1980414932042976E-2</v>
      </c>
      <c r="F5252" s="8">
        <f>F5251*$H$3+D5237*$I$3+E5237*$J$3+$K$3</f>
        <v>9.2851293846436238E-3</v>
      </c>
      <c r="G5252">
        <f t="shared" si="418"/>
        <v>1.8908847706473886E-3</v>
      </c>
      <c r="H5252" s="12">
        <f t="shared" si="419"/>
        <v>0.25572385948230836</v>
      </c>
      <c r="I5252" s="12">
        <f t="shared" si="420"/>
        <v>2.4065614678155489E-2</v>
      </c>
    </row>
    <row r="5253" spans="1:9" x14ac:dyDescent="0.3">
      <c r="A5253" s="1">
        <v>44151</v>
      </c>
      <c r="B5253" s="10">
        <v>5.326347195526996E-3</v>
      </c>
      <c r="C5253" s="8">
        <f t="shared" si="421"/>
        <v>7.3942446139962353E-3</v>
      </c>
      <c r="D5253" s="8">
        <f t="shared" si="413"/>
        <v>1.2311826555003565E-2</v>
      </c>
      <c r="E5253" s="8">
        <f t="shared" si="415"/>
        <v>1.1954922785695776E-2</v>
      </c>
      <c r="F5253" s="8">
        <f>F5252*$H$3+D5237*$I$3+E5237*$J$3+$K$3</f>
        <v>9.2851293848381991E-3</v>
      </c>
      <c r="G5253">
        <f t="shared" si="418"/>
        <v>3.9587821893112031E-3</v>
      </c>
      <c r="H5253" s="12">
        <f t="shared" si="419"/>
        <v>0.74324523805653187</v>
      </c>
      <c r="I5253" s="12">
        <f t="shared" si="420"/>
        <v>0.12939120989505959</v>
      </c>
    </row>
    <row r="5254" spans="1:9" x14ac:dyDescent="0.3">
      <c r="A5254" s="1">
        <v>44152</v>
      </c>
      <c r="B5254" s="10">
        <v>7.8847207632943492E-3</v>
      </c>
      <c r="C5254" s="8">
        <f t="shared" si="421"/>
        <v>5.326347195526996E-3</v>
      </c>
      <c r="D5254" s="8">
        <f t="shared" si="413"/>
        <v>7.5625543790916374E-3</v>
      </c>
      <c r="E5254" s="8">
        <f t="shared" si="415"/>
        <v>1.161260466567577E-2</v>
      </c>
      <c r="F5254" s="8">
        <f>F5253*$H$3+D5237*$I$3+E5237*$J$3+$K$3</f>
        <v>9.2851293848900517E-3</v>
      </c>
      <c r="G5254">
        <f t="shared" si="418"/>
        <v>1.4004086215957025E-3</v>
      </c>
      <c r="H5254" s="12">
        <f t="shared" si="419"/>
        <v>0.17761042700649704</v>
      </c>
      <c r="I5254" s="12">
        <f t="shared" si="420"/>
        <v>1.2664587015139395E-2</v>
      </c>
    </row>
    <row r="5255" spans="1:9" x14ac:dyDescent="0.3">
      <c r="A5255" s="1">
        <v>44153</v>
      </c>
      <c r="B5255" s="10">
        <v>6.9003287190889141E-3</v>
      </c>
      <c r="C5255" s="8">
        <f t="shared" si="421"/>
        <v>7.8847207632943492E-3</v>
      </c>
      <c r="D5255" s="8">
        <f t="shared" si="413"/>
        <v>7.2668611072236851E-3</v>
      </c>
      <c r="E5255" s="8">
        <f t="shared" si="415"/>
        <v>1.161235540964879E-2</v>
      </c>
      <c r="F5255" s="8">
        <f>F5254*$H$3+D5237*$I$3+E5237*$J$3+$K$3</f>
        <v>9.2851293849038705E-3</v>
      </c>
      <c r="G5255">
        <f t="shared" si="418"/>
        <v>2.3848006658149564E-3</v>
      </c>
      <c r="H5255" s="12">
        <f t="shared" si="419"/>
        <v>0.34560682003709442</v>
      </c>
      <c r="I5255" s="12">
        <f t="shared" si="420"/>
        <v>4.0004213303539427E-2</v>
      </c>
    </row>
    <row r="5256" spans="1:9" x14ac:dyDescent="0.3">
      <c r="A5256" s="1">
        <v>44154</v>
      </c>
      <c r="B5256" s="10">
        <v>7.5530051304390187E-3</v>
      </c>
      <c r="C5256" s="8">
        <f t="shared" si="421"/>
        <v>6.9003287190889141E-3</v>
      </c>
      <c r="D5256" s="8">
        <f t="shared" ref="D5256:D5319" si="422">AVERAGE(B5251:B5255)</f>
        <v>7.3423416814907359E-3</v>
      </c>
      <c r="E5256" s="8">
        <f t="shared" si="415"/>
        <v>1.1377027760999227E-2</v>
      </c>
      <c r="F5256" s="8">
        <f>F5255*$H$3+D5237*$I$3+E5237*$J$3+$K$3</f>
        <v>9.2851293849075534E-3</v>
      </c>
      <c r="G5256">
        <f t="shared" si="418"/>
        <v>1.7321242544685346E-3</v>
      </c>
      <c r="H5256" s="12">
        <f t="shared" si="419"/>
        <v>0.22932915105379451</v>
      </c>
      <c r="I5256" s="12">
        <f t="shared" si="420"/>
        <v>1.9920406231332066E-2</v>
      </c>
    </row>
    <row r="5257" spans="1:9" x14ac:dyDescent="0.3">
      <c r="A5257" s="1">
        <v>44155</v>
      </c>
      <c r="B5257" s="10">
        <v>3.1624967874092128E-3</v>
      </c>
      <c r="C5257" s="8">
        <f t="shared" si="421"/>
        <v>7.5530051304390187E-3</v>
      </c>
      <c r="D5257" s="8">
        <f t="shared" si="422"/>
        <v>7.0117292844691023E-3</v>
      </c>
      <c r="E5257" s="8">
        <f t="shared" si="415"/>
        <v>1.1252237595841187E-2</v>
      </c>
      <c r="F5257" s="8">
        <f>F5256*$H$3+D5237*$I$3+E5237*$J$3+$K$3</f>
        <v>9.2851293849085352E-3</v>
      </c>
      <c r="G5257">
        <f t="shared" si="418"/>
        <v>6.122632597499322E-3</v>
      </c>
      <c r="H5257" s="12">
        <f t="shared" si="419"/>
        <v>1.9360122741864088</v>
      </c>
      <c r="I5257" s="12">
        <f t="shared" si="420"/>
        <v>0.41765032246787803</v>
      </c>
    </row>
    <row r="5258" spans="1:9" x14ac:dyDescent="0.3">
      <c r="A5258" s="1">
        <v>44158</v>
      </c>
      <c r="B5258" s="10">
        <v>7.0937496821062256E-3</v>
      </c>
      <c r="C5258" s="8">
        <f t="shared" si="421"/>
        <v>3.1624967874092128E-3</v>
      </c>
      <c r="D5258" s="8">
        <f t="shared" si="422"/>
        <v>6.1653797191516977E-3</v>
      </c>
      <c r="E5258" s="8">
        <f t="shared" si="415"/>
        <v>1.1059485445925062E-2</v>
      </c>
      <c r="F5258" s="8">
        <f>F5257*$H$3+D5237*$I$3+E5237*$J$3+$K$3</f>
        <v>9.2851293849087954E-3</v>
      </c>
      <c r="G5258">
        <f t="shared" si="418"/>
        <v>2.1913797028025699E-3</v>
      </c>
      <c r="H5258" s="12">
        <f t="shared" si="419"/>
        <v>0.30891697635317755</v>
      </c>
      <c r="I5258" s="12">
        <f t="shared" si="420"/>
        <v>3.3190456361711806E-2</v>
      </c>
    </row>
    <row r="5259" spans="1:9" x14ac:dyDescent="0.3">
      <c r="A5259" s="1">
        <v>44159</v>
      </c>
      <c r="B5259" s="10">
        <v>7.8914364027643652E-3</v>
      </c>
      <c r="C5259" s="8">
        <f t="shared" si="421"/>
        <v>7.0937496821062256E-3</v>
      </c>
      <c r="D5259" s="8">
        <f t="shared" si="422"/>
        <v>6.518860216467544E-3</v>
      </c>
      <c r="E5259" s="8">
        <f t="shared" si="415"/>
        <v>1.0978512895033493E-2</v>
      </c>
      <c r="F5259" s="8">
        <f t="shared" ref="F5259" si="423">C5259*$H$3+D5259*$I$3+E5259*$J$3+$K$3</f>
        <v>7.4079909593473556E-3</v>
      </c>
      <c r="G5259">
        <f t="shared" si="418"/>
        <v>4.8344544341700959E-4</v>
      </c>
      <c r="H5259" s="12">
        <f t="shared" si="419"/>
        <v>6.1262033772160787E-2</v>
      </c>
      <c r="I5259" s="12">
        <f t="shared" si="420"/>
        <v>2.0410987931607227E-3</v>
      </c>
    </row>
    <row r="5260" spans="1:9" x14ac:dyDescent="0.3">
      <c r="A5260" s="1">
        <v>44160</v>
      </c>
      <c r="B5260" s="10">
        <v>3.7545678691264027E-3</v>
      </c>
      <c r="C5260" s="8">
        <f t="shared" si="421"/>
        <v>7.8914364027643652E-3</v>
      </c>
      <c r="D5260" s="8">
        <f t="shared" si="422"/>
        <v>6.5202033443615467E-3</v>
      </c>
      <c r="E5260" s="8">
        <f t="shared" si="415"/>
        <v>1.1000963703246918E-2</v>
      </c>
      <c r="F5260" s="8">
        <f>F5259*$H$3+D5259*$I$3+E5259*$J$3+$K$3</f>
        <v>7.4917334035867382E-3</v>
      </c>
      <c r="G5260">
        <f t="shared" si="418"/>
        <v>3.7371655344603356E-3</v>
      </c>
      <c r="H5260" s="12">
        <f t="shared" si="419"/>
        <v>0.99536502328026466</v>
      </c>
      <c r="I5260" s="12">
        <f t="shared" si="420"/>
        <v>0.19198843846168545</v>
      </c>
    </row>
    <row r="5261" spans="1:9" x14ac:dyDescent="0.3">
      <c r="A5261" s="1">
        <v>44162</v>
      </c>
      <c r="B5261" s="10">
        <v>3.6871225265205985E-3</v>
      </c>
      <c r="C5261" s="8">
        <f t="shared" si="421"/>
        <v>3.7545678691264027E-3</v>
      </c>
      <c r="D5261" s="8">
        <f t="shared" si="422"/>
        <v>5.8910511743690457E-3</v>
      </c>
      <c r="E5261" s="8">
        <f t="shared" si="415"/>
        <v>1.0419557491013129E-2</v>
      </c>
      <c r="F5261" s="8">
        <f>F5260*$H$3+D5259*$I$3+E5259*$J$3+$K$3</f>
        <v>7.5140500038397501E-3</v>
      </c>
      <c r="G5261">
        <f t="shared" si="418"/>
        <v>3.8269274773191516E-3</v>
      </c>
      <c r="H5261" s="12">
        <f t="shared" si="419"/>
        <v>1.0379170884051097</v>
      </c>
      <c r="I5261" s="12">
        <f t="shared" si="420"/>
        <v>0.2026253485382552</v>
      </c>
    </row>
    <row r="5262" spans="1:9" x14ac:dyDescent="0.3">
      <c r="A5262" s="1">
        <v>44165</v>
      </c>
      <c r="B5262" s="10">
        <v>8.6082783801202812E-3</v>
      </c>
      <c r="C5262" s="8">
        <f t="shared" si="421"/>
        <v>3.6871225265205985E-3</v>
      </c>
      <c r="D5262" s="8">
        <f t="shared" si="422"/>
        <v>5.1178746535853609E-3</v>
      </c>
      <c r="E5262" s="8">
        <f t="shared" si="415"/>
        <v>1.0421268477783225E-2</v>
      </c>
      <c r="F5262" s="8">
        <f>F5261*$H$3+D5259*$I$3+E5259*$J$3+$K$3</f>
        <v>7.5199971749711431E-3</v>
      </c>
      <c r="G5262">
        <f t="shared" si="418"/>
        <v>1.0882812051491381E-3</v>
      </c>
      <c r="H5262" s="12">
        <f t="shared" si="419"/>
        <v>0.12642263145931532</v>
      </c>
      <c r="I5262" s="12">
        <f t="shared" si="420"/>
        <v>9.5597194301639821E-3</v>
      </c>
    </row>
    <row r="5263" spans="1:9" x14ac:dyDescent="0.3">
      <c r="A5263" s="1">
        <v>44166</v>
      </c>
      <c r="B5263" s="10">
        <v>8.9799568621729275E-3</v>
      </c>
      <c r="C5263" s="8">
        <f t="shared" si="421"/>
        <v>8.6082783801202812E-3</v>
      </c>
      <c r="D5263" s="8">
        <f t="shared" si="422"/>
        <v>6.2070309721275752E-3</v>
      </c>
      <c r="E5263" s="8">
        <f t="shared" si="415"/>
        <v>1.0044870745877574E-2</v>
      </c>
      <c r="F5263" s="8">
        <f>F5262*$H$3+D5259*$I$3+E5259*$J$3+$K$3</f>
        <v>7.5215820420236985E-3</v>
      </c>
      <c r="G5263">
        <f t="shared" si="418"/>
        <v>1.458374820149229E-3</v>
      </c>
      <c r="H5263" s="12">
        <f t="shared" si="419"/>
        <v>0.16240332136699578</v>
      </c>
      <c r="I5263" s="12">
        <f t="shared" si="420"/>
        <v>1.6673446452900809E-2</v>
      </c>
    </row>
    <row r="5264" spans="1:9" x14ac:dyDescent="0.3">
      <c r="A5264" s="1">
        <v>44167</v>
      </c>
      <c r="B5264" s="10">
        <v>4.9092155540006333E-3</v>
      </c>
      <c r="C5264" s="8">
        <f t="shared" si="421"/>
        <v>8.9799568621729275E-3</v>
      </c>
      <c r="D5264" s="8">
        <f t="shared" si="422"/>
        <v>6.5842724081409147E-3</v>
      </c>
      <c r="E5264" s="8">
        <f t="shared" si="415"/>
        <v>9.7473558686792822E-3</v>
      </c>
      <c r="F5264" s="8">
        <f>F5263*$H$3+D5259*$I$3+E5259*$J$3+$K$3</f>
        <v>7.5220043946883164E-3</v>
      </c>
      <c r="G5264">
        <f t="shared" si="418"/>
        <v>2.6127888406876831E-3</v>
      </c>
      <c r="H5264" s="12">
        <f t="shared" si="419"/>
        <v>0.53222125041106838</v>
      </c>
      <c r="I5264" s="12">
        <f t="shared" si="420"/>
        <v>7.9365739700740123E-2</v>
      </c>
    </row>
    <row r="5265" spans="1:9" x14ac:dyDescent="0.3">
      <c r="A5265" s="1">
        <v>44168</v>
      </c>
      <c r="B5265" s="10">
        <v>4.633486142378105E-3</v>
      </c>
      <c r="C5265" s="8">
        <f t="shared" si="421"/>
        <v>4.9092155540006333E-3</v>
      </c>
      <c r="D5265" s="8">
        <f t="shared" si="422"/>
        <v>5.9878282383881683E-3</v>
      </c>
      <c r="E5265" s="8">
        <f t="shared" si="415"/>
        <v>9.2709376166957742E-3</v>
      </c>
      <c r="F5265" s="8">
        <f>F5264*$H$3+D5259*$I$3+E5259*$J$3+$K$3</f>
        <v>7.5221169478346646E-3</v>
      </c>
      <c r="G5265">
        <f t="shared" si="418"/>
        <v>2.8886308054565596E-3</v>
      </c>
      <c r="H5265" s="12">
        <f t="shared" si="419"/>
        <v>0.6234249367958592</v>
      </c>
      <c r="I5265" s="12">
        <f t="shared" si="420"/>
        <v>0.1005197438007932</v>
      </c>
    </row>
    <row r="5266" spans="1:9" x14ac:dyDescent="0.3">
      <c r="A5266" s="1">
        <v>44169</v>
      </c>
      <c r="B5266" s="10">
        <v>3.1552891737117936E-3</v>
      </c>
      <c r="C5266" s="8">
        <f t="shared" si="421"/>
        <v>4.633486142378105E-3</v>
      </c>
      <c r="D5266" s="8">
        <f t="shared" si="422"/>
        <v>6.1636118930385089E-3</v>
      </c>
      <c r="E5266" s="8">
        <f t="shared" si="415"/>
        <v>8.9091147773067304E-3</v>
      </c>
      <c r="F5266" s="8">
        <f>F5265*$H$3+D5259*$I$3+E5259*$J$3+$K$3</f>
        <v>7.5221469422251689E-3</v>
      </c>
      <c r="G5266">
        <f t="shared" si="418"/>
        <v>4.3668577685133754E-3</v>
      </c>
      <c r="H5266" s="12">
        <f t="shared" si="419"/>
        <v>1.3839802085006132</v>
      </c>
      <c r="I5266" s="12">
        <f t="shared" si="420"/>
        <v>0.28823801694253914</v>
      </c>
    </row>
    <row r="5267" spans="1:9" x14ac:dyDescent="0.3">
      <c r="A5267" s="1">
        <v>44172</v>
      </c>
      <c r="B5267" s="10">
        <v>3.9305082569319524E-3</v>
      </c>
      <c r="C5267" s="8">
        <f t="shared" si="421"/>
        <v>3.1552891737117936E-3</v>
      </c>
      <c r="D5267" s="8">
        <f t="shared" si="422"/>
        <v>6.0572452224767473E-3</v>
      </c>
      <c r="E5267" s="8">
        <f t="shared" si="415"/>
        <v>8.4836016831095918E-3</v>
      </c>
      <c r="F5267" s="8">
        <f>F5266*$H$3+D5259*$I$3+E5259*$J$3+$K$3</f>
        <v>7.5221549354576181E-3</v>
      </c>
      <c r="G5267">
        <f t="shared" si="418"/>
        <v>3.5916466785256658E-3</v>
      </c>
      <c r="H5267" s="12">
        <f t="shared" si="419"/>
        <v>0.9137868295255045</v>
      </c>
      <c r="I5267" s="12">
        <f t="shared" si="420"/>
        <v>0.17160814799052182</v>
      </c>
    </row>
    <row r="5268" spans="1:9" x14ac:dyDescent="0.3">
      <c r="A5268" s="1">
        <v>44173</v>
      </c>
      <c r="B5268" s="10">
        <v>5.0806134040305628E-3</v>
      </c>
      <c r="C5268" s="8">
        <f t="shared" si="421"/>
        <v>3.9305082569319524E-3</v>
      </c>
      <c r="D5268" s="8">
        <f t="shared" si="422"/>
        <v>5.1216911978390831E-3</v>
      </c>
      <c r="E5268" s="8">
        <f t="shared" si="415"/>
        <v>7.7688682581300702E-3</v>
      </c>
      <c r="F5268" s="8">
        <f>F5267*$H$3+D5259*$I$3+E5259*$J$3+$K$3</f>
        <v>7.522157065581416E-3</v>
      </c>
      <c r="G5268">
        <f t="shared" si="418"/>
        <v>2.4415436615508532E-3</v>
      </c>
      <c r="H5268" s="12">
        <f t="shared" si="419"/>
        <v>0.48056080386158151</v>
      </c>
      <c r="I5268" s="12">
        <f t="shared" si="420"/>
        <v>6.7840682125435592E-2</v>
      </c>
    </row>
    <row r="5269" spans="1:9" x14ac:dyDescent="0.3">
      <c r="A5269" s="1">
        <v>44174</v>
      </c>
      <c r="B5269" s="10">
        <v>7.9932456339535767E-3</v>
      </c>
      <c r="C5269" s="8">
        <f t="shared" si="421"/>
        <v>5.0806134040305628E-3</v>
      </c>
      <c r="D5269" s="8">
        <f t="shared" si="422"/>
        <v>4.3418225062106094E-3</v>
      </c>
      <c r="E5269" s="8">
        <f t="shared" si="415"/>
        <v>7.3378292162377843E-3</v>
      </c>
      <c r="F5269" s="8">
        <f>F5268*$H$3+D5259*$I$3+E5259*$J$3+$K$3</f>
        <v>7.522157633240047E-3</v>
      </c>
      <c r="G5269">
        <f t="shared" si="418"/>
        <v>4.7108800071352964E-4</v>
      </c>
      <c r="H5269" s="12">
        <f t="shared" si="419"/>
        <v>5.8935759300633751E-2</v>
      </c>
      <c r="I5269" s="12">
        <f t="shared" si="420"/>
        <v>1.8828389491554187E-3</v>
      </c>
    </row>
    <row r="5270" spans="1:9" x14ac:dyDescent="0.3">
      <c r="A5270" s="1">
        <v>44175</v>
      </c>
      <c r="B5270" s="10">
        <v>6.9311205711689748E-3</v>
      </c>
      <c r="C5270" s="8">
        <f t="shared" si="421"/>
        <v>7.9932456339535767E-3</v>
      </c>
      <c r="D5270" s="8">
        <f t="shared" si="422"/>
        <v>4.9586285222011977E-3</v>
      </c>
      <c r="E5270" s="8">
        <f t="shared" si="415"/>
        <v>7.368340966299714E-3</v>
      </c>
      <c r="F5270" s="8">
        <f>F5269*$H$3+D5259*$I$3+E5259*$J$3+$K$3</f>
        <v>7.522157784515913E-3</v>
      </c>
      <c r="G5270">
        <f t="shared" si="418"/>
        <v>5.9103721334693819E-4</v>
      </c>
      <c r="H5270" s="12">
        <f t="shared" si="419"/>
        <v>8.5272966654980034E-2</v>
      </c>
      <c r="I5270" s="12">
        <f t="shared" si="420"/>
        <v>3.2587090487792292E-3</v>
      </c>
    </row>
    <row r="5271" spans="1:9" x14ac:dyDescent="0.3">
      <c r="A5271" s="1">
        <v>44176</v>
      </c>
      <c r="B5271" s="10">
        <v>7.5315472288167663E-3</v>
      </c>
      <c r="C5271" s="8">
        <f t="shared" si="421"/>
        <v>6.9311205711689748E-3</v>
      </c>
      <c r="D5271" s="8">
        <f t="shared" si="422"/>
        <v>5.418155407959372E-3</v>
      </c>
      <c r="E5271" s="8">
        <f t="shared" si="415"/>
        <v>6.3619051706670935E-3</v>
      </c>
      <c r="F5271" s="8">
        <f>F5270*$H$3+D5259*$I$3+E5259*$J$3+$K$3</f>
        <v>7.522157824829556E-3</v>
      </c>
      <c r="G5271">
        <f t="shared" si="418"/>
        <v>9.3894039872102764E-6</v>
      </c>
      <c r="H5271" s="12">
        <f t="shared" si="419"/>
        <v>1.2466766392017149E-3</v>
      </c>
      <c r="I5271" s="12">
        <f t="shared" si="420"/>
        <v>7.7839486078978837E-7</v>
      </c>
    </row>
    <row r="5272" spans="1:9" x14ac:dyDescent="0.3">
      <c r="A5272" s="1">
        <v>44179</v>
      </c>
      <c r="B5272" s="10">
        <v>9.6189029166009257E-3</v>
      </c>
      <c r="C5272" s="8">
        <f t="shared" si="421"/>
        <v>7.5315472288167663E-3</v>
      </c>
      <c r="D5272" s="8">
        <f t="shared" si="422"/>
        <v>6.2934070189803668E-3</v>
      </c>
      <c r="E5272" s="8">
        <f t="shared" si="415"/>
        <v>6.2786488118572147E-3</v>
      </c>
      <c r="F5272" s="8">
        <f>F5271*$H$3+D5259*$I$3+E5259*$J$3+$K$3</f>
        <v>7.5221578355727757E-3</v>
      </c>
      <c r="G5272">
        <f t="shared" si="418"/>
        <v>2.09674508102815E-3</v>
      </c>
      <c r="H5272" s="12">
        <f t="shared" si="419"/>
        <v>0.21798172818746839</v>
      </c>
      <c r="I5272" s="12">
        <f t="shared" si="420"/>
        <v>3.2865326851962307E-2</v>
      </c>
    </row>
    <row r="5273" spans="1:9" x14ac:dyDescent="0.3">
      <c r="A5273" s="1">
        <v>44180</v>
      </c>
      <c r="B5273" s="10">
        <v>7.1829717171370206E-3</v>
      </c>
      <c r="C5273" s="8">
        <f t="shared" si="421"/>
        <v>9.6189029166009257E-3</v>
      </c>
      <c r="D5273" s="8">
        <f t="shared" si="422"/>
        <v>7.4310859509141621E-3</v>
      </c>
      <c r="E5273" s="8">
        <f t="shared" ref="E5273:E5336" si="424">AVERAGE(B5251:B5272)</f>
        <v>6.4193750422593615E-3</v>
      </c>
      <c r="F5273" s="8">
        <f>F5272*$H$3+D5259*$I$3+E5259*$J$3+$K$3</f>
        <v>7.522157838435746E-3</v>
      </c>
      <c r="G5273">
        <f t="shared" si="418"/>
        <v>3.3918612129872541E-4</v>
      </c>
      <c r="H5273" s="12">
        <f t="shared" si="419"/>
        <v>4.7220862709162634E-2</v>
      </c>
      <c r="I5273" s="12">
        <f t="shared" si="420"/>
        <v>1.0482592624179166E-3</v>
      </c>
    </row>
    <row r="5274" spans="1:9" x14ac:dyDescent="0.3">
      <c r="A5274" s="1">
        <v>44181</v>
      </c>
      <c r="B5274" s="10">
        <v>3.9951431706581973E-3</v>
      </c>
      <c r="C5274" s="8">
        <f t="shared" si="421"/>
        <v>7.1829717171370206E-3</v>
      </c>
      <c r="D5274" s="8">
        <f t="shared" si="422"/>
        <v>7.8515576135354519E-3</v>
      </c>
      <c r="E5274" s="8">
        <f t="shared" si="424"/>
        <v>6.3274161605134469E-3</v>
      </c>
      <c r="F5274" s="8">
        <f>F5273*$H$3+D5259*$I$3+E5259*$J$3+$K$3</f>
        <v>7.5221578391987017E-3</v>
      </c>
      <c r="G5274">
        <f t="shared" si="418"/>
        <v>3.5270146685405044E-3</v>
      </c>
      <c r="H5274" s="12">
        <f t="shared" si="419"/>
        <v>0.88282560045512237</v>
      </c>
      <c r="I5274" s="12">
        <f t="shared" si="420"/>
        <v>0.16389026394906825</v>
      </c>
    </row>
    <row r="5275" spans="1:9" x14ac:dyDescent="0.3">
      <c r="A5275" s="1">
        <v>44182</v>
      </c>
      <c r="B5275" s="10">
        <v>4.0023607415967215E-3</v>
      </c>
      <c r="C5275" s="8">
        <f t="shared" si="421"/>
        <v>3.9951431706581973E-3</v>
      </c>
      <c r="D5275" s="8">
        <f t="shared" si="422"/>
        <v>7.0519371208763769E-3</v>
      </c>
      <c r="E5275" s="8">
        <f t="shared" si="424"/>
        <v>6.1729115494526263E-3</v>
      </c>
      <c r="F5275" s="8">
        <f>F5274*$H$3+D5259*$I$3+E5259*$J$3+$K$3</f>
        <v>7.5221578394020225E-3</v>
      </c>
      <c r="G5275">
        <f t="shared" si="418"/>
        <v>3.519797097805301E-3</v>
      </c>
      <c r="H5275" s="12">
        <f t="shared" si="419"/>
        <v>0.87943024755961796</v>
      </c>
      <c r="I5275" s="12">
        <f t="shared" si="420"/>
        <v>0.1630448156128379</v>
      </c>
    </row>
    <row r="5276" spans="1:9" x14ac:dyDescent="0.3">
      <c r="A5276" s="1">
        <v>44183</v>
      </c>
      <c r="B5276" s="10">
        <v>7.7548510055735912E-3</v>
      </c>
      <c r="C5276" s="8">
        <f t="shared" si="421"/>
        <v>4.0023607415967215E-3</v>
      </c>
      <c r="D5276" s="8">
        <f t="shared" si="422"/>
        <v>6.4661851549619263E-3</v>
      </c>
      <c r="E5276" s="8">
        <f t="shared" si="424"/>
        <v>6.11273034700125E-3</v>
      </c>
      <c r="F5276" s="8">
        <f>F5275*$H$3+D5259*$I$3+E5259*$J$3+$K$3</f>
        <v>7.5221578394562049E-3</v>
      </c>
      <c r="G5276">
        <f t="shared" si="418"/>
        <v>2.326931661173863E-4</v>
      </c>
      <c r="H5276" s="12">
        <f t="shared" si="419"/>
        <v>3.0006142729259961E-2</v>
      </c>
      <c r="I5276" s="12">
        <f t="shared" si="420"/>
        <v>4.6882344515819518E-4</v>
      </c>
    </row>
    <row r="5277" spans="1:9" x14ac:dyDescent="0.3">
      <c r="A5277" s="1">
        <v>44186</v>
      </c>
      <c r="B5277" s="10">
        <v>1.531918952093478E-2</v>
      </c>
      <c r="C5277" s="8">
        <f t="shared" si="421"/>
        <v>7.7548510055735912E-3</v>
      </c>
      <c r="D5277" s="8">
        <f t="shared" si="422"/>
        <v>6.5108459103132912E-3</v>
      </c>
      <c r="E5277" s="8">
        <f t="shared" si="424"/>
        <v>6.1068271761957624E-3</v>
      </c>
      <c r="F5277" s="8">
        <f>F5276*$H$3+D5259*$I$3+E5259*$J$3+$K$3</f>
        <v>7.5221578394706447E-3</v>
      </c>
      <c r="G5277">
        <f t="shared" si="418"/>
        <v>7.7970316814641354E-3</v>
      </c>
      <c r="H5277" s="12">
        <f t="shared" si="419"/>
        <v>0.50897155301910246</v>
      </c>
      <c r="I5277" s="12">
        <f t="shared" si="420"/>
        <v>0.32528867098897862</v>
      </c>
    </row>
    <row r="5278" spans="1:9" x14ac:dyDescent="0.3">
      <c r="A5278" s="1">
        <v>44187</v>
      </c>
      <c r="B5278" s="10">
        <v>4.1740690721141149E-3</v>
      </c>
      <c r="C5278" s="8">
        <f t="shared" si="421"/>
        <v>1.531918952093478E-2</v>
      </c>
      <c r="D5278" s="8">
        <f t="shared" si="422"/>
        <v>7.6509032311800618E-3</v>
      </c>
      <c r="E5278" s="8">
        <f t="shared" si="424"/>
        <v>6.4895026671887568E-3</v>
      </c>
      <c r="F5278" s="8">
        <f>F5277*$H$3+D5259*$I$3+E5259*$J$3+$K$3</f>
        <v>7.5221578394744923E-3</v>
      </c>
      <c r="G5278">
        <f t="shared" si="418"/>
        <v>3.3480887673603774E-3</v>
      </c>
      <c r="H5278" s="12">
        <f t="shared" si="419"/>
        <v>0.80211628258097112</v>
      </c>
      <c r="I5278" s="12">
        <f t="shared" si="420"/>
        <v>0.14386483580043041</v>
      </c>
    </row>
    <row r="5279" spans="1:9" x14ac:dyDescent="0.3">
      <c r="A5279" s="1">
        <v>44188</v>
      </c>
      <c r="B5279" s="10">
        <v>5.1675141919747909E-3</v>
      </c>
      <c r="C5279" s="8">
        <f t="shared" si="421"/>
        <v>4.1740690721141149E-3</v>
      </c>
      <c r="D5279" s="8">
        <f t="shared" si="422"/>
        <v>7.0491227021754806E-3</v>
      </c>
      <c r="E5279" s="8">
        <f t="shared" si="424"/>
        <v>6.3359146645376252E-3</v>
      </c>
      <c r="F5279" s="8">
        <f>F5278*$H$3+D5259*$I$3+E5259*$J$3+$K$3</f>
        <v>7.5221578394755175E-3</v>
      </c>
      <c r="G5279">
        <f t="shared" si="418"/>
        <v>2.3546436475007267E-3</v>
      </c>
      <c r="H5279" s="12">
        <f t="shared" si="419"/>
        <v>0.45566273454217415</v>
      </c>
      <c r="I5279" s="12">
        <f t="shared" si="420"/>
        <v>6.243360053478697E-2</v>
      </c>
    </row>
    <row r="5280" spans="1:9" x14ac:dyDescent="0.3">
      <c r="A5280" s="1">
        <v>44189</v>
      </c>
      <c r="B5280" s="10">
        <v>2.5630962363307024E-3</v>
      </c>
      <c r="C5280" s="8">
        <f t="shared" si="421"/>
        <v>5.1675141919747909E-3</v>
      </c>
      <c r="D5280" s="8">
        <f t="shared" si="422"/>
        <v>7.2835969064387997E-3</v>
      </c>
      <c r="E5280" s="8">
        <f t="shared" si="424"/>
        <v>6.4270518192906054E-3</v>
      </c>
      <c r="F5280" s="8">
        <f>F5279*$H$3+D5259*$I$3+E5259*$J$3+$K$3</f>
        <v>7.5221578394757916E-3</v>
      </c>
      <c r="G5280">
        <f t="shared" si="418"/>
        <v>4.9590616031450893E-3</v>
      </c>
      <c r="H5280" s="12">
        <f t="shared" si="419"/>
        <v>1.9347933693837505</v>
      </c>
      <c r="I5280" s="12">
        <f t="shared" si="420"/>
        <v>0.41737653993112067</v>
      </c>
    </row>
    <row r="5281" spans="1:9" x14ac:dyDescent="0.3">
      <c r="A5281" s="1">
        <v>44193</v>
      </c>
      <c r="B5281" s="10">
        <v>6.0025258692530357E-3</v>
      </c>
      <c r="C5281" s="8">
        <f t="shared" si="421"/>
        <v>2.5630962363307024E-3</v>
      </c>
      <c r="D5281" s="8">
        <f t="shared" si="422"/>
        <v>6.9957440053855955E-3</v>
      </c>
      <c r="E5281" s="8">
        <f t="shared" si="424"/>
        <v>6.2211130263008082E-3</v>
      </c>
      <c r="F5281" s="8">
        <f t="shared" ref="F5281" si="425">C5281*$H$3+D5281*$I$3+E5281*$J$3+$K$3</f>
        <v>5.7927615357384974E-3</v>
      </c>
      <c r="G5281">
        <f t="shared" si="418"/>
        <v>2.0976433351453834E-4</v>
      </c>
      <c r="H5281" s="12">
        <f t="shared" si="419"/>
        <v>3.4946010743414219E-2</v>
      </c>
      <c r="I5281" s="12">
        <f t="shared" si="420"/>
        <v>6.4022490622672734E-4</v>
      </c>
    </row>
    <row r="5282" spans="1:9" x14ac:dyDescent="0.3">
      <c r="A5282" s="1">
        <v>44194</v>
      </c>
      <c r="B5282" s="10">
        <v>6.1428708858003497E-3</v>
      </c>
      <c r="C5282" s="8">
        <f t="shared" si="421"/>
        <v>6.0025258692530357E-3</v>
      </c>
      <c r="D5282" s="8">
        <f t="shared" si="422"/>
        <v>6.6452789781214858E-3</v>
      </c>
      <c r="E5282" s="8">
        <f t="shared" si="424"/>
        <v>6.1352534565957467E-3</v>
      </c>
      <c r="F5282" s="8">
        <f>F5281*$H$3+D5281*$I$3+E5281*$J$3+$K$3</f>
        <v>6.6534379835368916E-3</v>
      </c>
      <c r="G5282">
        <f t="shared" si="418"/>
        <v>5.1056709773654192E-4</v>
      </c>
      <c r="H5282" s="12">
        <f t="shared" si="419"/>
        <v>8.3115388102450824E-2</v>
      </c>
      <c r="I5282" s="12">
        <f t="shared" si="420"/>
        <v>3.1041724776477153E-3</v>
      </c>
    </row>
    <row r="5283" spans="1:9" x14ac:dyDescent="0.3">
      <c r="A5283" s="1">
        <v>44195</v>
      </c>
      <c r="B5283" s="10">
        <v>3.6549891701462838E-3</v>
      </c>
      <c r="C5283" s="8">
        <f t="shared" si="421"/>
        <v>6.1428708858003497E-3</v>
      </c>
      <c r="D5283" s="8">
        <f t="shared" si="422"/>
        <v>4.8100152510945991E-3</v>
      </c>
      <c r="E5283" s="8">
        <f t="shared" si="424"/>
        <v>6.2438126846263821E-3</v>
      </c>
      <c r="F5283" s="8">
        <f>F5282*$H$3+D5281*$I$3+E5281*$J$3+$K$3</f>
        <v>6.8828004341693737E-3</v>
      </c>
      <c r="G5283">
        <f t="shared" si="418"/>
        <v>3.22781126402309E-3</v>
      </c>
      <c r="H5283" s="12">
        <f t="shared" si="419"/>
        <v>0.88312471357990463</v>
      </c>
      <c r="I5283" s="12">
        <f t="shared" si="420"/>
        <v>0.16396475339997796</v>
      </c>
    </row>
    <row r="5284" spans="1:9" x14ac:dyDescent="0.3">
      <c r="A5284" s="1">
        <v>44196</v>
      </c>
      <c r="B5284" s="10">
        <v>4.8649869925015488E-3</v>
      </c>
      <c r="C5284" s="8">
        <f t="shared" si="421"/>
        <v>3.6549891701462838E-3</v>
      </c>
      <c r="D5284" s="8">
        <f t="shared" si="422"/>
        <v>4.7061992707010322E-3</v>
      </c>
      <c r="E5284" s="8">
        <f t="shared" si="424"/>
        <v>6.2423520775184574E-3</v>
      </c>
      <c r="F5284" s="8">
        <f>F5283*$H$3+D5281*$I$3+E5281*$J$3+$K$3</f>
        <v>6.9439234425829385E-3</v>
      </c>
      <c r="G5284">
        <f t="shared" si="418"/>
        <v>2.0789364500813897E-3</v>
      </c>
      <c r="H5284" s="12">
        <f t="shared" si="419"/>
        <v>0.42732620935794369</v>
      </c>
      <c r="I5284" s="12">
        <f t="shared" si="420"/>
        <v>5.6413600102938055E-2</v>
      </c>
    </row>
    <row r="5285" spans="1:9" x14ac:dyDescent="0.3">
      <c r="A5285" s="1">
        <v>44200</v>
      </c>
      <c r="B5285" s="10">
        <v>1.766856801477338E-2</v>
      </c>
      <c r="C5285" s="8">
        <f t="shared" si="421"/>
        <v>4.8649869925015488E-3</v>
      </c>
      <c r="D5285" s="8">
        <f t="shared" si="422"/>
        <v>4.645693830806384E-3</v>
      </c>
      <c r="E5285" s="8">
        <f t="shared" si="424"/>
        <v>6.0722024689903349E-3</v>
      </c>
      <c r="F5285" s="8">
        <f>F5284*$H$3+D5281*$I$3+E5281*$J$3+$K$3</f>
        <v>6.9602121687768834E-3</v>
      </c>
      <c r="G5285">
        <f t="shared" si="418"/>
        <v>1.0708355845996496E-2</v>
      </c>
      <c r="H5285" s="12">
        <f t="shared" si="419"/>
        <v>0.60606812261428444</v>
      </c>
      <c r="I5285" s="12">
        <f t="shared" si="420"/>
        <v>0.60693268978707193</v>
      </c>
    </row>
    <row r="5286" spans="1:9" x14ac:dyDescent="0.3">
      <c r="A5286" s="1">
        <v>44201</v>
      </c>
      <c r="B5286" s="10">
        <v>6.481820171797408E-3</v>
      </c>
      <c r="C5286" s="8">
        <f t="shared" si="421"/>
        <v>1.766856801477338E-2</v>
      </c>
      <c r="D5286" s="8">
        <f t="shared" si="422"/>
        <v>7.6667881864949192E-3</v>
      </c>
      <c r="E5286" s="8">
        <f t="shared" si="424"/>
        <v>6.4671393395630827E-3</v>
      </c>
      <c r="F5286" s="8">
        <f>F5285*$H$3+D5281*$I$3+E5281*$J$3+$K$3</f>
        <v>6.9645529662590048E-3</v>
      </c>
      <c r="G5286">
        <f t="shared" si="418"/>
        <v>4.8273279446159681E-4</v>
      </c>
      <c r="H5286" s="12">
        <f t="shared" si="419"/>
        <v>7.4474882311913182E-2</v>
      </c>
      <c r="I5286" s="12">
        <f t="shared" si="420"/>
        <v>2.5192423388336049E-3</v>
      </c>
    </row>
    <row r="5287" spans="1:9" x14ac:dyDescent="0.3">
      <c r="A5287" s="1">
        <v>44202</v>
      </c>
      <c r="B5287" s="10">
        <v>1.4033277746494025E-2</v>
      </c>
      <c r="C5287" s="8">
        <f t="shared" si="421"/>
        <v>6.481820171797408E-3</v>
      </c>
      <c r="D5287" s="8">
        <f t="shared" si="422"/>
        <v>7.7626470470037942E-3</v>
      </c>
      <c r="E5287" s="8">
        <f t="shared" si="424"/>
        <v>6.5386213676447537E-3</v>
      </c>
      <c r="F5287" s="8">
        <f>F5286*$H$3+D5281*$I$3+E5281*$J$3+$K$3</f>
        <v>6.9657097493343936E-3</v>
      </c>
      <c r="G5287">
        <f t="shared" si="418"/>
        <v>7.0675679971596312E-3</v>
      </c>
      <c r="H5287" s="12">
        <f t="shared" si="419"/>
        <v>0.50362916809833269</v>
      </c>
      <c r="I5287" s="12">
        <f t="shared" si="420"/>
        <v>0.3141908230205579</v>
      </c>
    </row>
    <row r="5288" spans="1:9" x14ac:dyDescent="0.3">
      <c r="A5288" s="1">
        <v>44203</v>
      </c>
      <c r="B5288" s="10">
        <v>7.5156275707366615E-3</v>
      </c>
      <c r="C5288" s="8">
        <f t="shared" si="421"/>
        <v>1.4033277746494025E-2</v>
      </c>
      <c r="D5288" s="8">
        <f t="shared" si="422"/>
        <v>9.3407284191425292E-3</v>
      </c>
      <c r="E5288" s="8">
        <f t="shared" si="424"/>
        <v>6.965884622377295E-3</v>
      </c>
      <c r="F5288" s="8">
        <f>F5287*$H$3+D5281*$I$3+E5281*$J$3+$K$3</f>
        <v>6.9660180215099596E-3</v>
      </c>
      <c r="G5288">
        <f t="shared" si="418"/>
        <v>5.4960954922670183E-4</v>
      </c>
      <c r="H5288" s="12">
        <f t="shared" si="419"/>
        <v>7.3128896296923693E-2</v>
      </c>
      <c r="I5288" s="12">
        <f t="shared" si="420"/>
        <v>2.9578990800676053E-3</v>
      </c>
    </row>
    <row r="5289" spans="1:9" x14ac:dyDescent="0.3">
      <c r="A5289" s="1">
        <v>44204</v>
      </c>
      <c r="B5289" s="10">
        <v>9.3508872621893974E-3</v>
      </c>
      <c r="C5289" s="8">
        <f t="shared" si="421"/>
        <v>7.5156275707366615E-3</v>
      </c>
      <c r="D5289" s="8">
        <f t="shared" si="422"/>
        <v>1.0112856099260605E-2</v>
      </c>
      <c r="E5289" s="8">
        <f t="shared" si="424"/>
        <v>7.164081822242061E-3</v>
      </c>
      <c r="F5289" s="8">
        <f>F5288*$H$3+D5281*$I$3+E5281*$J$3+$K$3</f>
        <v>6.9661001732428561E-3</v>
      </c>
      <c r="G5289">
        <f t="shared" si="418"/>
        <v>2.3847870889465413E-3</v>
      </c>
      <c r="H5289" s="12">
        <f t="shared" si="419"/>
        <v>0.25503324145394224</v>
      </c>
      <c r="I5289" s="12">
        <f t="shared" si="420"/>
        <v>4.7926092681547683E-2</v>
      </c>
    </row>
    <row r="5290" spans="1:9" x14ac:dyDescent="0.3">
      <c r="A5290" s="1">
        <v>44207</v>
      </c>
      <c r="B5290" s="10">
        <v>7.5312253884770863E-3</v>
      </c>
      <c r="C5290" s="8">
        <f t="shared" si="421"/>
        <v>9.3508872621893974E-3</v>
      </c>
      <c r="D5290" s="8">
        <f t="shared" si="422"/>
        <v>1.1010036153198174E-2</v>
      </c>
      <c r="E5290" s="8">
        <f t="shared" si="424"/>
        <v>7.4104626861173995E-3</v>
      </c>
      <c r="F5290" s="8">
        <f>F5289*$H$3+D5281*$I$3+E5281*$J$3+$K$3</f>
        <v>6.9661220659329942E-3</v>
      </c>
      <c r="G5290">
        <f t="shared" si="418"/>
        <v>5.6510332254409209E-4</v>
      </c>
      <c r="H5290" s="12">
        <f t="shared" si="419"/>
        <v>7.5034711271383614E-2</v>
      </c>
      <c r="I5290" s="12">
        <f t="shared" si="420"/>
        <v>3.1225830539007848E-3</v>
      </c>
    </row>
    <row r="5291" spans="1:9" x14ac:dyDescent="0.3">
      <c r="A5291" s="1">
        <v>44208</v>
      </c>
      <c r="B5291" s="10">
        <v>6.5088031942167187E-3</v>
      </c>
      <c r="C5291" s="8">
        <f t="shared" si="421"/>
        <v>7.5312253884770863E-3</v>
      </c>
      <c r="D5291" s="8">
        <f t="shared" si="422"/>
        <v>8.9825676279389165E-3</v>
      </c>
      <c r="E5291" s="8">
        <f t="shared" si="424"/>
        <v>7.5218541399558782E-3</v>
      </c>
      <c r="F5291" s="8">
        <f>F5290*$H$3+D5281*$I$3+E5281*$J$3+$K$3</f>
        <v>6.9661279001359327E-3</v>
      </c>
      <c r="G5291">
        <f t="shared" si="418"/>
        <v>4.5732470591921398E-4</v>
      </c>
      <c r="H5291" s="12">
        <f t="shared" si="419"/>
        <v>7.0262487937192766E-2</v>
      </c>
      <c r="I5291" s="12">
        <f t="shared" si="420"/>
        <v>2.2541625693088818E-3</v>
      </c>
    </row>
    <row r="5292" spans="1:9" x14ac:dyDescent="0.3">
      <c r="A5292" s="1">
        <v>44209</v>
      </c>
      <c r="B5292" s="10">
        <v>4.9552265962304973E-3</v>
      </c>
      <c r="C5292" s="8">
        <f t="shared" si="421"/>
        <v>6.5088031942167187E-3</v>
      </c>
      <c r="D5292" s="8">
        <f t="shared" si="422"/>
        <v>8.9879642324227783E-3</v>
      </c>
      <c r="E5292" s="8">
        <f t="shared" si="424"/>
        <v>7.4543794836042015E-3</v>
      </c>
      <c r="F5292" s="8">
        <f>F5291*$H$3+D5281*$I$3+E5281*$J$3+$K$3</f>
        <v>6.9661294548979888E-3</v>
      </c>
      <c r="G5292">
        <f t="shared" si="418"/>
        <v>2.0109028586674915E-3</v>
      </c>
      <c r="H5292" s="12">
        <f t="shared" si="419"/>
        <v>0.4058145111259312</v>
      </c>
      <c r="I5292" s="12">
        <f t="shared" si="420"/>
        <v>5.1948254945582084E-2</v>
      </c>
    </row>
    <row r="5293" spans="1:9" x14ac:dyDescent="0.3">
      <c r="A5293" s="1">
        <v>44210</v>
      </c>
      <c r="B5293" s="10">
        <v>4.829973715358437E-3</v>
      </c>
      <c r="C5293" s="8">
        <f t="shared" si="421"/>
        <v>4.9552265962304973E-3</v>
      </c>
      <c r="D5293" s="8">
        <f t="shared" si="422"/>
        <v>7.1723540023700726E-3</v>
      </c>
      <c r="E5293" s="8">
        <f t="shared" si="424"/>
        <v>7.3645661211069989E-3</v>
      </c>
      <c r="F5293" s="8">
        <f>F5292*$H$3+D5281*$I$3+E5281*$J$3+$K$3</f>
        <v>6.9661298692279454E-3</v>
      </c>
      <c r="G5293">
        <f t="shared" si="418"/>
        <v>2.1361561538695084E-3</v>
      </c>
      <c r="H5293" s="12">
        <f t="shared" si="419"/>
        <v>0.44227076165589074</v>
      </c>
      <c r="I5293" s="12">
        <f t="shared" si="420"/>
        <v>5.9569876137723243E-2</v>
      </c>
    </row>
    <row r="5294" spans="1:9" x14ac:dyDescent="0.3">
      <c r="A5294" s="1">
        <v>44211</v>
      </c>
      <c r="B5294" s="10">
        <v>7.1728949136074527E-3</v>
      </c>
      <c r="C5294" s="8">
        <f t="shared" si="421"/>
        <v>4.829973715358437E-3</v>
      </c>
      <c r="D5294" s="8">
        <f t="shared" si="422"/>
        <v>6.6352232312944263E-3</v>
      </c>
      <c r="E5294" s="8">
        <f t="shared" si="424"/>
        <v>7.2417673250407101E-3</v>
      </c>
      <c r="F5294" s="8">
        <f>F5293*$H$3+D5281*$I$3+E5281*$J$3+$K$3</f>
        <v>6.9661299796431129E-3</v>
      </c>
      <c r="G5294">
        <f t="shared" si="418"/>
        <v>2.067649339643398E-4</v>
      </c>
      <c r="H5294" s="12">
        <f t="shared" si="419"/>
        <v>2.88258696739155E-2</v>
      </c>
      <c r="I5294" s="12">
        <f t="shared" si="420"/>
        <v>4.3196783178478526E-4</v>
      </c>
    </row>
    <row r="5295" spans="1:9" x14ac:dyDescent="0.3">
      <c r="A5295" s="1">
        <v>44215</v>
      </c>
      <c r="B5295" s="10">
        <v>5.0181949416131686E-3</v>
      </c>
      <c r="C5295" s="8">
        <f t="shared" si="421"/>
        <v>7.1728949136074527E-3</v>
      </c>
      <c r="D5295" s="8">
        <f t="shared" si="422"/>
        <v>6.1996247615780384E-3</v>
      </c>
      <c r="E5295" s="8">
        <f t="shared" si="424"/>
        <v>7.1305851430864629E-3</v>
      </c>
      <c r="F5295" s="8">
        <f>F5294*$H$3+D5281*$I$3+E5281*$J$3+$K$3</f>
        <v>6.9661300090677518E-3</v>
      </c>
      <c r="G5295">
        <f t="shared" si="418"/>
        <v>1.9479350674545832E-3</v>
      </c>
      <c r="H5295" s="12">
        <f t="shared" si="419"/>
        <v>0.38817445119587013</v>
      </c>
      <c r="I5295" s="12">
        <f t="shared" si="420"/>
        <v>4.8360094598304704E-2</v>
      </c>
    </row>
    <row r="5296" spans="1:9" x14ac:dyDescent="0.3">
      <c r="A5296" s="1">
        <v>44216</v>
      </c>
      <c r="B5296" s="10">
        <v>7.2850547033463178E-3</v>
      </c>
      <c r="C5296" s="8">
        <f t="shared" si="421"/>
        <v>5.0181949416131686E-3</v>
      </c>
      <c r="D5296" s="8">
        <f t="shared" si="422"/>
        <v>5.6970186722052549E-3</v>
      </c>
      <c r="E5296" s="8">
        <f t="shared" si="424"/>
        <v>7.0321861987444698E-3</v>
      </c>
      <c r="F5296" s="8">
        <f>F5295*$H$3+D5281*$I$3+E5281*$J$3+$K$3</f>
        <v>6.9661300169091504E-3</v>
      </c>
      <c r="G5296">
        <f t="shared" si="418"/>
        <v>3.1892468643716747E-4</v>
      </c>
      <c r="H5296" s="12">
        <f t="shared" si="419"/>
        <v>4.3777939826680032E-2</v>
      </c>
      <c r="I5296" s="12">
        <f t="shared" si="420"/>
        <v>1.0170773881665873E-3</v>
      </c>
    </row>
    <row r="5297" spans="1:9" x14ac:dyDescent="0.3">
      <c r="A5297" s="1">
        <v>44217</v>
      </c>
      <c r="B5297" s="10">
        <v>3.1567973370294068E-3</v>
      </c>
      <c r="C5297" s="8">
        <f t="shared" si="421"/>
        <v>7.2850547033463178E-3</v>
      </c>
      <c r="D5297" s="8">
        <f t="shared" si="422"/>
        <v>5.852268974031175E-3</v>
      </c>
      <c r="E5297" s="8">
        <f t="shared" si="424"/>
        <v>7.1817276320484758E-3</v>
      </c>
      <c r="F5297" s="8">
        <f>F5296*$H$3+D5281*$I$3+E5281*$J$3+$K$3</f>
        <v>6.9661300189988113E-3</v>
      </c>
      <c r="G5297">
        <f t="shared" si="418"/>
        <v>3.8093326819694045E-3</v>
      </c>
      <c r="H5297" s="12">
        <f t="shared" si="419"/>
        <v>1.2067080256580687</v>
      </c>
      <c r="I5297" s="12">
        <f t="shared" si="420"/>
        <v>0.2446655357565255</v>
      </c>
    </row>
    <row r="5298" spans="1:9" x14ac:dyDescent="0.3">
      <c r="A5298" s="1">
        <v>44218</v>
      </c>
      <c r="B5298" s="10">
        <v>4.3901454990749825E-3</v>
      </c>
      <c r="C5298" s="8">
        <f t="shared" si="421"/>
        <v>3.1567973370294068E-3</v>
      </c>
      <c r="D5298" s="8">
        <f t="shared" si="422"/>
        <v>5.4925831221909567E-3</v>
      </c>
      <c r="E5298" s="8">
        <f t="shared" si="424"/>
        <v>7.14329293184087E-3</v>
      </c>
      <c r="F5298" s="8">
        <f>F5297*$H$3+D5281*$I$3+E5281*$J$3+$K$3</f>
        <v>6.966130019555687E-3</v>
      </c>
      <c r="G5298">
        <f t="shared" si="418"/>
        <v>2.5759845204807045E-3</v>
      </c>
      <c r="H5298" s="12">
        <f t="shared" si="419"/>
        <v>0.5867651814782614</v>
      </c>
      <c r="I5298" s="12">
        <f t="shared" si="420"/>
        <v>9.1910438256662452E-2</v>
      </c>
    </row>
    <row r="5299" spans="1:9" x14ac:dyDescent="0.3">
      <c r="A5299" s="1">
        <v>44221</v>
      </c>
      <c r="B5299" s="10">
        <v>1.3936248314995821E-2</v>
      </c>
      <c r="C5299" s="8">
        <f t="shared" si="421"/>
        <v>4.3901454990749825E-3</v>
      </c>
      <c r="D5299" s="8">
        <f t="shared" si="422"/>
        <v>5.404617478934266E-3</v>
      </c>
      <c r="E5299" s="8">
        <f t="shared" si="424"/>
        <v>6.9903517724545705E-3</v>
      </c>
      <c r="F5299" s="8">
        <f>F5298*$H$3+D5281*$I$3+E5281*$J$3+$K$3</f>
        <v>6.9661300197040891E-3</v>
      </c>
      <c r="G5299">
        <f t="shared" si="418"/>
        <v>6.970118295291732E-3</v>
      </c>
      <c r="H5299" s="12">
        <f t="shared" si="419"/>
        <v>0.50014309000160939</v>
      </c>
      <c r="I5299" s="12">
        <f t="shared" si="420"/>
        <v>0.30713912233083973</v>
      </c>
    </row>
    <row r="5300" spans="1:9" x14ac:dyDescent="0.3">
      <c r="A5300" s="1">
        <v>44222</v>
      </c>
      <c r="B5300" s="10">
        <v>4.1109826655976968E-3</v>
      </c>
      <c r="C5300" s="8">
        <f t="shared" si="421"/>
        <v>1.3936248314995821E-2</v>
      </c>
      <c r="D5300" s="8">
        <f t="shared" si="422"/>
        <v>6.7572881592119398E-3</v>
      </c>
      <c r="E5300" s="8">
        <f t="shared" si="424"/>
        <v>6.9274908085482541E-3</v>
      </c>
      <c r="F5300" s="8">
        <f>F5299*$H$3+D5281*$I$3+E5281*$J$3+$K$3</f>
        <v>6.9661300197436373E-3</v>
      </c>
      <c r="G5300">
        <f t="shared" si="418"/>
        <v>2.8551473541459406E-3</v>
      </c>
      <c r="H5300" s="12">
        <f t="shared" si="419"/>
        <v>0.69451700150402607</v>
      </c>
      <c r="I5300" s="12">
        <f t="shared" si="420"/>
        <v>0.11753640971847013</v>
      </c>
    </row>
    <row r="5301" spans="1:9" x14ac:dyDescent="0.3">
      <c r="A5301" s="1">
        <v>44223</v>
      </c>
      <c r="B5301" s="10">
        <v>1.4177988157761896E-2</v>
      </c>
      <c r="C5301" s="8">
        <f t="shared" si="421"/>
        <v>4.1109826655976968E-3</v>
      </c>
      <c r="D5301" s="8">
        <f t="shared" si="422"/>
        <v>6.5758457040088454E-3</v>
      </c>
      <c r="E5301" s="8">
        <f t="shared" si="424"/>
        <v>6.9246232446156901E-3</v>
      </c>
      <c r="F5301" s="8">
        <f>F5300*$H$3+D5281*$I$3+E5281*$J$3+$K$3</f>
        <v>6.9661300197541767E-3</v>
      </c>
      <c r="G5301">
        <f t="shared" si="418"/>
        <v>7.2118581380077196E-3</v>
      </c>
      <c r="H5301" s="12">
        <f t="shared" si="419"/>
        <v>0.50866583169344148</v>
      </c>
      <c r="I5301" s="12">
        <f t="shared" si="420"/>
        <v>0.32464390043005009</v>
      </c>
    </row>
    <row r="5302" spans="1:9" x14ac:dyDescent="0.3">
      <c r="A5302" s="1">
        <v>44224</v>
      </c>
      <c r="B5302" s="10">
        <v>1.4236662822176617E-2</v>
      </c>
      <c r="C5302" s="8">
        <f t="shared" si="421"/>
        <v>1.4177988157761896E-2</v>
      </c>
      <c r="D5302" s="8">
        <f t="shared" si="422"/>
        <v>7.9544323948919603E-3</v>
      </c>
      <c r="E5302" s="8">
        <f t="shared" si="424"/>
        <v>7.3341902430605569E-3</v>
      </c>
      <c r="F5302" s="8">
        <f>F5301*$H$3+D5281*$I$3+E5281*$J$3+$K$3</f>
        <v>6.9661300197569852E-3</v>
      </c>
      <c r="G5302">
        <f t="shared" si="418"/>
        <v>7.2705328024196322E-3</v>
      </c>
      <c r="H5302" s="12">
        <f t="shared" si="419"/>
        <v>0.51069080536867373</v>
      </c>
      <c r="I5302" s="12">
        <f t="shared" si="420"/>
        <v>0.32893685591515842</v>
      </c>
    </row>
    <row r="5303" spans="1:9" x14ac:dyDescent="0.3">
      <c r="A5303" s="1">
        <v>44225</v>
      </c>
      <c r="B5303" s="10">
        <v>1.2349970995949422E-2</v>
      </c>
      <c r="C5303" s="8">
        <f t="shared" si="421"/>
        <v>1.4236662822176617E-2</v>
      </c>
      <c r="D5303" s="8">
        <f t="shared" si="422"/>
        <v>1.0170405491921403E-2</v>
      </c>
      <c r="E5303" s="8">
        <f t="shared" si="424"/>
        <v>7.8648069060535536E-3</v>
      </c>
      <c r="F5303" s="8">
        <f t="shared" ref="F5303" si="426">C5303*$H$3+D5303*$I$3+E5303*$J$3+$K$3</f>
        <v>1.0779089728626318E-2</v>
      </c>
      <c r="G5303">
        <f t="shared" si="418"/>
        <v>1.5708812673231043E-3</v>
      </c>
      <c r="H5303" s="12">
        <f t="shared" si="419"/>
        <v>0.12719716247417312</v>
      </c>
      <c r="I5303" s="12">
        <f t="shared" si="420"/>
        <v>9.6885369196626492E-3</v>
      </c>
    </row>
    <row r="5304" spans="1:9" x14ac:dyDescent="0.3">
      <c r="A5304" s="1">
        <v>44228</v>
      </c>
      <c r="B5304" s="10">
        <v>9.4503557014082706E-3</v>
      </c>
      <c r="C5304" s="8">
        <f t="shared" si="421"/>
        <v>1.2349970995949422E-2</v>
      </c>
      <c r="D5304" s="8">
        <f t="shared" si="422"/>
        <v>1.1762370591296289E-2</v>
      </c>
      <c r="E5304" s="8">
        <f t="shared" si="424"/>
        <v>8.1533271390852088E-3</v>
      </c>
      <c r="F5304" s="8">
        <f>F5303*$H$3+D5303*$I$3+E5303*$J$3+$K$3</f>
        <v>9.8576779251475372E-3</v>
      </c>
      <c r="G5304">
        <f t="shared" si="418"/>
        <v>4.0732222373926659E-4</v>
      </c>
      <c r="H5304" s="12">
        <f t="shared" si="419"/>
        <v>4.3101258472056071E-2</v>
      </c>
      <c r="I5304" s="12">
        <f t="shared" si="420"/>
        <v>8.7795369421428404E-4</v>
      </c>
    </row>
    <row r="5305" spans="1:9" x14ac:dyDescent="0.3">
      <c r="A5305" s="1">
        <v>44229</v>
      </c>
      <c r="B5305" s="10">
        <v>9.2032266029944583E-3</v>
      </c>
      <c r="C5305" s="8">
        <f t="shared" si="421"/>
        <v>9.4503557014082706E-3</v>
      </c>
      <c r="D5305" s="8">
        <f t="shared" si="422"/>
        <v>1.0865192068578781E-2</v>
      </c>
      <c r="E5305" s="8">
        <f t="shared" si="424"/>
        <v>8.3036673579764773E-3</v>
      </c>
      <c r="F5305" s="8">
        <f>F5304*$H$3+D5303*$I$3+E5303*$J$3+$K$3</f>
        <v>9.6121300542511175E-3</v>
      </c>
      <c r="G5305">
        <f t="shared" si="418"/>
        <v>4.0890345125665917E-4</v>
      </c>
      <c r="H5305" s="12">
        <f t="shared" si="419"/>
        <v>4.4430444766362057E-2</v>
      </c>
      <c r="I5305" s="12">
        <f t="shared" si="420"/>
        <v>9.3135015183842818E-4</v>
      </c>
    </row>
    <row r="5306" spans="1:9" x14ac:dyDescent="0.3">
      <c r="A5306" s="1">
        <v>44230</v>
      </c>
      <c r="B5306" s="10">
        <v>6.3344768985275626E-3</v>
      </c>
      <c r="C5306" s="8">
        <f t="shared" si="421"/>
        <v>9.2032266029944583E-3</v>
      </c>
      <c r="D5306" s="8">
        <f t="shared" si="422"/>
        <v>1.1883640856058133E-2</v>
      </c>
      <c r="E5306" s="8">
        <f t="shared" si="424"/>
        <v>8.5558599685604843E-3</v>
      </c>
      <c r="F5306" s="8">
        <f>F5305*$H$3+D5303*$I$3+E5303*$J$3+$K$3</f>
        <v>9.5466937784468298E-3</v>
      </c>
      <c r="G5306">
        <f t="shared" si="418"/>
        <v>3.2122168799192672E-3</v>
      </c>
      <c r="H5306" s="12">
        <f t="shared" si="419"/>
        <v>0.50710057537125774</v>
      </c>
      <c r="I5306" s="12">
        <f t="shared" si="420"/>
        <v>7.3713379942476953E-2</v>
      </c>
    </row>
    <row r="5307" spans="1:9" x14ac:dyDescent="0.3">
      <c r="A5307" s="1">
        <v>44231</v>
      </c>
      <c r="B5307" s="10">
        <v>4.0358073539456443E-3</v>
      </c>
      <c r="C5307" s="8">
        <f t="shared" si="421"/>
        <v>6.3344768985275626E-3</v>
      </c>
      <c r="D5307" s="8">
        <f t="shared" si="422"/>
        <v>1.0314938604211265E-2</v>
      </c>
      <c r="E5307" s="8">
        <f t="shared" si="424"/>
        <v>8.6226549642889408E-3</v>
      </c>
      <c r="F5307" s="8">
        <f>F5306*$H$3+D5303*$I$3+E5303*$J$3+$K$3</f>
        <v>9.5292556056966321E-3</v>
      </c>
      <c r="G5307">
        <f t="shared" si="418"/>
        <v>5.4934482517509878E-3</v>
      </c>
      <c r="H5307" s="12">
        <f t="shared" si="419"/>
        <v>1.3611770260491416</v>
      </c>
      <c r="I5307" s="12">
        <f t="shared" si="420"/>
        <v>0.28267782301968447</v>
      </c>
    </row>
    <row r="5308" spans="1:9" x14ac:dyDescent="0.3">
      <c r="A5308" s="1">
        <v>44232</v>
      </c>
      <c r="B5308" s="10">
        <v>3.5987254825944038E-3</v>
      </c>
      <c r="C5308" s="8">
        <f t="shared" si="421"/>
        <v>4.0358073539456443E-3</v>
      </c>
      <c r="D5308" s="8">
        <f t="shared" si="422"/>
        <v>8.2747675105650717E-3</v>
      </c>
      <c r="E5308" s="8">
        <f t="shared" si="424"/>
        <v>8.0029840251604079E-3</v>
      </c>
      <c r="F5308" s="8">
        <f>F5307*$H$3+D5303*$I$3+E5303*$J$3+$K$3</f>
        <v>9.5246084911546122E-3</v>
      </c>
      <c r="G5308">
        <f t="shared" si="418"/>
        <v>5.9258830085602079E-3</v>
      </c>
      <c r="H5308" s="12">
        <f t="shared" si="419"/>
        <v>1.6466615853921991</v>
      </c>
      <c r="I5308" s="12">
        <f t="shared" si="420"/>
        <v>0.3511335452564297</v>
      </c>
    </row>
    <row r="5309" spans="1:9" x14ac:dyDescent="0.3">
      <c r="A5309" s="1">
        <v>44235</v>
      </c>
      <c r="B5309" s="10">
        <v>2.732318501554979E-3</v>
      </c>
      <c r="C5309" s="8">
        <f t="shared" si="421"/>
        <v>3.5987254825944038E-3</v>
      </c>
      <c r="D5309" s="8">
        <f t="shared" si="422"/>
        <v>6.5245184078940683E-3</v>
      </c>
      <c r="E5309" s="8">
        <f t="shared" si="424"/>
        <v>7.871934266560271E-3</v>
      </c>
      <c r="F5309" s="8">
        <f>F5308*$H$3+D5303*$I$3+E5303*$J$3+$K$3</f>
        <v>9.5233700773668835E-3</v>
      </c>
      <c r="G5309">
        <f t="shared" si="418"/>
        <v>6.7910515758119044E-3</v>
      </c>
      <c r="H5309" s="12">
        <f t="shared" si="419"/>
        <v>2.4854538634302976</v>
      </c>
      <c r="I5309" s="12">
        <f t="shared" si="420"/>
        <v>0.53550495021774536</v>
      </c>
    </row>
    <row r="5310" spans="1:9" x14ac:dyDescent="0.3">
      <c r="A5310" s="1">
        <v>44236</v>
      </c>
      <c r="B5310" s="10">
        <v>2.9329819702563708E-3</v>
      </c>
      <c r="C5310" s="8">
        <f t="shared" si="421"/>
        <v>2.732318501554979E-3</v>
      </c>
      <c r="D5310" s="8">
        <f t="shared" si="422"/>
        <v>5.1809109679234093E-3</v>
      </c>
      <c r="E5310" s="8">
        <f t="shared" si="424"/>
        <v>7.3582543008812226E-3</v>
      </c>
      <c r="F5310" s="8">
        <f>F5309*$H$3+D5303*$I$3+E5303*$J$3+$K$3</f>
        <v>9.523040051348422E-3</v>
      </c>
      <c r="G5310">
        <f t="shared" ref="G5310:G5373" si="427">SQRT((B5310-F5310)^2)</f>
        <v>6.5900580810920508E-3</v>
      </c>
      <c r="H5310" s="12">
        <f t="shared" ref="H5310:H5373" si="428">ABS(B5310-F5310)/B5310</f>
        <v>2.2468798471734268</v>
      </c>
      <c r="I5310" s="12">
        <f t="shared" ref="I5310:I5373" si="429">B5310/F5310-LN(B5310/F5310)-1</f>
        <v>0.48568247882379345</v>
      </c>
    </row>
    <row r="5311" spans="1:9" x14ac:dyDescent="0.3">
      <c r="A5311" s="1">
        <v>44237</v>
      </c>
      <c r="B5311" s="10">
        <v>8.377012549297496E-3</v>
      </c>
      <c r="C5311" s="8">
        <f t="shared" si="421"/>
        <v>2.9329819702563708E-3</v>
      </c>
      <c r="D5311" s="8">
        <f t="shared" si="422"/>
        <v>3.9268620413757923E-3</v>
      </c>
      <c r="E5311" s="8">
        <f t="shared" si="424"/>
        <v>7.1499522281321193E-3</v>
      </c>
      <c r="F5311" s="8">
        <f>F5310*$H$3+D5303*$I$3+E5303*$J$3+$K$3</f>
        <v>9.5229521024141148E-3</v>
      </c>
      <c r="G5311">
        <f t="shared" si="427"/>
        <v>1.1459395531166188E-3</v>
      </c>
      <c r="H5311" s="12">
        <f t="shared" si="428"/>
        <v>0.13679573074206727</v>
      </c>
      <c r="I5311" s="12">
        <f t="shared" si="429"/>
        <v>7.879055588422279E-3</v>
      </c>
    </row>
    <row r="5312" spans="1:9" x14ac:dyDescent="0.3">
      <c r="A5312" s="1">
        <v>44238</v>
      </c>
      <c r="B5312" s="10">
        <v>6.7694346170015197E-3</v>
      </c>
      <c r="C5312" s="8">
        <f t="shared" si="421"/>
        <v>8.377012549297496E-3</v>
      </c>
      <c r="D5312" s="8">
        <f t="shared" si="422"/>
        <v>4.3353691715297795E-3</v>
      </c>
      <c r="E5312" s="8">
        <f t="shared" si="424"/>
        <v>7.1056851957279421E-3</v>
      </c>
      <c r="F5312" s="8">
        <f>F5311*$H$3+D5303*$I$3+E5303*$J$3+$K$3</f>
        <v>9.5229286648224921E-3</v>
      </c>
      <c r="G5312">
        <f t="shared" si="427"/>
        <v>2.7534940478209724E-3</v>
      </c>
      <c r="H5312" s="12">
        <f t="shared" si="428"/>
        <v>0.40675391721866072</v>
      </c>
      <c r="I5312" s="12">
        <f t="shared" si="429"/>
        <v>5.2141245944595571E-2</v>
      </c>
    </row>
    <row r="5313" spans="1:9" x14ac:dyDescent="0.3">
      <c r="A5313" s="1">
        <v>44239</v>
      </c>
      <c r="B5313" s="10">
        <v>4.4089566469443639E-3</v>
      </c>
      <c r="C5313" s="8">
        <f t="shared" si="421"/>
        <v>6.7694346170015197E-3</v>
      </c>
      <c r="D5313" s="8">
        <f t="shared" si="422"/>
        <v>4.8820946241409542E-3</v>
      </c>
      <c r="E5313" s="8">
        <f t="shared" si="424"/>
        <v>7.0710583424790511E-3</v>
      </c>
      <c r="F5313" s="8">
        <f>F5312*$H$3+D5303*$I$3+E5303*$J$3+$K$3</f>
        <v>9.5229224189173484E-3</v>
      </c>
      <c r="G5313">
        <f t="shared" si="427"/>
        <v>5.1139657719729845E-3</v>
      </c>
      <c r="H5313" s="12">
        <f t="shared" si="428"/>
        <v>1.159903846075971</v>
      </c>
      <c r="I5313" s="12">
        <f t="shared" si="429"/>
        <v>0.23304727800303326</v>
      </c>
    </row>
    <row r="5314" spans="1:9" x14ac:dyDescent="0.3">
      <c r="A5314" s="1">
        <v>44243</v>
      </c>
      <c r="B5314" s="10">
        <v>4.4911568217087571E-3</v>
      </c>
      <c r="C5314" s="8">
        <f t="shared" si="421"/>
        <v>4.4089566469443639E-3</v>
      </c>
      <c r="D5314" s="8">
        <f t="shared" si="422"/>
        <v>5.0441408570109456E-3</v>
      </c>
      <c r="E5314" s="8">
        <f t="shared" si="424"/>
        <v>6.9756107721484885E-3</v>
      </c>
      <c r="F5314" s="8">
        <f>F5313*$H$3+D5303*$I$3+E5303*$J$3+$K$3</f>
        <v>9.5229207544403963E-3</v>
      </c>
      <c r="G5314">
        <f t="shared" si="427"/>
        <v>5.0317639327316392E-3</v>
      </c>
      <c r="H5314" s="12">
        <f t="shared" si="428"/>
        <v>1.1203714616264939</v>
      </c>
      <c r="I5314" s="12">
        <f t="shared" si="429"/>
        <v>0.22320676888887148</v>
      </c>
    </row>
    <row r="5315" spans="1:9" x14ac:dyDescent="0.3">
      <c r="A5315" s="1">
        <v>44244</v>
      </c>
      <c r="B5315" s="10">
        <v>6.8934613004650192E-3</v>
      </c>
      <c r="C5315" s="8">
        <f t="shared" si="421"/>
        <v>4.4911568217087571E-3</v>
      </c>
      <c r="D5315" s="8">
        <f t="shared" si="422"/>
        <v>5.3959085210417016E-3</v>
      </c>
      <c r="E5315" s="8">
        <f t="shared" si="424"/>
        <v>6.9545166914884099E-3</v>
      </c>
      <c r="F5315" s="8">
        <f>F5314*$H$3+D5303*$I$3+E5303*$J$3+$K$3</f>
        <v>9.522920310872417E-3</v>
      </c>
      <c r="G5315">
        <f t="shared" si="427"/>
        <v>2.6294590104073978E-3</v>
      </c>
      <c r="H5315" s="12">
        <f t="shared" si="428"/>
        <v>0.3814424852475809</v>
      </c>
      <c r="I5315" s="12">
        <f t="shared" si="429"/>
        <v>4.7009255817931805E-2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430">B5315</f>
        <v>6.8934613004650192E-3</v>
      </c>
      <c r="D5316" s="8">
        <f t="shared" si="422"/>
        <v>6.1880043870834317E-3</v>
      </c>
      <c r="E5316" s="8">
        <f t="shared" si="424"/>
        <v>7.0483115817205283E-3</v>
      </c>
      <c r="F5316" s="8">
        <f>F5315*$H$3+D5303*$I$3+E5303*$J$3+$K$3</f>
        <v>9.5229201926655821E-3</v>
      </c>
      <c r="G5316">
        <f t="shared" si="427"/>
        <v>1.2493170755555408E-3</v>
      </c>
      <c r="H5316" s="12">
        <f t="shared" si="428"/>
        <v>0.15100036318782542</v>
      </c>
      <c r="I5316" s="12">
        <f t="shared" si="429"/>
        <v>9.4409018046899273E-3</v>
      </c>
    </row>
    <row r="5317" spans="1:9" x14ac:dyDescent="0.3">
      <c r="A5317" s="1">
        <v>44246</v>
      </c>
      <c r="B5317" s="10">
        <v>4.6058046645256617E-3</v>
      </c>
      <c r="C5317" s="8">
        <f t="shared" si="430"/>
        <v>8.2736031171100413E-3</v>
      </c>
      <c r="D5317" s="8">
        <f t="shared" si="422"/>
        <v>6.1673225006459399E-3</v>
      </c>
      <c r="E5317" s="8">
        <f t="shared" si="424"/>
        <v>7.0983437727888269E-3</v>
      </c>
      <c r="F5317" s="8">
        <f>F5316*$H$3+D5303*$I$3+E5303*$J$3+$K$3</f>
        <v>9.5229201611645355E-3</v>
      </c>
      <c r="G5317">
        <f t="shared" si="427"/>
        <v>4.9171154966388738E-3</v>
      </c>
      <c r="H5317" s="12">
        <f t="shared" si="428"/>
        <v>1.0675909759071975</v>
      </c>
      <c r="I5317" s="12">
        <f t="shared" si="429"/>
        <v>0.21003880474020908</v>
      </c>
    </row>
    <row r="5318" spans="1:9" x14ac:dyDescent="0.3">
      <c r="A5318" s="1">
        <v>44249</v>
      </c>
      <c r="B5318" s="10">
        <v>7.568744396104418E-3</v>
      </c>
      <c r="C5318" s="8">
        <f t="shared" si="430"/>
        <v>4.6058046645256617E-3</v>
      </c>
      <c r="D5318" s="8">
        <f t="shared" si="422"/>
        <v>5.7345965101507686E-3</v>
      </c>
      <c r="E5318" s="8">
        <f t="shared" si="424"/>
        <v>7.0795987601939411E-3</v>
      </c>
      <c r="F5318" s="8">
        <f>F5317*$H$3+D5303*$I$3+E5303*$J$3+$K$3</f>
        <v>9.522920152769794E-3</v>
      </c>
      <c r="G5318">
        <f t="shared" si="427"/>
        <v>1.954175756665376E-3</v>
      </c>
      <c r="H5318" s="12">
        <f t="shared" si="428"/>
        <v>0.25819021681735971</v>
      </c>
      <c r="I5318" s="12">
        <f t="shared" si="429"/>
        <v>2.4466735035340026E-2</v>
      </c>
    </row>
    <row r="5319" spans="1:9" x14ac:dyDescent="0.3">
      <c r="A5319" s="1">
        <v>44250</v>
      </c>
      <c r="B5319" s="10">
        <v>1.7019923757266096E-2</v>
      </c>
      <c r="C5319" s="8">
        <f t="shared" si="430"/>
        <v>7.568744396104418E-3</v>
      </c>
      <c r="D5319" s="8">
        <f t="shared" si="422"/>
        <v>6.3665540599827791E-3</v>
      </c>
      <c r="E5319" s="8">
        <f t="shared" si="424"/>
        <v>7.0924937462284012E-3</v>
      </c>
      <c r="F5319" s="8">
        <f>F5318*$H$3+D5303*$I$3+E5303*$J$3+$K$3</f>
        <v>9.5229201505326704E-3</v>
      </c>
      <c r="G5319">
        <f t="shared" si="427"/>
        <v>7.497003606733426E-3</v>
      </c>
      <c r="H5319" s="12">
        <f t="shared" si="428"/>
        <v>0.44048397123593619</v>
      </c>
      <c r="I5319" s="12">
        <f t="shared" si="429"/>
        <v>0.20657579297592044</v>
      </c>
    </row>
    <row r="5320" spans="1:9" x14ac:dyDescent="0.3">
      <c r="A5320" s="1">
        <v>44251</v>
      </c>
      <c r="B5320" s="10">
        <v>9.5953061929511703E-3</v>
      </c>
      <c r="C5320" s="8">
        <f t="shared" si="430"/>
        <v>1.7019923757266096E-2</v>
      </c>
      <c r="D5320" s="8">
        <f t="shared" ref="D5320:D5383" si="431">AVERAGE(B5315:B5319)</f>
        <v>8.8723074470942465E-3</v>
      </c>
      <c r="E5320" s="8">
        <f t="shared" si="424"/>
        <v>7.7226358562391606E-3</v>
      </c>
      <c r="F5320" s="8">
        <f>F5319*$H$3+D5303*$I$3+E5303*$J$3+$K$3</f>
        <v>9.5229201499364979E-3</v>
      </c>
      <c r="G5320">
        <f t="shared" si="427"/>
        <v>7.2386043014672358E-5</v>
      </c>
      <c r="H5320" s="12">
        <f t="shared" si="428"/>
        <v>7.5439013158171055E-3</v>
      </c>
      <c r="I5320" s="12">
        <f t="shared" si="429"/>
        <v>2.874389019624779E-5</v>
      </c>
    </row>
    <row r="5321" spans="1:9" x14ac:dyDescent="0.3">
      <c r="A5321" s="1">
        <v>44252</v>
      </c>
      <c r="B5321" s="10">
        <v>1.4769436657747463E-2</v>
      </c>
      <c r="C5321" s="8">
        <f t="shared" si="430"/>
        <v>9.5953061929511703E-3</v>
      </c>
      <c r="D5321" s="8">
        <f t="shared" si="431"/>
        <v>9.412676425591477E-3</v>
      </c>
      <c r="E5321" s="8">
        <f t="shared" si="424"/>
        <v>7.9592340695971691E-3</v>
      </c>
      <c r="F5321" s="8">
        <f>F5320*$H$3+D5303*$I$3+E5303*$J$3+$K$3</f>
        <v>9.5229201497776233E-3</v>
      </c>
      <c r="G5321">
        <f t="shared" si="427"/>
        <v>5.2465165079698395E-3</v>
      </c>
      <c r="H5321" s="12">
        <f t="shared" si="428"/>
        <v>0.3552279365521856</v>
      </c>
      <c r="I5321" s="12">
        <f t="shared" si="429"/>
        <v>0.11207726741845003</v>
      </c>
    </row>
    <row r="5322" spans="1:9" x14ac:dyDescent="0.3">
      <c r="A5322" s="1">
        <v>44253</v>
      </c>
      <c r="B5322" s="10">
        <v>1.1877256619992465E-2</v>
      </c>
      <c r="C5322" s="8">
        <f t="shared" si="430"/>
        <v>1.4769436657747463E-2</v>
      </c>
      <c r="D5322" s="8">
        <f t="shared" si="431"/>
        <v>1.0711843133718962E-2</v>
      </c>
      <c r="E5322" s="8">
        <f t="shared" si="424"/>
        <v>7.9971062669949716E-3</v>
      </c>
      <c r="F5322" s="8">
        <f>F5321*$H$3+D5303*$I$3+E5303*$J$3+$K$3</f>
        <v>9.5229201497352839E-3</v>
      </c>
      <c r="G5322">
        <f t="shared" si="427"/>
        <v>2.3543364702571807E-3</v>
      </c>
      <c r="H5322" s="12">
        <f t="shared" si="428"/>
        <v>0.19822224488222553</v>
      </c>
      <c r="I5322" s="12">
        <f t="shared" si="429"/>
        <v>2.6304593786044439E-2</v>
      </c>
    </row>
    <row r="5323" spans="1:9" x14ac:dyDescent="0.3">
      <c r="A5323" s="1">
        <v>44256</v>
      </c>
      <c r="B5323" s="10">
        <v>1.2357241851084933E-2</v>
      </c>
      <c r="C5323" s="8">
        <f t="shared" si="430"/>
        <v>1.1877256619992465E-2</v>
      </c>
      <c r="D5323" s="8">
        <f t="shared" si="431"/>
        <v>1.2166133524812323E-2</v>
      </c>
      <c r="E5323" s="8">
        <f t="shared" si="424"/>
        <v>8.3501187194674614E-3</v>
      </c>
      <c r="F5323" s="8">
        <f>F5322*$H$3+D5303*$I$3+E5303*$J$3+$K$3</f>
        <v>9.5229201497240012E-3</v>
      </c>
      <c r="G5323">
        <f t="shared" si="427"/>
        <v>2.8343217013609319E-3</v>
      </c>
      <c r="H5323" s="12">
        <f t="shared" si="428"/>
        <v>0.22936523663750144</v>
      </c>
      <c r="I5323" s="12">
        <f t="shared" si="429"/>
        <v>3.7090837016882539E-2</v>
      </c>
    </row>
    <row r="5324" spans="1:9" x14ac:dyDescent="0.3">
      <c r="A5324" s="1">
        <v>44257</v>
      </c>
      <c r="B5324" s="10">
        <v>4.468559222346743E-3</v>
      </c>
      <c r="C5324" s="8">
        <f t="shared" si="430"/>
        <v>1.2357241851084933E-2</v>
      </c>
      <c r="D5324" s="8">
        <f t="shared" si="431"/>
        <v>1.3123833015808425E-2</v>
      </c>
      <c r="E5324" s="8">
        <f t="shared" si="424"/>
        <v>8.2673575237094173E-3</v>
      </c>
      <c r="F5324" s="8">
        <f>F5323*$H$3+D5303*$I$3+E5303*$J$3+$K$3</f>
        <v>9.522920149720995E-3</v>
      </c>
      <c r="G5324">
        <f t="shared" si="427"/>
        <v>5.054360927374252E-3</v>
      </c>
      <c r="H5324" s="12">
        <f t="shared" si="428"/>
        <v>1.1310940900364446</v>
      </c>
      <c r="I5324" s="12">
        <f t="shared" si="429"/>
        <v>0.22587804336134365</v>
      </c>
    </row>
    <row r="5325" spans="1:9" x14ac:dyDescent="0.3">
      <c r="A5325" s="1">
        <v>44258</v>
      </c>
      <c r="B5325" s="10">
        <v>7.5594712754951266E-3</v>
      </c>
      <c r="C5325" s="8">
        <f t="shared" si="430"/>
        <v>4.468559222346743E-3</v>
      </c>
      <c r="D5325" s="8">
        <f t="shared" si="431"/>
        <v>1.0613560108824553E-2</v>
      </c>
      <c r="E5325" s="8">
        <f t="shared" si="424"/>
        <v>7.8233528146262402E-3</v>
      </c>
      <c r="F5325" s="8">
        <f t="shared" ref="F5325" si="432">C5325*$H$3+D5325*$I$3+E5325*$J$3+$K$3</f>
        <v>8.4004435100012587E-3</v>
      </c>
      <c r="G5325">
        <f t="shared" si="427"/>
        <v>8.4097223450613212E-4</v>
      </c>
      <c r="H5325" s="12">
        <f t="shared" si="428"/>
        <v>0.11124749388654176</v>
      </c>
      <c r="I5325" s="12">
        <f t="shared" si="429"/>
        <v>5.3727961330518603E-3</v>
      </c>
    </row>
    <row r="5326" spans="1:9" x14ac:dyDescent="0.3">
      <c r="A5326" s="1">
        <v>44259</v>
      </c>
      <c r="B5326" s="10">
        <v>1.9904657306941274E-2</v>
      </c>
      <c r="C5326" s="8">
        <f t="shared" si="430"/>
        <v>7.5594712754951266E-3</v>
      </c>
      <c r="D5326" s="8">
        <f t="shared" si="431"/>
        <v>1.0206393125333346E-2</v>
      </c>
      <c r="E5326" s="8">
        <f t="shared" si="424"/>
        <v>7.6056028273328614E-3</v>
      </c>
      <c r="F5326" s="8">
        <f>F5325*$H$3+D5325*$I$3+E5325*$J$3+$K$3</f>
        <v>9.4482549356846961E-3</v>
      </c>
      <c r="G5326">
        <f t="shared" si="427"/>
        <v>1.0456402371256578E-2</v>
      </c>
      <c r="H5326" s="12">
        <f t="shared" si="428"/>
        <v>0.52532441076542202</v>
      </c>
      <c r="I5326" s="12">
        <f t="shared" si="429"/>
        <v>0.36157829389885565</v>
      </c>
    </row>
    <row r="5327" spans="1:9" x14ac:dyDescent="0.3">
      <c r="A5327" s="1">
        <v>44260</v>
      </c>
      <c r="B5327" s="10">
        <v>2.292438069167058E-2</v>
      </c>
      <c r="C5327" s="8">
        <f t="shared" si="430"/>
        <v>1.9904657306941274E-2</v>
      </c>
      <c r="D5327" s="8">
        <f t="shared" si="431"/>
        <v>1.1233437255172108E-2</v>
      </c>
      <c r="E5327" s="8">
        <f t="shared" si="424"/>
        <v>8.08079835485709E-3</v>
      </c>
      <c r="F5327" s="8">
        <f>F5326*$H$3+D5325*$I$3+E5325*$J$3+$K$3</f>
        <v>9.7274871570499129E-3</v>
      </c>
      <c r="G5327">
        <f t="shared" si="427"/>
        <v>1.3196893534620667E-2</v>
      </c>
      <c r="H5327" s="12">
        <f t="shared" si="428"/>
        <v>0.57567066749225948</v>
      </c>
      <c r="I5327" s="12">
        <f t="shared" si="429"/>
        <v>0.49941468544334233</v>
      </c>
    </row>
    <row r="5328" spans="1:9" x14ac:dyDescent="0.3">
      <c r="A5328" s="1">
        <v>44263</v>
      </c>
      <c r="B5328" s="10">
        <v>1.1599773193269715E-2</v>
      </c>
      <c r="C5328" s="8">
        <f t="shared" si="430"/>
        <v>2.292438069167058E-2</v>
      </c>
      <c r="D5328" s="8">
        <f t="shared" si="431"/>
        <v>1.3442862069507729E-2</v>
      </c>
      <c r="E5328" s="8">
        <f t="shared" si="424"/>
        <v>8.7044871770696405E-3</v>
      </c>
      <c r="F5328" s="8">
        <f>F5327*$H$3+D5325*$I$3+E5325*$J$3+$K$3</f>
        <v>9.8019000060963878E-3</v>
      </c>
      <c r="G5328">
        <f t="shared" si="427"/>
        <v>1.7978731871733274E-3</v>
      </c>
      <c r="H5328" s="12">
        <f t="shared" si="428"/>
        <v>0.15499209831244531</v>
      </c>
      <c r="I5328" s="12">
        <f t="shared" si="429"/>
        <v>1.5011585805238425E-2</v>
      </c>
    </row>
    <row r="5329" spans="1:9" x14ac:dyDescent="0.3">
      <c r="A5329" s="1">
        <v>44264</v>
      </c>
      <c r="B5329" s="10">
        <v>1.233255407657316E-2</v>
      </c>
      <c r="C5329" s="8">
        <f t="shared" si="430"/>
        <v>1.1599773193269715E-2</v>
      </c>
      <c r="D5329" s="8">
        <f t="shared" si="431"/>
        <v>1.3291368337944687E-2</v>
      </c>
      <c r="E5329" s="8">
        <f t="shared" si="424"/>
        <v>8.9438188268306483E-3</v>
      </c>
      <c r="F5329" s="8">
        <f>F5328*$H$3+D5325*$I$3+E5325*$J$3+$K$3</f>
        <v>9.8217303540273689E-3</v>
      </c>
      <c r="G5329">
        <f t="shared" si="427"/>
        <v>2.5108237225457911E-3</v>
      </c>
      <c r="H5329" s="12">
        <f t="shared" si="428"/>
        <v>0.20359316545105086</v>
      </c>
      <c r="I5329" s="12">
        <f t="shared" si="429"/>
        <v>2.7994526242765883E-2</v>
      </c>
    </row>
    <row r="5330" spans="1:9" x14ac:dyDescent="0.3">
      <c r="A5330" s="1">
        <v>44265</v>
      </c>
      <c r="B5330" s="10">
        <v>7.0403535721638572E-3</v>
      </c>
      <c r="C5330" s="8">
        <f t="shared" si="430"/>
        <v>1.233255407657316E-2</v>
      </c>
      <c r="D5330" s="8">
        <f t="shared" si="431"/>
        <v>1.4864167308789972E-2</v>
      </c>
      <c r="E5330" s="8">
        <f t="shared" si="424"/>
        <v>9.3209436778591715E-3</v>
      </c>
      <c r="F5330" s="8">
        <f>F5329*$H$3+D5325*$I$3+E5325*$J$3+$K$3</f>
        <v>9.82701496151254E-3</v>
      </c>
      <c r="G5330">
        <f t="shared" si="427"/>
        <v>2.7866613893486828E-3</v>
      </c>
      <c r="H5330" s="12">
        <f t="shared" si="428"/>
        <v>0.39581270468667679</v>
      </c>
      <c r="I5330" s="12">
        <f t="shared" si="429"/>
        <v>4.9905327994423043E-2</v>
      </c>
    </row>
    <row r="5331" spans="1:9" x14ac:dyDescent="0.3">
      <c r="A5331" s="1">
        <v>44266</v>
      </c>
      <c r="B5331" s="10">
        <v>8.6670530972122236E-3</v>
      </c>
      <c r="C5331" s="8">
        <f t="shared" si="430"/>
        <v>7.0403535721638572E-3</v>
      </c>
      <c r="D5331" s="8">
        <f t="shared" si="431"/>
        <v>1.4760343768123716E-2</v>
      </c>
      <c r="E5331" s="8">
        <f t="shared" si="424"/>
        <v>9.4773813182941462E-3</v>
      </c>
      <c r="F5331" s="8">
        <f>F5330*$H$3+D5325*$I$3+E5325*$J$3+$K$3</f>
        <v>9.8284232613754328E-3</v>
      </c>
      <c r="G5331">
        <f t="shared" si="427"/>
        <v>1.1613701641632092E-3</v>
      </c>
      <c r="H5331" s="12">
        <f t="shared" si="428"/>
        <v>0.13399827497731223</v>
      </c>
      <c r="I5331" s="12">
        <f t="shared" si="429"/>
        <v>7.5852407220877716E-3</v>
      </c>
    </row>
    <row r="5332" spans="1:9" x14ac:dyDescent="0.3">
      <c r="A5332" s="1">
        <v>44267</v>
      </c>
      <c r="B5332" s="10">
        <v>5.8244975666824818E-3</v>
      </c>
      <c r="C5332" s="8">
        <f t="shared" si="430"/>
        <v>8.6670530972122236E-3</v>
      </c>
      <c r="D5332" s="8">
        <f t="shared" si="431"/>
        <v>1.2512822926177909E-2</v>
      </c>
      <c r="E5332" s="8">
        <f t="shared" si="424"/>
        <v>9.7471419817331106E-3</v>
      </c>
      <c r="F5332" s="8">
        <f>F5331*$H$3+D5325*$I$3+E5325*$J$3+$K$3</f>
        <v>9.8287985604888269E-3</v>
      </c>
      <c r="G5332">
        <f t="shared" si="427"/>
        <v>4.0043009938063451E-3</v>
      </c>
      <c r="H5332" s="12">
        <f t="shared" si="428"/>
        <v>0.68749294646664527</v>
      </c>
      <c r="I5332" s="12">
        <f t="shared" si="429"/>
        <v>0.1158390334480992</v>
      </c>
    </row>
    <row r="5333" spans="1:9" x14ac:dyDescent="0.3">
      <c r="A5333" s="1">
        <v>44270</v>
      </c>
      <c r="B5333" s="10">
        <v>7.5173188630472381E-3</v>
      </c>
      <c r="C5333" s="8">
        <f t="shared" si="430"/>
        <v>5.8244975666824818E-3</v>
      </c>
      <c r="D5333" s="8">
        <f t="shared" si="431"/>
        <v>9.0928463011802872E-3</v>
      </c>
      <c r="E5333" s="8">
        <f t="shared" si="424"/>
        <v>9.8785745088433886E-3</v>
      </c>
      <c r="F5333" s="8">
        <f>F5332*$H$3+D5325*$I$3+E5325*$J$3+$K$3</f>
        <v>9.8288985742914451E-3</v>
      </c>
      <c r="G5333">
        <f t="shared" si="427"/>
        <v>2.311579711244207E-3</v>
      </c>
      <c r="H5333" s="12">
        <f t="shared" si="428"/>
        <v>0.30750055350281891</v>
      </c>
      <c r="I5333" s="12">
        <f t="shared" si="429"/>
        <v>3.2935372156761344E-2</v>
      </c>
    </row>
    <row r="5334" spans="1:9" x14ac:dyDescent="0.3">
      <c r="A5334" s="1">
        <v>44271</v>
      </c>
      <c r="B5334" s="10">
        <v>4.4754718823679087E-3</v>
      </c>
      <c r="C5334" s="8">
        <f t="shared" si="430"/>
        <v>7.5173188630472381E-3</v>
      </c>
      <c r="D5334" s="8">
        <f t="shared" si="431"/>
        <v>8.2763554351357928E-3</v>
      </c>
      <c r="E5334" s="8">
        <f t="shared" si="424"/>
        <v>9.8394975231047409E-3</v>
      </c>
      <c r="F5334" s="8">
        <f>F5333*$H$3+D5325*$I$3+E5325*$J$3+$K$3</f>
        <v>9.8289252270608151E-3</v>
      </c>
      <c r="G5334">
        <f t="shared" si="427"/>
        <v>5.3534533446929064E-3</v>
      </c>
      <c r="H5334" s="12">
        <f t="shared" si="428"/>
        <v>1.196176288311406</v>
      </c>
      <c r="I5334" s="12">
        <f t="shared" si="429"/>
        <v>0.2420546505465917</v>
      </c>
    </row>
    <row r="5335" spans="1:9" x14ac:dyDescent="0.3">
      <c r="A5335" s="1">
        <v>44272</v>
      </c>
      <c r="B5335" s="10">
        <v>7.9885849750936759E-3</v>
      </c>
      <c r="C5335" s="8">
        <f t="shared" si="430"/>
        <v>4.4754718823679087E-3</v>
      </c>
      <c r="D5335" s="8">
        <f t="shared" si="431"/>
        <v>6.7049389962947435E-3</v>
      </c>
      <c r="E5335" s="8">
        <f t="shared" si="424"/>
        <v>9.735226489712305E-3</v>
      </c>
      <c r="F5335" s="8">
        <f>F5334*$H$3+D5325*$I$3+E5325*$J$3+$K$3</f>
        <v>9.8289323297816051E-3</v>
      </c>
      <c r="G5335">
        <f t="shared" si="427"/>
        <v>1.8403473546879292E-3</v>
      </c>
      <c r="H5335" s="12">
        <f t="shared" si="428"/>
        <v>0.23037213228946707</v>
      </c>
      <c r="I5335" s="12">
        <f t="shared" si="429"/>
        <v>2.0078901853502806E-2</v>
      </c>
    </row>
    <row r="5336" spans="1:9" x14ac:dyDescent="0.3">
      <c r="A5336" s="1">
        <v>44273</v>
      </c>
      <c r="B5336" s="10">
        <v>9.9656693990336949E-3</v>
      </c>
      <c r="C5336" s="8">
        <f t="shared" si="430"/>
        <v>7.9885849750936759E-3</v>
      </c>
      <c r="D5336" s="8">
        <f t="shared" si="431"/>
        <v>6.8945852768807049E-3</v>
      </c>
      <c r="E5336" s="8">
        <f t="shared" si="424"/>
        <v>9.8979368682645449E-3</v>
      </c>
      <c r="F5336" s="8">
        <f>F5335*$H$3+D5325*$I$3+E5325*$J$3+$K$3</f>
        <v>9.8289342225921384E-3</v>
      </c>
      <c r="G5336">
        <f t="shared" si="427"/>
        <v>1.3673517644155649E-4</v>
      </c>
      <c r="H5336" s="12">
        <f t="shared" si="428"/>
        <v>1.3720621361854006E-2</v>
      </c>
      <c r="I5336" s="12">
        <f t="shared" si="429"/>
        <v>9.5876687848939213E-5</v>
      </c>
    </row>
    <row r="5337" spans="1:9" x14ac:dyDescent="0.3">
      <c r="A5337" s="1">
        <v>44274</v>
      </c>
      <c r="B5337" s="10">
        <v>7.4495896728843016E-3</v>
      </c>
      <c r="C5337" s="8">
        <f t="shared" si="430"/>
        <v>9.9656693990336949E-3</v>
      </c>
      <c r="D5337" s="8">
        <f t="shared" si="431"/>
        <v>7.1543085372449992E-3</v>
      </c>
      <c r="E5337" s="8">
        <f t="shared" ref="E5337:E5400" si="433">AVERAGE(B5315:B5336)</f>
        <v>1.0146778349052043E-2</v>
      </c>
      <c r="F5337" s="8">
        <f>F5336*$H$3+D5325*$I$3+E5325*$J$3+$K$3</f>
        <v>9.8289347270089419E-3</v>
      </c>
      <c r="G5337">
        <f t="shared" si="427"/>
        <v>2.3793450541246403E-3</v>
      </c>
      <c r="H5337" s="12">
        <f t="shared" si="428"/>
        <v>0.31939276639426173</v>
      </c>
      <c r="I5337" s="12">
        <f t="shared" si="429"/>
        <v>3.5096027401056329E-2</v>
      </c>
    </row>
    <row r="5338" spans="1:9" x14ac:dyDescent="0.3">
      <c r="A5338" s="1">
        <v>44277</v>
      </c>
      <c r="B5338" s="10">
        <v>6.4083130079633233E-3</v>
      </c>
      <c r="C5338" s="8">
        <f t="shared" si="430"/>
        <v>7.4495896728843016E-3</v>
      </c>
      <c r="D5338" s="8">
        <f t="shared" si="431"/>
        <v>7.4793269584853637E-3</v>
      </c>
      <c r="E5338" s="8">
        <f t="shared" si="433"/>
        <v>1.0172056911434737E-2</v>
      </c>
      <c r="F5338" s="8">
        <f>F5337*$H$3+D5325*$I$3+E5325*$J$3+$K$3</f>
        <v>9.8289348614314358E-3</v>
      </c>
      <c r="G5338">
        <f t="shared" si="427"/>
        <v>3.4206218534681126E-3</v>
      </c>
      <c r="H5338" s="12">
        <f t="shared" si="428"/>
        <v>0.53377883527497161</v>
      </c>
      <c r="I5338" s="12">
        <f t="shared" si="429"/>
        <v>7.9718999750133079E-2</v>
      </c>
    </row>
    <row r="5339" spans="1:9" x14ac:dyDescent="0.3">
      <c r="A5339" s="1">
        <v>44278</v>
      </c>
      <c r="B5339" s="10">
        <v>7.0746715395717408E-3</v>
      </c>
      <c r="C5339" s="8">
        <f t="shared" si="430"/>
        <v>6.4083130079633233E-3</v>
      </c>
      <c r="D5339" s="8">
        <f t="shared" si="431"/>
        <v>7.2575257874685816E-3</v>
      </c>
      <c r="E5339" s="8">
        <f t="shared" si="433"/>
        <v>1.0087270997382615E-2</v>
      </c>
      <c r="F5339" s="8">
        <f>F5338*$H$3+D5325*$I$3+E5325*$J$3+$K$3</f>
        <v>9.8289348972538087E-3</v>
      </c>
      <c r="G5339">
        <f t="shared" si="427"/>
        <v>2.7542633576820678E-3</v>
      </c>
      <c r="H5339" s="12">
        <f t="shared" si="428"/>
        <v>0.3893132482937568</v>
      </c>
      <c r="I5339" s="12">
        <f t="shared" si="429"/>
        <v>4.85896383548996E-2</v>
      </c>
    </row>
    <row r="5340" spans="1:9" x14ac:dyDescent="0.3">
      <c r="A5340" s="1">
        <v>44279</v>
      </c>
      <c r="B5340" s="10">
        <v>8.9470396001454684E-3</v>
      </c>
      <c r="C5340" s="8">
        <f t="shared" si="430"/>
        <v>7.0746715395717408E-3</v>
      </c>
      <c r="D5340" s="8">
        <f t="shared" si="431"/>
        <v>7.7773657189093475E-3</v>
      </c>
      <c r="E5340" s="8">
        <f t="shared" si="433"/>
        <v>1.019949221897562E-2</v>
      </c>
      <c r="F5340" s="8">
        <f>F5339*$H$3+D5325*$I$3+E5325*$J$3+$K$3</f>
        <v>9.8289349068001446E-3</v>
      </c>
      <c r="G5340">
        <f t="shared" si="427"/>
        <v>8.8189530665467621E-4</v>
      </c>
      <c r="H5340" s="12">
        <f t="shared" si="428"/>
        <v>9.8568392012072639E-2</v>
      </c>
      <c r="I5340" s="12">
        <f t="shared" si="429"/>
        <v>4.2834683759345182E-3</v>
      </c>
    </row>
    <row r="5341" spans="1:9" x14ac:dyDescent="0.3">
      <c r="A5341" s="1">
        <v>44280</v>
      </c>
      <c r="B5341" s="10">
        <v>1.0958757596954473E-2</v>
      </c>
      <c r="C5341" s="8">
        <f t="shared" si="430"/>
        <v>8.9470396001454684E-3</v>
      </c>
      <c r="D5341" s="8">
        <f t="shared" si="431"/>
        <v>7.9690566439197062E-3</v>
      </c>
      <c r="E5341" s="8">
        <f t="shared" si="433"/>
        <v>1.0262142000977486E-2</v>
      </c>
      <c r="F5341" s="8">
        <f>F5340*$H$3+D5325*$I$3+E5325*$J$3+$K$3</f>
        <v>9.8289349093441582E-3</v>
      </c>
      <c r="G5341">
        <f t="shared" si="427"/>
        <v>1.129822687610315E-3</v>
      </c>
      <c r="H5341" s="12">
        <f t="shared" si="428"/>
        <v>0.10309769858622493</v>
      </c>
      <c r="I5341" s="12">
        <f t="shared" si="429"/>
        <v>6.1402987941414633E-3</v>
      </c>
    </row>
    <row r="5342" spans="1:9" x14ac:dyDescent="0.3">
      <c r="A5342" s="1">
        <v>44281</v>
      </c>
      <c r="B5342" s="10">
        <v>6.8307445296152966E-3</v>
      </c>
      <c r="C5342" s="8">
        <f t="shared" si="430"/>
        <v>1.0958757596954473E-2</v>
      </c>
      <c r="D5342" s="8">
        <f t="shared" si="431"/>
        <v>8.1676742835038625E-3</v>
      </c>
      <c r="E5342" s="8">
        <f t="shared" si="433"/>
        <v>9.9866344482360484E-3</v>
      </c>
      <c r="F5342" s="8">
        <f>F5341*$H$3+D5325*$I$3+E5325*$J$3+$K$3</f>
        <v>9.8289349100221125E-3</v>
      </c>
      <c r="G5342">
        <f t="shared" si="427"/>
        <v>2.9981903804068158E-3</v>
      </c>
      <c r="H5342" s="12">
        <f t="shared" si="428"/>
        <v>0.43892585462798328</v>
      </c>
      <c r="I5342" s="12">
        <f t="shared" si="429"/>
        <v>5.88597420095478E-2</v>
      </c>
    </row>
    <row r="5343" spans="1:9" x14ac:dyDescent="0.3">
      <c r="A5343" s="1">
        <v>44284</v>
      </c>
      <c r="B5343" s="10">
        <v>6.9747467185536042E-3</v>
      </c>
      <c r="C5343" s="8">
        <f t="shared" si="430"/>
        <v>6.8307445296152966E-3</v>
      </c>
      <c r="D5343" s="8">
        <f t="shared" si="431"/>
        <v>8.04390525485006E-3</v>
      </c>
      <c r="E5343" s="8">
        <f t="shared" si="433"/>
        <v>9.8609725544480543E-3</v>
      </c>
      <c r="F5343" s="8">
        <f>F5342*$H$3+D5325*$I$3+E5325*$J$3+$K$3</f>
        <v>9.8289349102027804E-3</v>
      </c>
      <c r="G5343">
        <f t="shared" si="427"/>
        <v>2.8541881916491763E-3</v>
      </c>
      <c r="H5343" s="12">
        <f t="shared" si="428"/>
        <v>0.40921746793424302</v>
      </c>
      <c r="I5343" s="12">
        <f t="shared" si="429"/>
        <v>5.264824777219923E-2</v>
      </c>
    </row>
    <row r="5344" spans="1:9" x14ac:dyDescent="0.3">
      <c r="A5344" s="1">
        <v>44285</v>
      </c>
      <c r="B5344" s="10">
        <v>4.6027075760740012E-3</v>
      </c>
      <c r="C5344" s="8">
        <f t="shared" si="430"/>
        <v>6.9747467185536042E-3</v>
      </c>
      <c r="D5344" s="8">
        <f t="shared" si="431"/>
        <v>8.1571919969681168E-3</v>
      </c>
      <c r="E5344" s="8">
        <f t="shared" si="433"/>
        <v>9.5066684663028776E-3</v>
      </c>
      <c r="F5344" s="8">
        <f>F5343*$H$3+D5325*$I$3+E5325*$J$3+$K$3</f>
        <v>9.8289349102509294E-3</v>
      </c>
      <c r="G5344">
        <f t="shared" si="427"/>
        <v>5.2262273341769283E-3</v>
      </c>
      <c r="H5344" s="12">
        <f t="shared" si="428"/>
        <v>1.135468036540956</v>
      </c>
      <c r="I5344" s="12">
        <f t="shared" si="429"/>
        <v>0.22696726140271628</v>
      </c>
    </row>
    <row r="5345" spans="1:9" x14ac:dyDescent="0.3">
      <c r="A5345" s="1">
        <v>44286</v>
      </c>
      <c r="B5345" s="10">
        <v>6.058422449695706E-3</v>
      </c>
      <c r="C5345" s="8">
        <f t="shared" si="430"/>
        <v>4.6027075760740012E-3</v>
      </c>
      <c r="D5345" s="8">
        <f t="shared" si="431"/>
        <v>7.6627992042685679E-3</v>
      </c>
      <c r="E5345" s="8">
        <f t="shared" si="433"/>
        <v>9.1760071461247667E-3</v>
      </c>
      <c r="F5345" s="8">
        <f>F5344*$H$3+D5325*$I$3+E5325*$J$3+$K$3</f>
        <v>9.8289349102637594E-3</v>
      </c>
      <c r="G5345">
        <f t="shared" si="427"/>
        <v>3.7705124605680535E-3</v>
      </c>
      <c r="H5345" s="12">
        <f t="shared" si="428"/>
        <v>0.62235878925171906</v>
      </c>
      <c r="I5345" s="12">
        <f t="shared" si="429"/>
        <v>0.10026759856400425</v>
      </c>
    </row>
    <row r="5346" spans="1:9" x14ac:dyDescent="0.3">
      <c r="A5346" s="1">
        <v>44287</v>
      </c>
      <c r="B5346" s="10">
        <v>5.7185318086201593E-3</v>
      </c>
      <c r="C5346" s="8">
        <f t="shared" si="430"/>
        <v>6.058422449695706E-3</v>
      </c>
      <c r="D5346" s="8">
        <f t="shared" si="431"/>
        <v>7.0850757741786176E-3</v>
      </c>
      <c r="E5346" s="8">
        <f t="shared" si="433"/>
        <v>8.8896971733343471E-3</v>
      </c>
      <c r="F5346" s="8">
        <f>F5345*$H$3+D5325*$I$3+E5325*$J$3+$K$3</f>
        <v>9.8289349102671768E-3</v>
      </c>
      <c r="G5346">
        <f t="shared" si="427"/>
        <v>4.1104031016470175E-3</v>
      </c>
      <c r="H5346" s="12">
        <f t="shared" si="428"/>
        <v>0.71878643666036168</v>
      </c>
      <c r="I5346" s="12">
        <f t="shared" si="429"/>
        <v>0.12342432953795113</v>
      </c>
    </row>
    <row r="5347" spans="1:9" x14ac:dyDescent="0.3">
      <c r="A5347" s="1">
        <v>44291</v>
      </c>
      <c r="B5347" s="10">
        <v>6.6101914724065198E-3</v>
      </c>
      <c r="C5347" s="8">
        <f t="shared" si="430"/>
        <v>5.7185318086201593E-3</v>
      </c>
      <c r="D5347" s="8">
        <f t="shared" si="431"/>
        <v>6.0370306165117536E-3</v>
      </c>
      <c r="E5347" s="8">
        <f t="shared" si="433"/>
        <v>8.9465141090740476E-3</v>
      </c>
      <c r="F5347" s="8">
        <f t="shared" ref="F5347" si="434">C5347*$H$3+D5347*$I$3+E5347*$J$3+$K$3</f>
        <v>6.5112432364222775E-3</v>
      </c>
      <c r="G5347">
        <f t="shared" si="427"/>
        <v>9.8948235984242308E-5</v>
      </c>
      <c r="H5347" s="12">
        <f t="shared" si="428"/>
        <v>1.4969042333688863E-2</v>
      </c>
      <c r="I5347" s="12">
        <f t="shared" si="429"/>
        <v>1.1431047902688007E-4</v>
      </c>
    </row>
    <row r="5348" spans="1:9" x14ac:dyDescent="0.3">
      <c r="A5348" s="1">
        <v>44292</v>
      </c>
      <c r="B5348" s="10">
        <v>3.0497166587341268E-3</v>
      </c>
      <c r="C5348" s="8">
        <f t="shared" si="430"/>
        <v>6.6101914724065198E-3</v>
      </c>
      <c r="D5348" s="8">
        <f t="shared" si="431"/>
        <v>5.992920005069997E-3</v>
      </c>
      <c r="E5348" s="8">
        <f t="shared" si="433"/>
        <v>8.9033650271154747E-3</v>
      </c>
      <c r="F5348" s="8">
        <f>F5347*$H$3+D5347*$I$3+E5347*$J$3+$K$3</f>
        <v>6.7224936269612047E-3</v>
      </c>
      <c r="G5348">
        <f t="shared" si="427"/>
        <v>3.6727769682270779E-3</v>
      </c>
      <c r="H5348" s="12">
        <f t="shared" si="428"/>
        <v>1.2043010480034464</v>
      </c>
      <c r="I5348" s="12">
        <f t="shared" si="429"/>
        <v>0.24406901581272855</v>
      </c>
    </row>
    <row r="5349" spans="1:9" x14ac:dyDescent="0.3">
      <c r="A5349" s="1">
        <v>44293</v>
      </c>
      <c r="B5349" s="10">
        <v>2.3060136816180671E-3</v>
      </c>
      <c r="C5349" s="8">
        <f t="shared" si="430"/>
        <v>3.0497166587341268E-3</v>
      </c>
      <c r="D5349" s="8">
        <f t="shared" si="431"/>
        <v>5.2079139931061023E-3</v>
      </c>
      <c r="E5349" s="8">
        <f t="shared" si="433"/>
        <v>8.1372313612878763E-3</v>
      </c>
      <c r="F5349" s="8">
        <f>F5348*$H$3+D5347*$I$3+E5347*$J$3+$K$3</f>
        <v>6.7787899359807204E-3</v>
      </c>
      <c r="G5349">
        <f t="shared" si="427"/>
        <v>4.4727762543626537E-3</v>
      </c>
      <c r="H5349" s="12">
        <f t="shared" si="428"/>
        <v>1.9396139277127915</v>
      </c>
      <c r="I5349" s="12">
        <f t="shared" si="429"/>
        <v>0.41845898159295913</v>
      </c>
    </row>
    <row r="5350" spans="1:9" x14ac:dyDescent="0.3">
      <c r="A5350" s="1">
        <v>44294</v>
      </c>
      <c r="B5350" s="10">
        <v>3.523849226904702E-3</v>
      </c>
      <c r="C5350" s="8">
        <f t="shared" si="430"/>
        <v>2.3060136816180671E-3</v>
      </c>
      <c r="D5350" s="8">
        <f t="shared" si="431"/>
        <v>4.7485752142149163E-3</v>
      </c>
      <c r="E5350" s="8">
        <f t="shared" si="433"/>
        <v>7.2000328608309433E-3</v>
      </c>
      <c r="F5350" s="8">
        <f>F5349*$H$3+D5347*$I$3+E5347*$J$3+$K$3</f>
        <v>6.7937923906561202E-3</v>
      </c>
      <c r="G5350">
        <f t="shared" si="427"/>
        <v>3.2699431637514182E-3</v>
      </c>
      <c r="H5350" s="12">
        <f t="shared" si="428"/>
        <v>0.92794638850757216</v>
      </c>
      <c r="I5350" s="12">
        <f t="shared" si="429"/>
        <v>0.17514201119151451</v>
      </c>
    </row>
    <row r="5351" spans="1:9" x14ac:dyDescent="0.3">
      <c r="A5351" s="1">
        <v>44295</v>
      </c>
      <c r="B5351" s="10">
        <v>3.3760560428725537E-3</v>
      </c>
      <c r="C5351" s="8">
        <f t="shared" si="430"/>
        <v>3.523849226904702E-3</v>
      </c>
      <c r="D5351" s="8">
        <f t="shared" si="431"/>
        <v>4.2416605696567154E-3</v>
      </c>
      <c r="E5351" s="8">
        <f t="shared" si="433"/>
        <v>6.8329454078143526E-3</v>
      </c>
      <c r="F5351" s="8">
        <f>F5350*$H$3+D5347*$I$3+E5347*$J$3+$K$3</f>
        <v>6.7977904084694975E-3</v>
      </c>
      <c r="G5351">
        <f t="shared" si="427"/>
        <v>3.4217343655969438E-3</v>
      </c>
      <c r="H5351" s="12">
        <f t="shared" si="428"/>
        <v>1.0135300842593609</v>
      </c>
      <c r="I5351" s="12">
        <f t="shared" si="429"/>
        <v>0.19652965054293814</v>
      </c>
    </row>
    <row r="5352" spans="1:9" x14ac:dyDescent="0.3">
      <c r="A5352" s="1">
        <v>44298</v>
      </c>
      <c r="B5352" s="10">
        <v>2.9939919974883667E-3</v>
      </c>
      <c r="C5352" s="8">
        <f t="shared" si="430"/>
        <v>3.3760560428725537E-3</v>
      </c>
      <c r="D5352" s="8">
        <f t="shared" si="431"/>
        <v>3.773165416507194E-3</v>
      </c>
      <c r="E5352" s="8">
        <f t="shared" si="433"/>
        <v>6.4258318608279609E-3</v>
      </c>
      <c r="F5352" s="8">
        <f>F5351*$H$3+D5347*$I$3+E5347*$J$3+$K$3</f>
        <v>6.7988558438786973E-3</v>
      </c>
      <c r="G5352">
        <f t="shared" si="427"/>
        <v>3.8048638463903306E-3</v>
      </c>
      <c r="H5352" s="12">
        <f t="shared" si="428"/>
        <v>1.2708330047582614</v>
      </c>
      <c r="I5352" s="12">
        <f t="shared" si="429"/>
        <v>0.26051376282299299</v>
      </c>
    </row>
    <row r="5353" spans="1:9" x14ac:dyDescent="0.3">
      <c r="A5353" s="1">
        <v>44299</v>
      </c>
      <c r="B5353" s="10">
        <v>3.4604081492617929E-3</v>
      </c>
      <c r="C5353" s="8">
        <f t="shared" si="430"/>
        <v>2.9939919974883667E-3</v>
      </c>
      <c r="D5353" s="8">
        <f t="shared" si="431"/>
        <v>3.0499255215235633E-3</v>
      </c>
      <c r="E5353" s="8">
        <f t="shared" si="433"/>
        <v>6.2419063347063479E-3</v>
      </c>
      <c r="F5353" s="8">
        <f>F5352*$H$3+D5347*$I$3+E5347*$J$3+$K$3</f>
        <v>6.7991397727314848E-3</v>
      </c>
      <c r="G5353">
        <f t="shared" si="427"/>
        <v>3.3387316234696918E-3</v>
      </c>
      <c r="H5353" s="12">
        <f t="shared" si="428"/>
        <v>0.96483752189230676</v>
      </c>
      <c r="I5353" s="12">
        <f t="shared" si="429"/>
        <v>0.1843574911594148</v>
      </c>
    </row>
    <row r="5354" spans="1:9" x14ac:dyDescent="0.3">
      <c r="A5354" s="1">
        <v>44300</v>
      </c>
      <c r="B5354" s="10">
        <v>4.4705208203152909E-3</v>
      </c>
      <c r="C5354" s="8">
        <f t="shared" si="430"/>
        <v>3.4604081492617929E-3</v>
      </c>
      <c r="D5354" s="8">
        <f t="shared" si="431"/>
        <v>3.132063819629096E-3</v>
      </c>
      <c r="E5354" s="8">
        <f t="shared" si="433"/>
        <v>6.0052406552540544E-3</v>
      </c>
      <c r="F5354" s="8">
        <f>F5353*$H$3+D5347*$I$3+E5347*$J$3+$K$3</f>
        <v>6.7992154371901183E-3</v>
      </c>
      <c r="G5354">
        <f t="shared" si="427"/>
        <v>2.3286946168748273E-3</v>
      </c>
      <c r="H5354" s="12">
        <f t="shared" si="428"/>
        <v>0.5209000719317961</v>
      </c>
      <c r="I5354" s="12">
        <f t="shared" si="429"/>
        <v>7.6807705514405855E-2</v>
      </c>
    </row>
    <row r="5355" spans="1:9" x14ac:dyDescent="0.3">
      <c r="A5355" s="1">
        <v>44301</v>
      </c>
      <c r="B5355" s="10">
        <v>5.1345548991195769E-3</v>
      </c>
      <c r="C5355" s="8">
        <f t="shared" si="430"/>
        <v>4.4705208203152909E-3</v>
      </c>
      <c r="D5355" s="8">
        <f t="shared" si="431"/>
        <v>3.5649652473685408E-3</v>
      </c>
      <c r="E5355" s="8">
        <f t="shared" si="433"/>
        <v>5.9436962576919087E-3</v>
      </c>
      <c r="F5355" s="8">
        <f>F5354*$H$3+D5347*$I$3+E5347*$J$3+$K$3</f>
        <v>6.7992356010806278E-3</v>
      </c>
      <c r="G5355">
        <f t="shared" si="427"/>
        <v>1.6646807019610509E-3</v>
      </c>
      <c r="H5355" s="12">
        <f t="shared" si="428"/>
        <v>0.32421129672729648</v>
      </c>
      <c r="I5355" s="12">
        <f t="shared" si="429"/>
        <v>3.5983526744663541E-2</v>
      </c>
    </row>
    <row r="5356" spans="1:9" x14ac:dyDescent="0.3">
      <c r="A5356" s="1">
        <v>44302</v>
      </c>
      <c r="B5356" s="10">
        <v>3.0333741032571898E-3</v>
      </c>
      <c r="C5356" s="8">
        <f t="shared" si="430"/>
        <v>5.1345548991195769E-3</v>
      </c>
      <c r="D5356" s="8">
        <f t="shared" si="431"/>
        <v>3.8871063818115164E-3</v>
      </c>
      <c r="E5356" s="8">
        <f t="shared" si="433"/>
        <v>5.8353888047861071E-3</v>
      </c>
      <c r="F5356" s="8">
        <f>F5355*$H$3+D5347*$I$3+E5347*$J$3+$K$3</f>
        <v>6.7992409745741781E-3</v>
      </c>
      <c r="G5356">
        <f t="shared" si="427"/>
        <v>3.7658668713169883E-3</v>
      </c>
      <c r="H5356" s="12">
        <f t="shared" si="428"/>
        <v>1.2414778867114542</v>
      </c>
      <c r="I5356" s="12">
        <f t="shared" si="429"/>
        <v>0.25326964423736964</v>
      </c>
    </row>
    <row r="5357" spans="1:9" x14ac:dyDescent="0.3">
      <c r="A5357" s="1">
        <v>44305</v>
      </c>
      <c r="B5357" s="10">
        <v>4.8486389755767571E-3</v>
      </c>
      <c r="C5357" s="8">
        <f t="shared" si="430"/>
        <v>3.0333741032571898E-3</v>
      </c>
      <c r="D5357" s="8">
        <f t="shared" si="431"/>
        <v>3.8185699938884433E-3</v>
      </c>
      <c r="E5357" s="8">
        <f t="shared" si="433"/>
        <v>5.7698389057356195E-3</v>
      </c>
      <c r="F5357" s="8">
        <f>F5356*$H$3+D5347*$I$3+E5347*$J$3+$K$3</f>
        <v>6.7992424065613701E-3</v>
      </c>
      <c r="G5357">
        <f t="shared" si="427"/>
        <v>1.950603430984613E-3</v>
      </c>
      <c r="H5357" s="12">
        <f t="shared" si="428"/>
        <v>0.402299169067869</v>
      </c>
      <c r="I5357" s="12">
        <f t="shared" si="429"/>
        <v>5.1227745335043817E-2</v>
      </c>
    </row>
    <row r="5358" spans="1:9" x14ac:dyDescent="0.3">
      <c r="A5358" s="1">
        <v>44306</v>
      </c>
      <c r="B5358" s="10">
        <v>6.3038168251388828E-3</v>
      </c>
      <c r="C5358" s="8">
        <f t="shared" si="430"/>
        <v>4.8486389755767571E-3</v>
      </c>
      <c r="D5358" s="8">
        <f t="shared" si="431"/>
        <v>4.189499389506122E-3</v>
      </c>
      <c r="E5358" s="8">
        <f t="shared" si="433"/>
        <v>5.6271140875757608E-3</v>
      </c>
      <c r="F5358" s="8">
        <f>F5357*$H$3+D5347*$I$3+E5347*$J$3+$K$3</f>
        <v>6.7992427881729415E-3</v>
      </c>
      <c r="G5358">
        <f t="shared" si="427"/>
        <v>4.9542596303405861E-4</v>
      </c>
      <c r="H5358" s="12">
        <f t="shared" si="428"/>
        <v>7.8591427507594749E-2</v>
      </c>
      <c r="I5358" s="12">
        <f t="shared" si="429"/>
        <v>2.7910829793635905E-3</v>
      </c>
    </row>
    <row r="5359" spans="1:9" x14ac:dyDescent="0.3">
      <c r="A5359" s="1">
        <v>44307</v>
      </c>
      <c r="B5359" s="10">
        <v>5.3005296093413708E-3</v>
      </c>
      <c r="C5359" s="8">
        <f t="shared" si="430"/>
        <v>6.3038168251388828E-3</v>
      </c>
      <c r="D5359" s="8">
        <f t="shared" si="431"/>
        <v>4.7581811246815387E-3</v>
      </c>
      <c r="E5359" s="8">
        <f t="shared" si="433"/>
        <v>5.4606662433078134E-3</v>
      </c>
      <c r="F5359" s="8">
        <f>F5358*$H$3+D5347*$I$3+E5347*$J$3+$K$3</f>
        <v>6.7992428898689568E-3</v>
      </c>
      <c r="G5359">
        <f t="shared" si="427"/>
        <v>1.498713280527586E-3</v>
      </c>
      <c r="H5359" s="12">
        <f t="shared" si="428"/>
        <v>0.28274783672301984</v>
      </c>
      <c r="I5359" s="12">
        <f t="shared" si="429"/>
        <v>2.8580970661395977E-2</v>
      </c>
    </row>
    <row r="5360" spans="1:9" x14ac:dyDescent="0.3">
      <c r="A5360" s="1">
        <v>44308</v>
      </c>
      <c r="B5360" s="10">
        <v>7.5806325992662819E-3</v>
      </c>
      <c r="C5360" s="8">
        <f t="shared" si="430"/>
        <v>5.3005296093413708E-3</v>
      </c>
      <c r="D5360" s="8">
        <f t="shared" si="431"/>
        <v>4.9241828824867556E-3</v>
      </c>
      <c r="E5360" s="8">
        <f t="shared" si="433"/>
        <v>5.3629816949649529E-3</v>
      </c>
      <c r="F5360" s="8">
        <f>F5359*$H$3+D5347*$I$3+E5347*$J$3+$K$3</f>
        <v>6.7992429169700204E-3</v>
      </c>
      <c r="G5360">
        <f t="shared" si="427"/>
        <v>7.8138968229626155E-4</v>
      </c>
      <c r="H5360" s="12">
        <f t="shared" si="428"/>
        <v>0.10307710762448652</v>
      </c>
      <c r="I5360" s="12">
        <f t="shared" si="429"/>
        <v>6.1376601429476985E-3</v>
      </c>
    </row>
    <row r="5361" spans="1:9" x14ac:dyDescent="0.3">
      <c r="A5361" s="1">
        <v>44309</v>
      </c>
      <c r="B5361" s="10">
        <v>7.2950555434912337E-3</v>
      </c>
      <c r="C5361" s="8">
        <f t="shared" si="430"/>
        <v>7.5806325992662819E-3</v>
      </c>
      <c r="D5361" s="8">
        <f t="shared" si="431"/>
        <v>5.4133984225160966E-3</v>
      </c>
      <c r="E5361" s="8">
        <f t="shared" si="433"/>
        <v>5.416268949115087E-3</v>
      </c>
      <c r="F5361" s="8">
        <f>F5360*$H$3+D5347*$I$3+E5347*$J$3+$K$3</f>
        <v>6.7992429241922076E-3</v>
      </c>
      <c r="G5361">
        <f t="shared" si="427"/>
        <v>4.9581261929902611E-4</v>
      </c>
      <c r="H5361" s="12">
        <f t="shared" si="428"/>
        <v>6.7965571522124749E-2</v>
      </c>
      <c r="I5361" s="12">
        <f t="shared" si="429"/>
        <v>2.5362146515544026E-3</v>
      </c>
    </row>
    <row r="5362" spans="1:9" x14ac:dyDescent="0.3">
      <c r="A5362" s="1">
        <v>44312</v>
      </c>
      <c r="B5362" s="10">
        <v>2.2407905308585497E-3</v>
      </c>
      <c r="C5362" s="8">
        <f t="shared" si="430"/>
        <v>7.2950555434912337E-3</v>
      </c>
      <c r="D5362" s="8">
        <f t="shared" si="431"/>
        <v>6.2657347105629065E-3</v>
      </c>
      <c r="E5362" s="8">
        <f t="shared" si="433"/>
        <v>5.426286403838701E-3</v>
      </c>
      <c r="F5362" s="8">
        <f>F5361*$H$3+D5347*$I$3+E5347*$J$3+$K$3</f>
        <v>6.7992429261168547E-3</v>
      </c>
      <c r="G5362">
        <f t="shared" si="427"/>
        <v>4.5584523952583045E-3</v>
      </c>
      <c r="H5362" s="12">
        <f t="shared" si="428"/>
        <v>2.0343054526884994</v>
      </c>
      <c r="I5362" s="12">
        <f t="shared" si="429"/>
        <v>0.43954726355208806</v>
      </c>
    </row>
    <row r="5363" spans="1:9" x14ac:dyDescent="0.3">
      <c r="A5363" s="1">
        <v>44313</v>
      </c>
      <c r="B5363" s="10">
        <v>2.8039488486787164E-3</v>
      </c>
      <c r="C5363" s="8">
        <f t="shared" si="430"/>
        <v>2.2407905308585497E-3</v>
      </c>
      <c r="D5363" s="8">
        <f t="shared" si="431"/>
        <v>5.7441650216192635E-3</v>
      </c>
      <c r="E5363" s="8">
        <f t="shared" si="433"/>
        <v>5.1214569006892948E-3</v>
      </c>
      <c r="F5363" s="8">
        <f>F5362*$H$3+D5347*$I$3+E5347*$J$3+$K$3</f>
        <v>6.799242926629756E-3</v>
      </c>
      <c r="G5363">
        <f t="shared" si="427"/>
        <v>3.9952940779510396E-3</v>
      </c>
      <c r="H5363" s="12">
        <f t="shared" si="428"/>
        <v>1.4248812277134484</v>
      </c>
      <c r="I5363" s="12">
        <f t="shared" si="429"/>
        <v>0.29817387715901633</v>
      </c>
    </row>
    <row r="5364" spans="1:9" x14ac:dyDescent="0.3">
      <c r="A5364" s="1">
        <v>44314</v>
      </c>
      <c r="B5364" s="10">
        <v>3.8765329637172534E-3</v>
      </c>
      <c r="C5364" s="8">
        <f t="shared" si="430"/>
        <v>2.8039488486787164E-3</v>
      </c>
      <c r="D5364" s="8">
        <f t="shared" si="431"/>
        <v>5.0441914263272313E-3</v>
      </c>
      <c r="E5364" s="8">
        <f t="shared" si="433"/>
        <v>4.7507837757676695E-3</v>
      </c>
      <c r="F5364" s="8">
        <f>F5363*$H$3+D5347*$I$3+E5347*$J$3+$K$3</f>
        <v>6.7992429267664392E-3</v>
      </c>
      <c r="G5364">
        <f t="shared" si="427"/>
        <v>2.9227099630491859E-3</v>
      </c>
      <c r="H5364" s="12">
        <f t="shared" si="428"/>
        <v>0.7539494673215843</v>
      </c>
      <c r="I5364" s="12">
        <f t="shared" si="429"/>
        <v>0.13201193693093494</v>
      </c>
    </row>
    <row r="5365" spans="1:9" x14ac:dyDescent="0.3">
      <c r="A5365" s="1">
        <v>44315</v>
      </c>
      <c r="B5365" s="10">
        <v>9.1691138046211228E-3</v>
      </c>
      <c r="C5365" s="8">
        <f t="shared" si="430"/>
        <v>3.8765329637172534E-3</v>
      </c>
      <c r="D5365" s="8">
        <f t="shared" si="431"/>
        <v>4.759392097202407E-3</v>
      </c>
      <c r="E5365" s="8">
        <f t="shared" si="433"/>
        <v>4.616501431863213E-3</v>
      </c>
      <c r="F5365" s="8">
        <f>F5364*$H$3+D5347*$I$3+E5347*$J$3+$K$3</f>
        <v>6.7992429268028641E-3</v>
      </c>
      <c r="G5365">
        <f t="shared" si="427"/>
        <v>2.3698708778182587E-3</v>
      </c>
      <c r="H5365" s="12">
        <f t="shared" si="428"/>
        <v>0.25846236924487426</v>
      </c>
      <c r="I5365" s="12">
        <f t="shared" si="429"/>
        <v>4.9519859500080532E-2</v>
      </c>
    </row>
    <row r="5366" spans="1:9" x14ac:dyDescent="0.3">
      <c r="A5366" s="1">
        <v>44316</v>
      </c>
      <c r="B5366" s="10">
        <v>4.4342577063727134E-3</v>
      </c>
      <c r="C5366" s="8">
        <f t="shared" si="430"/>
        <v>9.1691138046211228E-3</v>
      </c>
      <c r="D5366" s="8">
        <f t="shared" si="431"/>
        <v>5.077088338273375E-3</v>
      </c>
      <c r="E5366" s="8">
        <f t="shared" si="433"/>
        <v>4.7162453903208269E-3</v>
      </c>
      <c r="F5366" s="8">
        <f>F5365*$H$3+D5347*$I$3+E5347*$J$3+$K$3</f>
        <v>6.7992429268125707E-3</v>
      </c>
      <c r="G5366">
        <f t="shared" si="427"/>
        <v>2.3649852204398573E-3</v>
      </c>
      <c r="H5366" s="12">
        <f t="shared" si="428"/>
        <v>0.53334410786297071</v>
      </c>
      <c r="I5366" s="12">
        <f t="shared" si="429"/>
        <v>7.9620372005637652E-2</v>
      </c>
    </row>
    <row r="5367" spans="1:9" x14ac:dyDescent="0.3">
      <c r="A5367" s="1">
        <v>44319</v>
      </c>
      <c r="B5367" s="10">
        <v>4.6551252142769941E-3</v>
      </c>
      <c r="C5367" s="8">
        <f t="shared" si="430"/>
        <v>4.4342577063727134E-3</v>
      </c>
      <c r="D5367" s="8">
        <f t="shared" si="431"/>
        <v>4.5049287708496715E-3</v>
      </c>
      <c r="E5367" s="8">
        <f t="shared" si="433"/>
        <v>4.708588578061678E-3</v>
      </c>
      <c r="F5367" s="8">
        <f>F5366*$H$3+D5347*$I$3+E5347*$J$3+$K$3</f>
        <v>6.7992429268151581E-3</v>
      </c>
      <c r="G5367">
        <f t="shared" si="427"/>
        <v>2.144117712538164E-3</v>
      </c>
      <c r="H5367" s="12">
        <f t="shared" si="428"/>
        <v>0.46059291938319546</v>
      </c>
      <c r="I5367" s="12">
        <f t="shared" si="429"/>
        <v>6.3495925248954421E-2</v>
      </c>
    </row>
    <row r="5368" spans="1:9" x14ac:dyDescent="0.3">
      <c r="A5368" s="1">
        <v>44320</v>
      </c>
      <c r="B5368" s="10">
        <v>1.013036071901437E-2</v>
      </c>
      <c r="C5368" s="8">
        <f t="shared" si="430"/>
        <v>4.6551252142769941E-3</v>
      </c>
      <c r="D5368" s="8">
        <f t="shared" si="431"/>
        <v>4.9877957075333598E-3</v>
      </c>
      <c r="E5368" s="8">
        <f t="shared" si="433"/>
        <v>4.6448023400881009E-3</v>
      </c>
      <c r="F5368" s="8">
        <f>F5367*$H$3+D5347*$I$3+E5347*$J$3+$K$3</f>
        <v>6.7992429268158468E-3</v>
      </c>
      <c r="G5368">
        <f t="shared" si="427"/>
        <v>3.3311177921985236E-3</v>
      </c>
      <c r="H5368" s="12">
        <f t="shared" si="428"/>
        <v>0.32882519039486124</v>
      </c>
      <c r="I5368" s="12">
        <f t="shared" si="429"/>
        <v>9.1199154071151867E-2</v>
      </c>
    </row>
    <row r="5369" spans="1:9" x14ac:dyDescent="0.3">
      <c r="A5369" s="1">
        <v>44321</v>
      </c>
      <c r="B5369" s="10">
        <v>5.0361910240313756E-3</v>
      </c>
      <c r="C5369" s="8">
        <f t="shared" si="430"/>
        <v>1.013036071901437E-2</v>
      </c>
      <c r="D5369" s="8">
        <f t="shared" si="431"/>
        <v>6.4530780816004912E-3</v>
      </c>
      <c r="E5369" s="8">
        <f t="shared" si="433"/>
        <v>4.8453400178332913E-3</v>
      </c>
      <c r="F5369" s="8">
        <f t="shared" ref="F5369" si="435">C5369*$H$3+D5369*$I$3+E5369*$J$3+$K$3</f>
        <v>7.3379302121019865E-3</v>
      </c>
      <c r="G5369">
        <f t="shared" si="427"/>
        <v>2.3017391880706109E-3</v>
      </c>
      <c r="H5369" s="12">
        <f t="shared" si="428"/>
        <v>0.45703969072803602</v>
      </c>
      <c r="I5369" s="12">
        <f t="shared" si="429"/>
        <v>6.2729870057166348E-2</v>
      </c>
    </row>
    <row r="5370" spans="1:9" x14ac:dyDescent="0.3">
      <c r="A5370" s="1">
        <v>44322</v>
      </c>
      <c r="B5370" s="10">
        <v>8.3038274353377031E-3</v>
      </c>
      <c r="C5370" s="8">
        <f t="shared" si="430"/>
        <v>5.0361910240313756E-3</v>
      </c>
      <c r="D5370" s="8">
        <f t="shared" si="431"/>
        <v>6.6850096936633156E-3</v>
      </c>
      <c r="E5370" s="8">
        <f t="shared" si="433"/>
        <v>4.7737945429071485E-3</v>
      </c>
      <c r="F5370" s="8">
        <f>F5369*$H$3+D5369*$I$3+E5369*$J$3+$K$3</f>
        <v>6.5937728624676723E-3</v>
      </c>
      <c r="G5370">
        <f t="shared" si="427"/>
        <v>1.7100545728700308E-3</v>
      </c>
      <c r="H5370" s="12">
        <f t="shared" si="428"/>
        <v>0.20593570689977683</v>
      </c>
      <c r="I5370" s="12">
        <f t="shared" si="429"/>
        <v>2.8753022788527538E-2</v>
      </c>
    </row>
    <row r="5371" spans="1:9" x14ac:dyDescent="0.3">
      <c r="A5371" s="1">
        <v>44323</v>
      </c>
      <c r="B5371" s="10">
        <v>5.3399922079145363E-3</v>
      </c>
      <c r="C5371" s="8">
        <f t="shared" si="430"/>
        <v>8.3038274353377031E-3</v>
      </c>
      <c r="D5371" s="8">
        <f t="shared" si="431"/>
        <v>6.511952419806631E-3</v>
      </c>
      <c r="E5371" s="8">
        <f t="shared" si="433"/>
        <v>5.0126177600254927E-3</v>
      </c>
      <c r="F5371" s="8">
        <f>F5370*$H$3+D5369*$I$3+E5369*$J$3+$K$3</f>
        <v>6.3954616924514571E-3</v>
      </c>
      <c r="G5371">
        <f t="shared" si="427"/>
        <v>1.0554694845369209E-3</v>
      </c>
      <c r="H5371" s="12">
        <f t="shared" si="428"/>
        <v>0.19765374993854543</v>
      </c>
      <c r="I5371" s="12">
        <f t="shared" si="429"/>
        <v>1.5330300088906679E-2</v>
      </c>
    </row>
    <row r="5372" spans="1:9" x14ac:dyDescent="0.3">
      <c r="A5372" s="1">
        <v>44326</v>
      </c>
      <c r="B5372" s="10">
        <v>5.7684897404365523E-3</v>
      </c>
      <c r="C5372" s="8">
        <f t="shared" si="430"/>
        <v>5.3399922079145363E-3</v>
      </c>
      <c r="D5372" s="8">
        <f t="shared" si="431"/>
        <v>6.6930993201149962E-3</v>
      </c>
      <c r="E5372" s="8">
        <f t="shared" si="433"/>
        <v>5.1505258748571507E-3</v>
      </c>
      <c r="F5372" s="8">
        <f>F5371*$H$3+D5369*$I$3+E5369*$J$3+$K$3</f>
        <v>6.3426135680964045E-3</v>
      </c>
      <c r="G5372">
        <f t="shared" si="427"/>
        <v>5.7412382765985228E-4</v>
      </c>
      <c r="H5372" s="12">
        <f t="shared" si="428"/>
        <v>9.9527580613570324E-2</v>
      </c>
      <c r="I5372" s="12">
        <f t="shared" si="429"/>
        <v>4.3621214716891288E-3</v>
      </c>
    </row>
    <row r="5373" spans="1:9" x14ac:dyDescent="0.3">
      <c r="A5373" s="1">
        <v>44327</v>
      </c>
      <c r="B5373" s="10">
        <v>1.2965278233423616E-2</v>
      </c>
      <c r="C5373" s="8">
        <f t="shared" si="430"/>
        <v>5.7684897404365523E-3</v>
      </c>
      <c r="D5373" s="8">
        <f t="shared" si="431"/>
        <v>6.9157722253469084E-3</v>
      </c>
      <c r="E5373" s="8">
        <f t="shared" si="433"/>
        <v>5.2525549891085975E-3</v>
      </c>
      <c r="F5373" s="8">
        <f>F5372*$H$3+D5369*$I$3+E5369*$J$3+$K$3</f>
        <v>6.3285300232934633E-3</v>
      </c>
      <c r="G5373">
        <f t="shared" si="427"/>
        <v>6.6367482101301525E-3</v>
      </c>
      <c r="H5373" s="12">
        <f t="shared" si="428"/>
        <v>0.51188629280789844</v>
      </c>
      <c r="I5373" s="12">
        <f t="shared" si="429"/>
        <v>0.33149607294705152</v>
      </c>
    </row>
    <row r="5374" spans="1:9" x14ac:dyDescent="0.3">
      <c r="A5374" s="1">
        <v>44328</v>
      </c>
      <c r="B5374" s="10">
        <v>1.0245641456670755E-2</v>
      </c>
      <c r="C5374" s="8">
        <f t="shared" si="430"/>
        <v>1.2965278233423616E-2</v>
      </c>
      <c r="D5374" s="8">
        <f t="shared" si="431"/>
        <v>7.4827557282287575E-3</v>
      </c>
      <c r="E5374" s="8">
        <f t="shared" si="433"/>
        <v>5.6884287250427374E-3</v>
      </c>
      <c r="F5374" s="8">
        <f>F5373*$H$3+D5369*$I$3+E5369*$J$3+$K$3</f>
        <v>6.3247768866091054E-3</v>
      </c>
      <c r="G5374">
        <f t="shared" ref="G5374:G5437" si="436">SQRT((B5374-F5374)^2)</f>
        <v>3.9208645700616494E-3</v>
      </c>
      <c r="H5374" s="12">
        <f t="shared" ref="H5374:H5437" si="437">ABS(B5374-F5374)/B5374</f>
        <v>0.38268609990337349</v>
      </c>
      <c r="I5374" s="12">
        <f t="shared" ref="I5374:I5437" si="438">B5374/F5374-LN(B5374/F5374)-1</f>
        <v>0.13754377213500169</v>
      </c>
    </row>
    <row r="5375" spans="1:9" x14ac:dyDescent="0.3">
      <c r="A5375" s="1">
        <v>44329</v>
      </c>
      <c r="B5375" s="10">
        <v>8.6824464385637685E-3</v>
      </c>
      <c r="C5375" s="8">
        <f t="shared" si="430"/>
        <v>1.0245641456670755E-2</v>
      </c>
      <c r="D5375" s="8">
        <f t="shared" si="431"/>
        <v>8.5246458147566328E-3</v>
      </c>
      <c r="E5375" s="8">
        <f t="shared" si="433"/>
        <v>6.0180491550055728E-3</v>
      </c>
      <c r="F5375" s="8">
        <f>F5374*$H$3+D5369*$I$3+E5369*$J$3+$K$3</f>
        <v>6.3237767097950601E-3</v>
      </c>
      <c r="G5375">
        <f t="shared" si="436"/>
        <v>2.3586697287687084E-3</v>
      </c>
      <c r="H5375" s="12">
        <f t="shared" si="437"/>
        <v>0.27165957722382156</v>
      </c>
      <c r="I5375" s="12">
        <f t="shared" si="438"/>
        <v>5.5997620951687477E-2</v>
      </c>
    </row>
    <row r="5376" spans="1:9" x14ac:dyDescent="0.3">
      <c r="A5376" s="1">
        <v>44330</v>
      </c>
      <c r="B5376" s="10">
        <v>7.6253714505587836E-3</v>
      </c>
      <c r="C5376" s="8">
        <f t="shared" si="430"/>
        <v>8.6824464385637685E-3</v>
      </c>
      <c r="D5376" s="8">
        <f t="shared" si="431"/>
        <v>8.6003696154018459E-3</v>
      </c>
      <c r="E5376" s="8">
        <f t="shared" si="433"/>
        <v>6.255414531792027E-3</v>
      </c>
      <c r="F5376" s="8">
        <f>F5375*$H$3+D5369*$I$3+E5369*$J$3+$K$3</f>
        <v>6.3235101717647449E-3</v>
      </c>
      <c r="G5376">
        <f t="shared" si="436"/>
        <v>1.3018612787940387E-3</v>
      </c>
      <c r="H5376" s="12">
        <f t="shared" si="437"/>
        <v>0.17072758845061101</v>
      </c>
      <c r="I5376" s="12">
        <f t="shared" si="438"/>
        <v>1.8669788279894961E-2</v>
      </c>
    </row>
    <row r="5377" spans="1:9" x14ac:dyDescent="0.3">
      <c r="A5377" s="1">
        <v>44333</v>
      </c>
      <c r="B5377" s="10">
        <v>5.4665134155474594E-3</v>
      </c>
      <c r="C5377" s="8">
        <f t="shared" si="430"/>
        <v>7.6253714505587836E-3</v>
      </c>
      <c r="D5377" s="8">
        <f t="shared" si="431"/>
        <v>9.057445463930695E-3</v>
      </c>
      <c r="E5377" s="8">
        <f t="shared" si="433"/>
        <v>6.3988168331667308E-3</v>
      </c>
      <c r="F5377" s="8">
        <f>F5376*$H$3+D5369*$I$3+E5369*$J$3+$K$3</f>
        <v>6.323439141802235E-3</v>
      </c>
      <c r="G5377">
        <f t="shared" si="436"/>
        <v>8.5692572625477564E-4</v>
      </c>
      <c r="H5377" s="12">
        <f t="shared" si="437"/>
        <v>0.15675910056628964</v>
      </c>
      <c r="I5377" s="12">
        <f t="shared" si="438"/>
        <v>1.0106445830649458E-2</v>
      </c>
    </row>
    <row r="5378" spans="1:9" x14ac:dyDescent="0.3">
      <c r="A5378" s="1">
        <v>44334</v>
      </c>
      <c r="B5378" s="10">
        <v>4.7851782720245255E-3</v>
      </c>
      <c r="C5378" s="8">
        <f t="shared" si="430"/>
        <v>5.4665134155474594E-3</v>
      </c>
      <c r="D5378" s="8">
        <f t="shared" si="431"/>
        <v>8.9970501989528762E-3</v>
      </c>
      <c r="E5378" s="8">
        <f t="shared" si="433"/>
        <v>6.4139058566407255E-3</v>
      </c>
      <c r="F5378" s="8">
        <f>F5377*$H$3+D5369*$I$3+E5369*$J$3+$K$3</f>
        <v>6.323420212962819E-3</v>
      </c>
      <c r="G5378">
        <f t="shared" si="436"/>
        <v>1.5382419409382935E-3</v>
      </c>
      <c r="H5378" s="12">
        <f t="shared" si="437"/>
        <v>0.3214596935565141</v>
      </c>
      <c r="I5378" s="12">
        <f t="shared" si="438"/>
        <v>3.5475888204015371E-2</v>
      </c>
    </row>
    <row r="5379" spans="1:9" x14ac:dyDescent="0.3">
      <c r="A5379" s="1">
        <v>44335</v>
      </c>
      <c r="B5379" s="10">
        <v>1.2560149698138607E-2</v>
      </c>
      <c r="C5379" s="8">
        <f t="shared" si="430"/>
        <v>4.7851782720245255E-3</v>
      </c>
      <c r="D5379" s="8">
        <f t="shared" si="431"/>
        <v>7.3610302066730582E-3</v>
      </c>
      <c r="E5379" s="8">
        <f t="shared" si="433"/>
        <v>6.4935333188574224E-3</v>
      </c>
      <c r="F5379" s="8">
        <f>F5378*$H$3+D5369*$I$3+E5369*$J$3+$K$3</f>
        <v>6.3234151685991596E-3</v>
      </c>
      <c r="G5379">
        <f t="shared" si="436"/>
        <v>6.2367345295394477E-3</v>
      </c>
      <c r="H5379" s="12">
        <f t="shared" si="437"/>
        <v>0.49654937874376776</v>
      </c>
      <c r="I5379" s="12">
        <f t="shared" si="438"/>
        <v>0.30002247378070357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439">B5379</f>
        <v>1.2560149698138607E-2</v>
      </c>
      <c r="D5380" s="8">
        <f t="shared" si="431"/>
        <v>7.823931854966628E-3</v>
      </c>
      <c r="E5380" s="8">
        <f t="shared" si="433"/>
        <v>6.8440565335193245E-3</v>
      </c>
      <c r="F5380" s="8">
        <f>F5379*$H$3+D5369*$I$3+E5369*$J$3+$K$3</f>
        <v>6.3234138243220923E-3</v>
      </c>
      <c r="G5380">
        <f t="shared" si="436"/>
        <v>6.3519730229832407E-4</v>
      </c>
      <c r="H5380" s="12">
        <f t="shared" si="437"/>
        <v>9.128219564797263E-2</v>
      </c>
      <c r="I5380" s="12">
        <f t="shared" si="438"/>
        <v>4.7309628343645826E-3</v>
      </c>
    </row>
    <row r="5381" spans="1:9" x14ac:dyDescent="0.3">
      <c r="A5381" s="1">
        <v>44337</v>
      </c>
      <c r="B5381" s="10">
        <v>6.5127092235063569E-3</v>
      </c>
      <c r="C5381" s="8">
        <f t="shared" si="439"/>
        <v>6.9586111266204164E-3</v>
      </c>
      <c r="D5381" s="8">
        <f t="shared" si="431"/>
        <v>7.4791647925779598E-3</v>
      </c>
      <c r="E5381" s="8">
        <f t="shared" si="433"/>
        <v>6.8738199108593937E-3</v>
      </c>
      <c r="F5381" s="8">
        <f>F5380*$H$3+D5369*$I$3+E5369*$J$3+$K$3</f>
        <v>6.3234134660844722E-3</v>
      </c>
      <c r="G5381">
        <f t="shared" si="436"/>
        <v>1.8929575742188468E-4</v>
      </c>
      <c r="H5381" s="12">
        <f t="shared" si="437"/>
        <v>2.9065593277012657E-2</v>
      </c>
      <c r="I5381" s="12">
        <f t="shared" si="438"/>
        <v>4.3932665681389871E-4</v>
      </c>
    </row>
    <row r="5382" spans="1:9" x14ac:dyDescent="0.3">
      <c r="A5382" s="1">
        <v>44340</v>
      </c>
      <c r="B5382" s="10">
        <v>6.4515101315585016E-3</v>
      </c>
      <c r="C5382" s="8">
        <f t="shared" si="439"/>
        <v>6.5127092235063569E-3</v>
      </c>
      <c r="D5382" s="8">
        <f t="shared" si="431"/>
        <v>7.2566323471674726E-3</v>
      </c>
      <c r="E5382" s="8">
        <f t="shared" si="433"/>
        <v>6.9289189842305305E-3</v>
      </c>
      <c r="F5382" s="8">
        <f>F5381*$H$3+D5369*$I$3+E5369*$J$3+$K$3</f>
        <v>6.3234133706174022E-3</v>
      </c>
      <c r="G5382">
        <f t="shared" si="436"/>
        <v>1.2809676094109948E-4</v>
      </c>
      <c r="H5382" s="12">
        <f t="shared" si="437"/>
        <v>1.9855314233251455E-2</v>
      </c>
      <c r="I5382" s="12">
        <f t="shared" si="438"/>
        <v>2.0245425760689884E-4</v>
      </c>
    </row>
    <row r="5383" spans="1:9" x14ac:dyDescent="0.3">
      <c r="A5383" s="1">
        <v>44341</v>
      </c>
      <c r="B5383" s="10">
        <v>4.7574760380000389E-3</v>
      </c>
      <c r="C5383" s="8">
        <f t="shared" si="439"/>
        <v>6.4515101315585016E-3</v>
      </c>
      <c r="D5383" s="8">
        <f t="shared" si="431"/>
        <v>7.4536316903696821E-3</v>
      </c>
      <c r="E5383" s="8">
        <f t="shared" si="433"/>
        <v>6.8775952356983604E-3</v>
      </c>
      <c r="F5383" s="8">
        <f>F5382*$H$3+D5369*$I$3+E5369*$J$3+$K$3</f>
        <v>6.3234133451762964E-3</v>
      </c>
      <c r="G5383">
        <f t="shared" si="436"/>
        <v>1.5659373071762574E-3</v>
      </c>
      <c r="H5383" s="12">
        <f t="shared" si="437"/>
        <v>0.32915295729677507</v>
      </c>
      <c r="I5383" s="12">
        <f t="shared" si="438"/>
        <v>3.6900722333339742E-2</v>
      </c>
    </row>
    <row r="5384" spans="1:9" x14ac:dyDescent="0.3">
      <c r="A5384" s="1">
        <v>44342</v>
      </c>
      <c r="B5384" s="10">
        <v>2.9510574373610094E-3</v>
      </c>
      <c r="C5384" s="8">
        <f t="shared" si="439"/>
        <v>4.7574760380000389E-3</v>
      </c>
      <c r="D5384" s="8">
        <f t="shared" ref="D5384:D5447" si="440">AVERAGE(B5379:B5383)</f>
        <v>7.4480912435647851E-3</v>
      </c>
      <c r="E5384" s="8">
        <f t="shared" si="433"/>
        <v>6.7622507127214878E-3</v>
      </c>
      <c r="F5384" s="8">
        <f>F5383*$H$3+D5369*$I$3+E5369*$J$3+$K$3</f>
        <v>6.3234133383964723E-3</v>
      </c>
      <c r="G5384">
        <f t="shared" si="436"/>
        <v>3.3723559010354629E-3</v>
      </c>
      <c r="H5384" s="12">
        <f t="shared" si="437"/>
        <v>1.1427618650659679</v>
      </c>
      <c r="I5384" s="12">
        <f t="shared" si="438"/>
        <v>0.22878300506409532</v>
      </c>
    </row>
    <row r="5385" spans="1:9" x14ac:dyDescent="0.3">
      <c r="A5385" s="1">
        <v>44343</v>
      </c>
      <c r="B5385" s="10">
        <v>3.0898533172821095E-3</v>
      </c>
      <c r="C5385" s="8">
        <f t="shared" si="439"/>
        <v>2.9510574373610094E-3</v>
      </c>
      <c r="D5385" s="8">
        <f t="shared" si="440"/>
        <v>5.526272791409265E-3</v>
      </c>
      <c r="E5385" s="8">
        <f t="shared" si="433"/>
        <v>6.7945355721079626E-3</v>
      </c>
      <c r="F5385" s="8">
        <f>F5384*$H$3+D5369*$I$3+E5369*$J$3+$K$3</f>
        <v>6.3234133365897109E-3</v>
      </c>
      <c r="G5385">
        <f t="shared" si="436"/>
        <v>3.2335600193076014E-3</v>
      </c>
      <c r="H5385" s="12">
        <f t="shared" si="437"/>
        <v>1.0465092311087114</v>
      </c>
      <c r="I5385" s="12">
        <f t="shared" si="438"/>
        <v>0.20477246353092959</v>
      </c>
    </row>
    <row r="5386" spans="1:9" x14ac:dyDescent="0.3">
      <c r="A5386" s="1">
        <v>44344</v>
      </c>
      <c r="B5386" s="10">
        <v>3.3601231406037387E-3</v>
      </c>
      <c r="C5386" s="8">
        <f t="shared" si="439"/>
        <v>3.0898533172821095E-3</v>
      </c>
      <c r="D5386" s="8">
        <f t="shared" si="440"/>
        <v>4.7525212295416027E-3</v>
      </c>
      <c r="E5386" s="8">
        <f t="shared" si="433"/>
        <v>6.8075312297717541E-3</v>
      </c>
      <c r="F5386" s="8">
        <f>F5385*$H$3+D5369*$I$3+E5369*$J$3+$K$3</f>
        <v>6.3234133361082254E-3</v>
      </c>
      <c r="G5386">
        <f t="shared" si="436"/>
        <v>2.9632901955044867E-3</v>
      </c>
      <c r="H5386" s="12">
        <f t="shared" si="437"/>
        <v>0.88189928508752502</v>
      </c>
      <c r="I5386" s="12">
        <f t="shared" si="438"/>
        <v>0.16365958956267335</v>
      </c>
    </row>
    <row r="5387" spans="1:9" x14ac:dyDescent="0.3">
      <c r="A5387" s="1">
        <v>44348</v>
      </c>
      <c r="B5387" s="10">
        <v>6.4468306739365201E-3</v>
      </c>
      <c r="C5387" s="8">
        <f t="shared" si="439"/>
        <v>3.3601231406037387E-3</v>
      </c>
      <c r="D5387" s="8">
        <f t="shared" si="440"/>
        <v>4.1220040129610804E-3</v>
      </c>
      <c r="E5387" s="8">
        <f t="shared" si="433"/>
        <v>6.7840580559938666E-3</v>
      </c>
      <c r="F5387" s="8">
        <f>F5386*$H$3+D5369*$I$3+E5369*$J$3+$K$3</f>
        <v>6.323413335979914E-3</v>
      </c>
      <c r="G5387">
        <f t="shared" si="436"/>
        <v>1.2341733795660607E-4</v>
      </c>
      <c r="H5387" s="12">
        <f t="shared" si="437"/>
        <v>1.9143877697232244E-2</v>
      </c>
      <c r="I5387" s="12">
        <f t="shared" si="438"/>
        <v>1.8802419561181338E-4</v>
      </c>
    </row>
    <row r="5388" spans="1:9" x14ac:dyDescent="0.3">
      <c r="A5388" s="1">
        <v>44349</v>
      </c>
      <c r="B5388" s="10">
        <v>3.175352801304457E-3</v>
      </c>
      <c r="C5388" s="8">
        <f t="shared" si="439"/>
        <v>6.4468306739365201E-3</v>
      </c>
      <c r="D5388" s="8">
        <f t="shared" si="440"/>
        <v>4.1210681214366831E-3</v>
      </c>
      <c r="E5388" s="8">
        <f t="shared" si="433"/>
        <v>6.6603179136900219E-3</v>
      </c>
      <c r="F5388" s="8">
        <f>F5387*$H$3+D5369*$I$3+E5369*$J$3+$K$3</f>
        <v>6.32341333594572E-3</v>
      </c>
      <c r="G5388">
        <f t="shared" si="436"/>
        <v>3.148060534641263E-3</v>
      </c>
      <c r="H5388" s="12">
        <f t="shared" si="437"/>
        <v>0.99140496556729629</v>
      </c>
      <c r="I5388" s="12">
        <f t="shared" si="438"/>
        <v>0.19099843526571059</v>
      </c>
    </row>
    <row r="5389" spans="1:9" x14ac:dyDescent="0.3">
      <c r="A5389" s="1">
        <v>44350</v>
      </c>
      <c r="B5389" s="10">
        <v>7.1911430391451581E-3</v>
      </c>
      <c r="C5389" s="8">
        <f t="shared" si="439"/>
        <v>3.175352801304457E-3</v>
      </c>
      <c r="D5389" s="8">
        <f t="shared" si="440"/>
        <v>3.8046434740975667E-3</v>
      </c>
      <c r="E5389" s="8">
        <f t="shared" si="433"/>
        <v>6.6030949634596483E-3</v>
      </c>
      <c r="F5389" s="8">
        <f>F5388*$H$3+D5369*$I$3+E5369*$J$3+$K$3</f>
        <v>6.3234133359366075E-3</v>
      </c>
      <c r="G5389">
        <f t="shared" si="436"/>
        <v>8.6772970320855066E-4</v>
      </c>
      <c r="H5389" s="12">
        <f t="shared" si="437"/>
        <v>0.12066645017141828</v>
      </c>
      <c r="I5389" s="12">
        <f t="shared" si="438"/>
        <v>8.6339024254626917E-3</v>
      </c>
    </row>
    <row r="5390" spans="1:9" x14ac:dyDescent="0.3">
      <c r="A5390" s="1">
        <v>44351</v>
      </c>
      <c r="B5390" s="10">
        <v>4.3804043684105955E-3</v>
      </c>
      <c r="C5390" s="8">
        <f t="shared" si="439"/>
        <v>7.1911430391451581E-3</v>
      </c>
      <c r="D5390" s="8">
        <f t="shared" si="440"/>
        <v>4.6526605944543966E-3</v>
      </c>
      <c r="E5390" s="8">
        <f t="shared" si="433"/>
        <v>6.7183685009536559E-3</v>
      </c>
      <c r="F5390" s="8">
        <f>F5389*$H$3+D5369*$I$3+E5369*$J$3+$K$3</f>
        <v>6.3234133359341789E-3</v>
      </c>
      <c r="G5390">
        <f t="shared" si="436"/>
        <v>1.9430089675235834E-3</v>
      </c>
      <c r="H5390" s="12">
        <f t="shared" si="437"/>
        <v>0.44356840239125983</v>
      </c>
      <c r="I5390" s="12">
        <f t="shared" si="438"/>
        <v>5.9845930741494691E-2</v>
      </c>
    </row>
    <row r="5391" spans="1:9" x14ac:dyDescent="0.3">
      <c r="A5391" s="1">
        <v>44354</v>
      </c>
      <c r="B5391" s="10">
        <v>2.8355478659040901E-3</v>
      </c>
      <c r="C5391" s="8">
        <f t="shared" si="439"/>
        <v>4.3804043684105955E-3</v>
      </c>
      <c r="D5391" s="8">
        <f t="shared" si="440"/>
        <v>4.9107708046800935E-3</v>
      </c>
      <c r="E5391" s="8">
        <f t="shared" si="433"/>
        <v>6.4570068486534829E-3</v>
      </c>
      <c r="F5391" s="8">
        <f t="shared" ref="F5391" si="441">C5391*$H$3+D5391*$I$3+E5391*$J$3+$K$3</f>
        <v>5.2266168918529672E-3</v>
      </c>
      <c r="G5391">
        <f t="shared" si="436"/>
        <v>2.3910690259488772E-3</v>
      </c>
      <c r="H5391" s="12">
        <f t="shared" si="437"/>
        <v>0.84324763291784721</v>
      </c>
      <c r="I5391" s="12">
        <f t="shared" si="438"/>
        <v>0.15404973582192305</v>
      </c>
    </row>
    <row r="5392" spans="1:9" x14ac:dyDescent="0.3">
      <c r="A5392" s="1">
        <v>44355</v>
      </c>
      <c r="B5392" s="10">
        <v>5.2564214652165171E-3</v>
      </c>
      <c r="C5392" s="8">
        <f t="shared" si="439"/>
        <v>2.8355478659040901E-3</v>
      </c>
      <c r="D5392" s="8">
        <f t="shared" si="440"/>
        <v>4.8058557497401636E-3</v>
      </c>
      <c r="E5392" s="8">
        <f t="shared" si="433"/>
        <v>6.356977614193151E-3</v>
      </c>
      <c r="F5392" s="8">
        <f>F5391*$H$3+D5391*$I$3+E5391*$J$3+$K$3</f>
        <v>5.4521248381074732E-3</v>
      </c>
      <c r="G5392">
        <f t="shared" si="436"/>
        <v>1.9570337289095616E-4</v>
      </c>
      <c r="H5392" s="12">
        <f t="shared" si="437"/>
        <v>3.7231293986981495E-2</v>
      </c>
      <c r="I5392" s="12">
        <f t="shared" si="438"/>
        <v>6.6006471501500741E-4</v>
      </c>
    </row>
    <row r="5393" spans="1:9" x14ac:dyDescent="0.3">
      <c r="A5393" s="1">
        <v>44356</v>
      </c>
      <c r="B5393" s="10">
        <v>2.6998678863544702E-3</v>
      </c>
      <c r="C5393" s="8">
        <f t="shared" si="439"/>
        <v>5.2564214652165171E-3</v>
      </c>
      <c r="D5393" s="8">
        <f t="shared" si="440"/>
        <v>4.5677739079961633E-3</v>
      </c>
      <c r="E5393" s="8">
        <f t="shared" si="433"/>
        <v>6.2184591610058241E-3</v>
      </c>
      <c r="F5393" s="8">
        <f>F5392*$H$3+D5391*$I$3+E5391*$J$3+$K$3</f>
        <v>5.5122206561379755E-3</v>
      </c>
      <c r="G5393">
        <f t="shared" si="436"/>
        <v>2.8123527697835053E-3</v>
      </c>
      <c r="H5393" s="12">
        <f t="shared" si="437"/>
        <v>1.041663106553306</v>
      </c>
      <c r="I5393" s="12">
        <f t="shared" si="438"/>
        <v>0.20356149647234734</v>
      </c>
    </row>
    <row r="5394" spans="1:9" x14ac:dyDescent="0.3">
      <c r="A5394" s="1">
        <v>44357</v>
      </c>
      <c r="B5394" s="10">
        <v>4.8474989463342145E-3</v>
      </c>
      <c r="C5394" s="8">
        <f t="shared" si="439"/>
        <v>2.6998678863544702E-3</v>
      </c>
      <c r="D5394" s="8">
        <f t="shared" si="440"/>
        <v>4.4726769250061664E-3</v>
      </c>
      <c r="E5394" s="8">
        <f t="shared" si="433"/>
        <v>6.0984535100258204E-3</v>
      </c>
      <c r="F5394" s="8">
        <f>F5393*$H$3+D5391*$I$3+E5391*$J$3+$K$3</f>
        <v>5.5282356454309884E-3</v>
      </c>
      <c r="G5394">
        <f t="shared" si="436"/>
        <v>6.8073669909677389E-4</v>
      </c>
      <c r="H5394" s="12">
        <f t="shared" si="437"/>
        <v>0.14043049965210658</v>
      </c>
      <c r="I5394" s="12">
        <f t="shared" si="438"/>
        <v>8.2676743934813057E-3</v>
      </c>
    </row>
    <row r="5395" spans="1:9" x14ac:dyDescent="0.3">
      <c r="A5395" s="1">
        <v>44358</v>
      </c>
      <c r="B5395" s="10">
        <v>2.979275058135362E-3</v>
      </c>
      <c r="C5395" s="8">
        <f t="shared" si="439"/>
        <v>4.8474989463342145E-3</v>
      </c>
      <c r="D5395" s="8">
        <f t="shared" si="440"/>
        <v>4.0039481064439771E-3</v>
      </c>
      <c r="E5395" s="8">
        <f t="shared" si="433"/>
        <v>6.0565902921120773E-3</v>
      </c>
      <c r="F5395" s="8">
        <f>F5394*$H$3+D5391*$I$3+E5391*$J$3+$K$3</f>
        <v>5.5325034945170118E-3</v>
      </c>
      <c r="G5395">
        <f t="shared" si="436"/>
        <v>2.5532284363816498E-3</v>
      </c>
      <c r="H5395" s="12">
        <f t="shared" si="437"/>
        <v>0.8569965466631464</v>
      </c>
      <c r="I5395" s="12">
        <f t="shared" si="438"/>
        <v>0.15746438592227419</v>
      </c>
    </row>
    <row r="5396" spans="1:9" x14ac:dyDescent="0.3">
      <c r="A5396" s="1">
        <v>44361</v>
      </c>
      <c r="B5396" s="10">
        <v>3.8500388100885662E-3</v>
      </c>
      <c r="C5396" s="8">
        <f t="shared" si="439"/>
        <v>2.979275058135362E-3</v>
      </c>
      <c r="D5396" s="8">
        <f t="shared" si="440"/>
        <v>3.7237222443889306E-3</v>
      </c>
      <c r="E5396" s="8">
        <f t="shared" si="433"/>
        <v>5.6026810568717035E-3</v>
      </c>
      <c r="F5396" s="8">
        <f>F5395*$H$3+D5391*$I$3+E5391*$J$3+$K$3</f>
        <v>5.5336408375078697E-3</v>
      </c>
      <c r="G5396">
        <f t="shared" si="436"/>
        <v>1.6836020274193036E-3</v>
      </c>
      <c r="H5396" s="12">
        <f t="shared" si="437"/>
        <v>0.43729481973210915</v>
      </c>
      <c r="I5396" s="12">
        <f t="shared" si="438"/>
        <v>5.8514230776630427E-2</v>
      </c>
    </row>
    <row r="5397" spans="1:9" x14ac:dyDescent="0.3">
      <c r="A5397" s="1">
        <v>44362</v>
      </c>
      <c r="B5397" s="10">
        <v>2.8574187195419434E-3</v>
      </c>
      <c r="C5397" s="8">
        <f t="shared" si="439"/>
        <v>3.8500388100885662E-3</v>
      </c>
      <c r="D5397" s="8">
        <f t="shared" si="440"/>
        <v>3.9266204332258263E-3</v>
      </c>
      <c r="E5397" s="8">
        <f t="shared" si="433"/>
        <v>5.3119718456634216E-3</v>
      </c>
      <c r="F5397" s="8">
        <f>F5396*$H$3+D5391*$I$3+E5391*$J$3+$K$3</f>
        <v>5.5339439290775999E-3</v>
      </c>
      <c r="G5397">
        <f t="shared" si="436"/>
        <v>2.6765252095356565E-3</v>
      </c>
      <c r="H5397" s="12">
        <f t="shared" si="437"/>
        <v>0.93669338386805101</v>
      </c>
      <c r="I5397" s="12">
        <f t="shared" si="438"/>
        <v>0.17732607311683846</v>
      </c>
    </row>
    <row r="5398" spans="1:9" x14ac:dyDescent="0.3">
      <c r="A5398" s="1">
        <v>44363</v>
      </c>
      <c r="B5398" s="10">
        <v>7.5377178305863239E-3</v>
      </c>
      <c r="C5398" s="8">
        <f t="shared" si="439"/>
        <v>2.8574187195419434E-3</v>
      </c>
      <c r="D5398" s="8">
        <f t="shared" si="440"/>
        <v>3.446819884090911E-3</v>
      </c>
      <c r="E5398" s="8">
        <f t="shared" si="433"/>
        <v>5.0471978584351561E-3</v>
      </c>
      <c r="F5398" s="8">
        <f>F5397*$H$3+D5391*$I$3+E5391*$J$3+$K$3</f>
        <v>5.5340247002261273E-3</v>
      </c>
      <c r="G5398">
        <f t="shared" si="436"/>
        <v>2.0036931303601966E-3</v>
      </c>
      <c r="H5398" s="12">
        <f t="shared" si="437"/>
        <v>0.26582225222462841</v>
      </c>
      <c r="I5398" s="12">
        <f t="shared" si="438"/>
        <v>5.3063860945683494E-2</v>
      </c>
    </row>
    <row r="5399" spans="1:9" x14ac:dyDescent="0.3">
      <c r="A5399" s="1">
        <v>44364</v>
      </c>
      <c r="B5399" s="10">
        <v>6.0731149491170143E-3</v>
      </c>
      <c r="C5399" s="8">
        <f t="shared" si="439"/>
        <v>7.5377178305863239E-3</v>
      </c>
      <c r="D5399" s="8">
        <f t="shared" si="440"/>
        <v>4.4143898729372818E-3</v>
      </c>
      <c r="E5399" s="8">
        <f t="shared" si="433"/>
        <v>5.0432136029818627E-3</v>
      </c>
      <c r="F5399" s="8">
        <f>F5398*$H$3+D5391*$I$3+E5391*$J$3+$K$3</f>
        <v>5.5340462250030795E-3</v>
      </c>
      <c r="G5399">
        <f t="shared" si="436"/>
        <v>5.390687241139348E-4</v>
      </c>
      <c r="H5399" s="12">
        <f t="shared" si="437"/>
        <v>8.8763135331780832E-2</v>
      </c>
      <c r="I5399" s="12">
        <f t="shared" si="438"/>
        <v>4.4570983451692747E-3</v>
      </c>
    </row>
    <row r="5400" spans="1:9" x14ac:dyDescent="0.3">
      <c r="A5400" s="1">
        <v>44365</v>
      </c>
      <c r="B5400" s="10">
        <v>5.7157857568618511E-3</v>
      </c>
      <c r="C5400" s="8">
        <f t="shared" si="439"/>
        <v>6.0731149491170143E-3</v>
      </c>
      <c r="D5400" s="8">
        <f t="shared" si="440"/>
        <v>4.6595130734938418E-3</v>
      </c>
      <c r="E5400" s="8">
        <f t="shared" si="433"/>
        <v>5.0707863999622967E-3</v>
      </c>
      <c r="F5400" s="8">
        <f>F5399*$H$3+D5391*$I$3+E5391*$J$3+$K$3</f>
        <v>5.5340519611604983E-3</v>
      </c>
      <c r="G5400">
        <f t="shared" si="436"/>
        <v>1.8173379570135279E-4</v>
      </c>
      <c r="H5400" s="12">
        <f t="shared" si="437"/>
        <v>3.1795067805538334E-2</v>
      </c>
      <c r="I5400" s="12">
        <f t="shared" si="438"/>
        <v>5.2768484669152294E-4</v>
      </c>
    </row>
    <row r="5401" spans="1:9" x14ac:dyDescent="0.3">
      <c r="A5401" s="1">
        <v>44368</v>
      </c>
      <c r="B5401" s="10">
        <v>5.3119758123957314E-3</v>
      </c>
      <c r="C5401" s="8">
        <f t="shared" si="439"/>
        <v>5.7157857568618511E-3</v>
      </c>
      <c r="D5401" s="8">
        <f t="shared" si="440"/>
        <v>5.2068152132391399E-3</v>
      </c>
      <c r="E5401" s="8">
        <f t="shared" ref="E5401:E5464" si="442">AVERAGE(B5379:B5400)</f>
        <v>5.1130867401821753E-3</v>
      </c>
      <c r="F5401" s="8">
        <f>F5400*$H$3+D5391*$I$3+E5391*$J$3+$K$3</f>
        <v>5.5340534897943142E-3</v>
      </c>
      <c r="G5401">
        <f t="shared" si="436"/>
        <v>2.2207767739858275E-4</v>
      </c>
      <c r="H5401" s="12">
        <f t="shared" si="437"/>
        <v>4.180698204241718E-2</v>
      </c>
      <c r="I5401" s="12">
        <f t="shared" si="438"/>
        <v>8.2739097577610998E-4</v>
      </c>
    </row>
    <row r="5402" spans="1:9" x14ac:dyDescent="0.3">
      <c r="A5402" s="1">
        <v>44369</v>
      </c>
      <c r="B5402" s="10">
        <v>5.2939320225070061E-3</v>
      </c>
      <c r="C5402" s="8">
        <f t="shared" si="439"/>
        <v>5.3119758123957314E-3</v>
      </c>
      <c r="D5402" s="8">
        <f t="shared" si="440"/>
        <v>5.4992026137005729E-3</v>
      </c>
      <c r="E5402" s="8">
        <f t="shared" si="442"/>
        <v>4.7836242908302264E-3</v>
      </c>
      <c r="F5402" s="8">
        <f>F5401*$H$3+D5391*$I$3+E5391*$J$3+$K$3</f>
        <v>5.5340538971613319E-3</v>
      </c>
      <c r="G5402">
        <f t="shared" si="436"/>
        <v>2.4012187465432579E-4</v>
      </c>
      <c r="H5402" s="12">
        <f t="shared" si="437"/>
        <v>4.5357944460460438E-2</v>
      </c>
      <c r="I5402" s="12">
        <f t="shared" si="438"/>
        <v>9.694881668673716E-4</v>
      </c>
    </row>
    <row r="5403" spans="1:9" x14ac:dyDescent="0.3">
      <c r="A5403" s="1">
        <v>44370</v>
      </c>
      <c r="B5403" s="10">
        <v>2.4816724484044862E-3</v>
      </c>
      <c r="C5403" s="8">
        <f t="shared" si="439"/>
        <v>5.2939320225070061E-3</v>
      </c>
      <c r="D5403" s="8">
        <f t="shared" si="440"/>
        <v>5.9865052742935857E-3</v>
      </c>
      <c r="E5403" s="8">
        <f t="shared" si="442"/>
        <v>4.707957058825072E-3</v>
      </c>
      <c r="F5403" s="8">
        <f>F5402*$H$3+D5391*$I$3+E5391*$J$3+$K$3</f>
        <v>5.5340540057209394E-3</v>
      </c>
      <c r="G5403">
        <f t="shared" si="436"/>
        <v>3.0523815573164532E-3</v>
      </c>
      <c r="H5403" s="12">
        <f t="shared" si="437"/>
        <v>1.2299695551195271</v>
      </c>
      <c r="I5403" s="12">
        <f t="shared" si="438"/>
        <v>0.25042454848138229</v>
      </c>
    </row>
    <row r="5404" spans="1:9" x14ac:dyDescent="0.3">
      <c r="A5404" s="1">
        <v>44371</v>
      </c>
      <c r="B5404" s="10">
        <v>4.0768574534381383E-3</v>
      </c>
      <c r="C5404" s="8">
        <f t="shared" si="439"/>
        <v>2.4816724484044862E-3</v>
      </c>
      <c r="D5404" s="8">
        <f t="shared" si="440"/>
        <v>4.9752961978572182E-3</v>
      </c>
      <c r="E5404" s="8">
        <f t="shared" si="442"/>
        <v>4.5247281145022597E-3</v>
      </c>
      <c r="F5404" s="8">
        <f>F5403*$H$3+D5391*$I$3+E5391*$J$3+$K$3</f>
        <v>5.5340540346510885E-3</v>
      </c>
      <c r="G5404">
        <f t="shared" si="436"/>
        <v>1.4571965812129502E-3</v>
      </c>
      <c r="H5404" s="12">
        <f t="shared" si="437"/>
        <v>0.35743132985531584</v>
      </c>
      <c r="I5404" s="12">
        <f t="shared" si="438"/>
        <v>4.2279702048332313E-2</v>
      </c>
    </row>
    <row r="5405" spans="1:9" x14ac:dyDescent="0.3">
      <c r="A5405" s="1">
        <v>44372</v>
      </c>
      <c r="B5405" s="10">
        <v>2.8638648340575399E-3</v>
      </c>
      <c r="C5405" s="8">
        <f t="shared" si="439"/>
        <v>4.0768574534381383E-3</v>
      </c>
      <c r="D5405" s="8">
        <f t="shared" si="440"/>
        <v>4.5760446987214414E-3</v>
      </c>
      <c r="E5405" s="8">
        <f t="shared" si="442"/>
        <v>4.4167893564058787E-3</v>
      </c>
      <c r="F5405" s="8">
        <f>F5404*$H$3+D5391*$I$3+E5391*$J$3+$K$3</f>
        <v>5.5340540423607105E-3</v>
      </c>
      <c r="G5405">
        <f t="shared" si="436"/>
        <v>2.6701892083031706E-3</v>
      </c>
      <c r="H5405" s="12">
        <f t="shared" si="437"/>
        <v>0.93237263733569142</v>
      </c>
      <c r="I5405" s="12">
        <f t="shared" si="438"/>
        <v>0.17624712405649268</v>
      </c>
    </row>
    <row r="5406" spans="1:9" x14ac:dyDescent="0.3">
      <c r="A5406" s="1">
        <v>44375</v>
      </c>
      <c r="B5406" s="10">
        <v>3.0559087235007471E-3</v>
      </c>
      <c r="C5406" s="8">
        <f t="shared" si="439"/>
        <v>2.8638648340575399E-3</v>
      </c>
      <c r="D5406" s="8">
        <f t="shared" si="440"/>
        <v>4.0056605141605807E-3</v>
      </c>
      <c r="E5406" s="8">
        <f t="shared" si="442"/>
        <v>4.330716119863038E-3</v>
      </c>
      <c r="F5406" s="8">
        <f>F5405*$H$3+D5391*$I$3+E5391*$J$3+$K$3</f>
        <v>5.5340540444152545E-3</v>
      </c>
      <c r="G5406">
        <f t="shared" si="436"/>
        <v>2.4781453209145074E-3</v>
      </c>
      <c r="H5406" s="12">
        <f t="shared" si="437"/>
        <v>0.81093564799789786</v>
      </c>
      <c r="I5406" s="12">
        <f t="shared" si="438"/>
        <v>0.14604438159456001</v>
      </c>
    </row>
    <row r="5407" spans="1:9" x14ac:dyDescent="0.3">
      <c r="A5407" s="1">
        <v>44376</v>
      </c>
      <c r="B5407" s="10">
        <v>2.1676216310010008E-3</v>
      </c>
      <c r="C5407" s="8">
        <f t="shared" si="439"/>
        <v>3.0559087235007471E-3</v>
      </c>
      <c r="D5407" s="8">
        <f t="shared" si="440"/>
        <v>3.5544470963815833E-3</v>
      </c>
      <c r="E5407" s="8">
        <f t="shared" si="442"/>
        <v>4.3354820874148443E-3</v>
      </c>
      <c r="F5407" s="8">
        <f>F5406*$H$3+D5391*$I$3+E5391*$J$3+$K$3</f>
        <v>5.5340540449627714E-3</v>
      </c>
      <c r="G5407">
        <f t="shared" si="436"/>
        <v>3.3664324139617706E-3</v>
      </c>
      <c r="H5407" s="12">
        <f t="shared" si="437"/>
        <v>1.5530535245706893</v>
      </c>
      <c r="I5407" s="12">
        <f t="shared" si="438"/>
        <v>0.3289779353947031</v>
      </c>
    </row>
    <row r="5408" spans="1:9" x14ac:dyDescent="0.3">
      <c r="A5408" s="1">
        <v>44377</v>
      </c>
      <c r="B5408" s="10">
        <v>2.0784242440357922E-3</v>
      </c>
      <c r="C5408" s="8">
        <f t="shared" si="439"/>
        <v>2.1676216310010008E-3</v>
      </c>
      <c r="D5408" s="8">
        <f t="shared" si="440"/>
        <v>2.9291850180803826E-3</v>
      </c>
      <c r="E5408" s="8">
        <f t="shared" si="442"/>
        <v>4.2935624653111567E-3</v>
      </c>
      <c r="F5408" s="8">
        <f>F5407*$H$3+D5391*$I$3+E5391*$J$3+$K$3</f>
        <v>5.5340540451086799E-3</v>
      </c>
      <c r="G5408">
        <f t="shared" si="436"/>
        <v>3.4556298010728877E-3</v>
      </c>
      <c r="H5408" s="12">
        <f t="shared" si="437"/>
        <v>1.6626200406337153</v>
      </c>
      <c r="I5408" s="12">
        <f t="shared" si="438"/>
        <v>0.35488053733651714</v>
      </c>
    </row>
    <row r="5409" spans="1:9" x14ac:dyDescent="0.3">
      <c r="A5409" s="1">
        <v>44378</v>
      </c>
      <c r="B5409" s="10">
        <v>2.0266572633409544E-3</v>
      </c>
      <c r="C5409" s="8">
        <f t="shared" si="439"/>
        <v>2.0784242440357922E-3</v>
      </c>
      <c r="D5409" s="8">
        <f t="shared" si="440"/>
        <v>2.8485353772066437E-3</v>
      </c>
      <c r="E5409" s="8">
        <f t="shared" si="442"/>
        <v>4.2353034245580685E-3</v>
      </c>
      <c r="F5409" s="8">
        <f>F5408*$H$3+D5391*$I$3+E5391*$J$3+$K$3</f>
        <v>5.5340540451475637E-3</v>
      </c>
      <c r="G5409">
        <f t="shared" si="436"/>
        <v>3.5073967818066093E-3</v>
      </c>
      <c r="H5409" s="12">
        <f t="shared" si="437"/>
        <v>1.73063144185744</v>
      </c>
      <c r="I5409" s="12">
        <f t="shared" si="438"/>
        <v>0.370748541411412</v>
      </c>
    </row>
    <row r="5410" spans="1:9" x14ac:dyDescent="0.3">
      <c r="A5410" s="1">
        <v>44379</v>
      </c>
      <c r="B5410" s="10">
        <v>3.3928415464183157E-3</v>
      </c>
      <c r="C5410" s="8">
        <f t="shared" si="439"/>
        <v>2.0266572633409544E-3</v>
      </c>
      <c r="D5410" s="8">
        <f t="shared" si="440"/>
        <v>2.4384953391872071E-3</v>
      </c>
      <c r="E5410" s="8">
        <f t="shared" si="442"/>
        <v>4.0343864513491786E-3</v>
      </c>
      <c r="F5410" s="8">
        <f>F5409*$H$3+D5391*$I$3+E5391*$J$3+$K$3</f>
        <v>5.5340540451579261E-3</v>
      </c>
      <c r="G5410">
        <f t="shared" si="436"/>
        <v>2.1412124987396104E-3</v>
      </c>
      <c r="H5410" s="12">
        <f t="shared" si="437"/>
        <v>0.63109711121051348</v>
      </c>
      <c r="I5410" s="12">
        <f t="shared" si="438"/>
        <v>0.10233714397173355</v>
      </c>
    </row>
    <row r="5411" spans="1:9" x14ac:dyDescent="0.3">
      <c r="A5411" s="1">
        <v>44383</v>
      </c>
      <c r="B5411" s="10">
        <v>7.622093027633144E-3</v>
      </c>
      <c r="C5411" s="8">
        <f t="shared" si="439"/>
        <v>3.3928415464183157E-3</v>
      </c>
      <c r="D5411" s="8">
        <f t="shared" si="440"/>
        <v>2.544290681659362E-3</v>
      </c>
      <c r="E5411" s="8">
        <f t="shared" si="442"/>
        <v>4.0442723033998085E-3</v>
      </c>
      <c r="F5411" s="8">
        <f>F5410*$H$3+D5391*$I$3+E5391*$J$3+$K$3</f>
        <v>5.5340540451606869E-3</v>
      </c>
      <c r="G5411">
        <f t="shared" si="436"/>
        <v>2.0880389824724571E-3</v>
      </c>
      <c r="H5411" s="12">
        <f t="shared" si="437"/>
        <v>0.27394561768040332</v>
      </c>
      <c r="I5411" s="12">
        <f t="shared" si="438"/>
        <v>5.717693848342642E-2</v>
      </c>
    </row>
    <row r="5412" spans="1:9" x14ac:dyDescent="0.3">
      <c r="A5412" s="1">
        <v>44384</v>
      </c>
      <c r="B5412" s="10">
        <v>5.6955240770148827E-3</v>
      </c>
      <c r="C5412" s="8">
        <f t="shared" si="439"/>
        <v>7.622093027633144E-3</v>
      </c>
      <c r="D5412" s="8">
        <f t="shared" si="440"/>
        <v>3.4575275424858416E-3</v>
      </c>
      <c r="E5412" s="8">
        <f t="shared" si="442"/>
        <v>4.0638609392401725E-3</v>
      </c>
      <c r="F5412" s="8">
        <f>F5411*$H$3+D5391*$I$3+E5391*$J$3+$K$3</f>
        <v>5.5340540451614233E-3</v>
      </c>
      <c r="G5412">
        <f t="shared" si="436"/>
        <v>1.6147003185345947E-4</v>
      </c>
      <c r="H5412" s="12">
        <f t="shared" si="437"/>
        <v>2.8350337856545161E-2</v>
      </c>
      <c r="I5412" s="12">
        <f t="shared" si="438"/>
        <v>4.1756132426407078E-4</v>
      </c>
    </row>
    <row r="5413" spans="1:9" x14ac:dyDescent="0.3">
      <c r="A5413" s="1">
        <v>44385</v>
      </c>
      <c r="B5413" s="10">
        <v>1.1109442662585373E-2</v>
      </c>
      <c r="C5413" s="8">
        <f t="shared" si="439"/>
        <v>5.6955240770148827E-3</v>
      </c>
      <c r="D5413" s="8">
        <f t="shared" si="440"/>
        <v>4.1631080316886174E-3</v>
      </c>
      <c r="E5413" s="8">
        <f t="shared" si="442"/>
        <v>4.1236391078130936E-3</v>
      </c>
      <c r="F5413" s="8">
        <f t="shared" ref="F5413" si="443">C5413*$H$3+D5413*$I$3+E5413*$J$3+$K$3</f>
        <v>4.8672173385040339E-3</v>
      </c>
      <c r="G5413">
        <f t="shared" si="436"/>
        <v>6.2422253240813387E-3</v>
      </c>
      <c r="H5413" s="12">
        <f t="shared" si="437"/>
        <v>0.56188465197305026</v>
      </c>
      <c r="I5413" s="12">
        <f t="shared" si="438"/>
        <v>0.45723087001806029</v>
      </c>
    </row>
    <row r="5414" spans="1:9" x14ac:dyDescent="0.3">
      <c r="A5414" s="1">
        <v>44386</v>
      </c>
      <c r="B5414" s="10">
        <v>4.4937625313506207E-3</v>
      </c>
      <c r="C5414" s="8">
        <f t="shared" si="439"/>
        <v>1.1109442662585373E-2</v>
      </c>
      <c r="D5414" s="8">
        <f t="shared" si="440"/>
        <v>5.9693117153985344E-3</v>
      </c>
      <c r="E5414" s="8">
        <f t="shared" si="442"/>
        <v>4.4997252349349712E-3</v>
      </c>
      <c r="F5414" s="8">
        <f>F5413*$H$3+D5413*$I$3+E5413*$J$3+$K$3</f>
        <v>4.6464811211877344E-3</v>
      </c>
      <c r="G5414">
        <f t="shared" si="436"/>
        <v>1.5271858983711365E-4</v>
      </c>
      <c r="H5414" s="12">
        <f t="shared" si="437"/>
        <v>3.3984570562346425E-2</v>
      </c>
      <c r="I5414" s="12">
        <f t="shared" si="438"/>
        <v>5.5227391660794822E-4</v>
      </c>
    </row>
    <row r="5415" spans="1:9" x14ac:dyDescent="0.3">
      <c r="A5415" s="1">
        <v>44389</v>
      </c>
      <c r="B5415" s="10">
        <v>3.2533340467729719E-3</v>
      </c>
      <c r="C5415" s="8">
        <f t="shared" si="439"/>
        <v>4.4937625313506207E-3</v>
      </c>
      <c r="D5415" s="8">
        <f t="shared" si="440"/>
        <v>6.462732769000468E-3</v>
      </c>
      <c r="E5415" s="8">
        <f t="shared" si="442"/>
        <v>4.4650589197592488E-3</v>
      </c>
      <c r="F5415" s="8">
        <f>F5414*$H$3+D5413*$I$3+E5413*$J$3+$K$3</f>
        <v>4.5876569255489229E-3</v>
      </c>
      <c r="G5415">
        <f t="shared" si="436"/>
        <v>1.3343228787759511E-3</v>
      </c>
      <c r="H5415" s="12">
        <f t="shared" si="437"/>
        <v>0.4101401391902823</v>
      </c>
      <c r="I5415" s="12">
        <f t="shared" si="438"/>
        <v>5.2838465104401822E-2</v>
      </c>
    </row>
    <row r="5416" spans="1:9" x14ac:dyDescent="0.3">
      <c r="A5416" s="1">
        <v>44390</v>
      </c>
      <c r="B5416" s="10">
        <v>3.8493976672062985E-3</v>
      </c>
      <c r="C5416" s="8">
        <f t="shared" si="439"/>
        <v>3.2533340467729719E-3</v>
      </c>
      <c r="D5416" s="8">
        <f t="shared" si="440"/>
        <v>6.4348312690713991E-3</v>
      </c>
      <c r="E5416" s="8">
        <f t="shared" si="442"/>
        <v>4.4902164725055451E-3</v>
      </c>
      <c r="F5416" s="8">
        <f>F5415*$H$3+D5413*$I$3+E5413*$J$3+$K$3</f>
        <v>4.5719808120654928E-3</v>
      </c>
      <c r="G5416">
        <f t="shared" si="436"/>
        <v>7.2258314485919425E-4</v>
      </c>
      <c r="H5416" s="12">
        <f t="shared" si="437"/>
        <v>0.18771330148999887</v>
      </c>
      <c r="I5416" s="12">
        <f t="shared" si="438"/>
        <v>1.3983892536302278E-2</v>
      </c>
    </row>
    <row r="5417" spans="1:9" x14ac:dyDescent="0.3">
      <c r="A5417" s="1">
        <v>44391</v>
      </c>
      <c r="B5417" s="10">
        <v>5.2574354720480694E-3</v>
      </c>
      <c r="C5417" s="8">
        <f t="shared" si="439"/>
        <v>3.8493976672062985E-3</v>
      </c>
      <c r="D5417" s="8">
        <f t="shared" si="440"/>
        <v>5.680292196986029E-3</v>
      </c>
      <c r="E5417" s="8">
        <f t="shared" si="442"/>
        <v>4.4448482325451849E-3</v>
      </c>
      <c r="F5417" s="8">
        <f>F5416*$H$3+D5413*$I$3+E5413*$J$3+$K$3</f>
        <v>4.5678032703026748E-3</v>
      </c>
      <c r="G5417">
        <f t="shared" si="436"/>
        <v>6.8963220174539461E-4</v>
      </c>
      <c r="H5417" s="12">
        <f t="shared" si="437"/>
        <v>0.13117273724269671</v>
      </c>
      <c r="I5417" s="12">
        <f t="shared" si="438"/>
        <v>1.0365823430859011E-2</v>
      </c>
    </row>
    <row r="5418" spans="1:9" x14ac:dyDescent="0.3">
      <c r="A5418" s="1">
        <v>44392</v>
      </c>
      <c r="B5418" s="10">
        <v>5.1743325684480987E-3</v>
      </c>
      <c r="C5418" s="8">
        <f t="shared" si="439"/>
        <v>5.2574354720480694E-3</v>
      </c>
      <c r="D5418" s="8">
        <f t="shared" si="440"/>
        <v>5.592674475992666E-3</v>
      </c>
      <c r="E5418" s="8">
        <f t="shared" si="442"/>
        <v>4.548400978632126E-3</v>
      </c>
      <c r="F5418" s="8">
        <f>F5417*$H$3+D5413*$I$3+E5413*$J$3+$K$3</f>
        <v>4.5666899933926456E-3</v>
      </c>
      <c r="G5418">
        <f t="shared" si="436"/>
        <v>6.0764257505545316E-4</v>
      </c>
      <c r="H5418" s="12">
        <f t="shared" si="437"/>
        <v>0.1174340008140797</v>
      </c>
      <c r="I5418" s="12">
        <f t="shared" si="438"/>
        <v>8.1380318624750814E-3</v>
      </c>
    </row>
    <row r="5419" spans="1:9" x14ac:dyDescent="0.3">
      <c r="A5419" s="1">
        <v>44393</v>
      </c>
      <c r="B5419" s="10">
        <v>6.4259360418112334E-3</v>
      </c>
      <c r="C5419" s="8">
        <f t="shared" si="439"/>
        <v>5.1743325684480987E-3</v>
      </c>
      <c r="D5419" s="8">
        <f t="shared" si="440"/>
        <v>4.4056524571652114E-3</v>
      </c>
      <c r="E5419" s="8">
        <f t="shared" si="442"/>
        <v>4.6085961494666504E-3</v>
      </c>
      <c r="F5419" s="8">
        <f>F5418*$H$3+D5413*$I$3+E5413*$J$3+$K$3</f>
        <v>4.5663933152147191E-3</v>
      </c>
      <c r="G5419">
        <f t="shared" si="436"/>
        <v>1.8595427265965143E-3</v>
      </c>
      <c r="H5419" s="12">
        <f t="shared" si="437"/>
        <v>0.28938083331317721</v>
      </c>
      <c r="I5419" s="12">
        <f t="shared" si="438"/>
        <v>6.5604889569581548E-2</v>
      </c>
    </row>
    <row r="5420" spans="1:9" x14ac:dyDescent="0.3">
      <c r="A5420" s="1">
        <v>44396</v>
      </c>
      <c r="B5420" s="10">
        <v>1.17493692592852E-2</v>
      </c>
      <c r="C5420" s="8">
        <f t="shared" si="439"/>
        <v>6.4259360418112334E-3</v>
      </c>
      <c r="D5420" s="8">
        <f t="shared" si="440"/>
        <v>4.7920871592573343E-3</v>
      </c>
      <c r="E5420" s="8">
        <f t="shared" si="442"/>
        <v>4.7708014822970719E-3</v>
      </c>
      <c r="F5420" s="8">
        <f>F5419*$H$3+D5413*$I$3+E5413*$J$3+$K$3</f>
        <v>4.5663142531768165E-3</v>
      </c>
      <c r="G5420">
        <f t="shared" si="436"/>
        <v>7.1830550061083836E-3</v>
      </c>
      <c r="H5420" s="12">
        <f t="shared" si="437"/>
        <v>0.61135664796915079</v>
      </c>
      <c r="I5420" s="12">
        <f t="shared" si="438"/>
        <v>0.62795995825316897</v>
      </c>
    </row>
    <row r="5421" spans="1:9" x14ac:dyDescent="0.3">
      <c r="A5421" s="1">
        <v>44397</v>
      </c>
      <c r="B5421" s="10">
        <v>9.1075695740298022E-3</v>
      </c>
      <c r="C5421" s="8">
        <f t="shared" si="439"/>
        <v>1.17493692592852E-2</v>
      </c>
      <c r="D5421" s="8">
        <f t="shared" si="440"/>
        <v>6.4912942017597798E-3</v>
      </c>
      <c r="E5421" s="8">
        <f t="shared" si="442"/>
        <v>4.9622401836015659E-3</v>
      </c>
      <c r="F5421" s="8">
        <f>F5420*$H$3+D5413*$I$3+E5413*$J$3+$K$3</f>
        <v>4.5662931838623116E-3</v>
      </c>
      <c r="G5421">
        <f t="shared" si="436"/>
        <v>4.5412763901674907E-3</v>
      </c>
      <c r="H5421" s="12">
        <f t="shared" si="437"/>
        <v>0.49862659332484505</v>
      </c>
      <c r="I5421" s="12">
        <f t="shared" si="438"/>
        <v>0.30411728912335545</v>
      </c>
    </row>
    <row r="5422" spans="1:9" x14ac:dyDescent="0.3">
      <c r="A5422" s="1">
        <v>44398</v>
      </c>
      <c r="B5422" s="10">
        <v>3.2592396232291846E-3</v>
      </c>
      <c r="C5422" s="8">
        <f t="shared" si="439"/>
        <v>9.1075695740298022E-3</v>
      </c>
      <c r="D5422" s="8">
        <f t="shared" si="440"/>
        <v>7.542928583124481E-3</v>
      </c>
      <c r="E5422" s="8">
        <f t="shared" si="442"/>
        <v>5.1001699392794198E-3</v>
      </c>
      <c r="F5422" s="8">
        <f>F5421*$H$3+D5413*$I$3+E5413*$J$3+$K$3</f>
        <v>4.5662875690814959E-3</v>
      </c>
      <c r="G5422">
        <f t="shared" si="436"/>
        <v>1.3070479458523114E-3</v>
      </c>
      <c r="H5422" s="12">
        <f t="shared" si="437"/>
        <v>0.40102849036835053</v>
      </c>
      <c r="I5422" s="12">
        <f t="shared" si="438"/>
        <v>5.0967962397426181E-2</v>
      </c>
    </row>
    <row r="5423" spans="1:9" x14ac:dyDescent="0.3">
      <c r="A5423" s="1">
        <v>44399</v>
      </c>
      <c r="B5423" s="10">
        <v>3.2183286709764618E-3</v>
      </c>
      <c r="C5423" s="8">
        <f t="shared" si="439"/>
        <v>3.2592396232291846E-3</v>
      </c>
      <c r="D5423" s="8">
        <f t="shared" si="440"/>
        <v>7.1432894133607039E-3</v>
      </c>
      <c r="E5423" s="8">
        <f t="shared" si="442"/>
        <v>4.9885087513870264E-3</v>
      </c>
      <c r="F5423" s="8">
        <f>F5422*$H$3+D5413*$I$3+E5413*$J$3+$K$3</f>
        <v>4.5662860727934407E-3</v>
      </c>
      <c r="G5423">
        <f t="shared" si="436"/>
        <v>1.3479574018169789E-3</v>
      </c>
      <c r="H5423" s="12">
        <f t="shared" si="437"/>
        <v>0.41883770727742353</v>
      </c>
      <c r="I5423" s="12">
        <f t="shared" si="438"/>
        <v>5.4640264471754074E-2</v>
      </c>
    </row>
    <row r="5424" spans="1:9" x14ac:dyDescent="0.3">
      <c r="A5424" s="1">
        <v>44400</v>
      </c>
      <c r="B5424" s="10">
        <v>4.6840086961303434E-3</v>
      </c>
      <c r="C5424" s="8">
        <f t="shared" si="439"/>
        <v>3.2183286709764618E-3</v>
      </c>
      <c r="D5424" s="8">
        <f t="shared" si="440"/>
        <v>6.7520886338663768E-3</v>
      </c>
      <c r="E5424" s="8">
        <f t="shared" si="442"/>
        <v>4.8933429722316053E-3</v>
      </c>
      <c r="F5424" s="8">
        <f>F5423*$H$3+D5413*$I$3+E5413*$J$3+$K$3</f>
        <v>4.5662856740462734E-3</v>
      </c>
      <c r="G5424">
        <f t="shared" si="436"/>
        <v>1.1772302208406995E-4</v>
      </c>
      <c r="H5424" s="12">
        <f t="shared" si="437"/>
        <v>2.513296403171196E-2</v>
      </c>
      <c r="I5424" s="12">
        <f t="shared" si="438"/>
        <v>3.2672418717405449E-4</v>
      </c>
    </row>
    <row r="5425" spans="1:9" x14ac:dyDescent="0.3">
      <c r="A5425" s="1">
        <v>44403</v>
      </c>
      <c r="B5425" s="10">
        <v>2.1819515104085411E-3</v>
      </c>
      <c r="C5425" s="8">
        <f t="shared" si="439"/>
        <v>4.6840086961303434E-3</v>
      </c>
      <c r="D5425" s="8">
        <f t="shared" si="440"/>
        <v>6.4037031647301984E-3</v>
      </c>
      <c r="E5425" s="8">
        <f t="shared" si="442"/>
        <v>4.8656191846690299E-3</v>
      </c>
      <c r="F5425" s="8">
        <f>F5424*$H$3+D5413*$I$3+E5413*$J$3+$K$3</f>
        <v>4.5662855677837781E-3</v>
      </c>
      <c r="G5425">
        <f t="shared" si="436"/>
        <v>2.384334057375237E-3</v>
      </c>
      <c r="H5425" s="12">
        <f t="shared" si="437"/>
        <v>1.0927529993225205</v>
      </c>
      <c r="I5425" s="12">
        <f t="shared" si="438"/>
        <v>0.21631990138142587</v>
      </c>
    </row>
    <row r="5426" spans="1:9" x14ac:dyDescent="0.3">
      <c r="A5426" s="1">
        <v>44404</v>
      </c>
      <c r="B5426" s="10">
        <v>7.7312096736594556E-3</v>
      </c>
      <c r="C5426" s="8">
        <f t="shared" si="439"/>
        <v>2.1819515104085411E-3</v>
      </c>
      <c r="D5426" s="8">
        <f t="shared" si="440"/>
        <v>4.4902196149548667E-3</v>
      </c>
      <c r="E5426" s="8">
        <f t="shared" si="442"/>
        <v>4.8519955056692135E-3</v>
      </c>
      <c r="F5426" s="8">
        <f>F5425*$H$3+D5413*$I$3+E5413*$J$3+$K$3</f>
        <v>4.5662855394657887E-3</v>
      </c>
      <c r="G5426">
        <f t="shared" si="436"/>
        <v>3.164924134193667E-3</v>
      </c>
      <c r="H5426" s="12">
        <f t="shared" si="437"/>
        <v>0.40936984867668141</v>
      </c>
      <c r="I5426" s="12">
        <f t="shared" si="438"/>
        <v>0.16654166719757768</v>
      </c>
    </row>
    <row r="5427" spans="1:9" x14ac:dyDescent="0.3">
      <c r="A5427" s="1">
        <v>44405</v>
      </c>
      <c r="B5427" s="10">
        <v>4.235358156624929E-3</v>
      </c>
      <c r="C5427" s="8">
        <f t="shared" si="439"/>
        <v>7.7312096736594556E-3</v>
      </c>
      <c r="D5427" s="8">
        <f t="shared" si="440"/>
        <v>4.2149476348807974E-3</v>
      </c>
      <c r="E5427" s="8">
        <f t="shared" si="442"/>
        <v>5.0181024247701825E-3</v>
      </c>
      <c r="F5427" s="8">
        <f>F5426*$H$3+D5413*$I$3+E5413*$J$3+$K$3</f>
        <v>4.5662855319193018E-3</v>
      </c>
      <c r="G5427">
        <f t="shared" si="436"/>
        <v>3.3092737529437279E-4</v>
      </c>
      <c r="H5427" s="12">
        <f t="shared" si="437"/>
        <v>7.8134448860419897E-2</v>
      </c>
      <c r="I5427" s="12">
        <f t="shared" si="438"/>
        <v>2.7602882385706629E-3</v>
      </c>
    </row>
    <row r="5428" spans="1:9" x14ac:dyDescent="0.3">
      <c r="A5428" s="1">
        <v>44406</v>
      </c>
      <c r="B5428" s="10">
        <v>3.839420522040705E-3</v>
      </c>
      <c r="C5428" s="8">
        <f t="shared" si="439"/>
        <v>4.235358156624929E-3</v>
      </c>
      <c r="D5428" s="8">
        <f t="shared" si="440"/>
        <v>4.4101713415599462E-3</v>
      </c>
      <c r="E5428" s="8">
        <f t="shared" si="442"/>
        <v>5.0804430303414277E-3</v>
      </c>
      <c r="F5428" s="8">
        <f>F5427*$H$3+D5413*$I$3+E5413*$J$3+$K$3</f>
        <v>4.5662855299082317E-3</v>
      </c>
      <c r="G5428">
        <f t="shared" si="436"/>
        <v>7.2686500786752666E-4</v>
      </c>
      <c r="H5428" s="12">
        <f t="shared" si="437"/>
        <v>0.18931633138252538</v>
      </c>
      <c r="I5428" s="12">
        <f t="shared" si="438"/>
        <v>1.4197825288094768E-2</v>
      </c>
    </row>
    <row r="5429" spans="1:9" x14ac:dyDescent="0.3">
      <c r="A5429" s="1">
        <v>44407</v>
      </c>
      <c r="B5429" s="10">
        <v>6.6270641000861098E-3</v>
      </c>
      <c r="C5429" s="8">
        <f t="shared" si="439"/>
        <v>3.839420522040705E-3</v>
      </c>
      <c r="D5429" s="8">
        <f t="shared" si="440"/>
        <v>4.534389711772795E-3</v>
      </c>
      <c r="E5429" s="8">
        <f t="shared" si="442"/>
        <v>5.1160572030023348E-3</v>
      </c>
      <c r="F5429" s="8">
        <f>F5428*$H$3+D5413*$I$3+E5413*$J$3+$K$3</f>
        <v>4.5662855293722993E-3</v>
      </c>
      <c r="G5429">
        <f t="shared" si="436"/>
        <v>2.0607785707138105E-3</v>
      </c>
      <c r="H5429" s="12">
        <f t="shared" si="437"/>
        <v>0.31096403167234093</v>
      </c>
      <c r="I5429" s="12">
        <f t="shared" si="438"/>
        <v>7.8841240863658513E-2</v>
      </c>
    </row>
    <row r="5430" spans="1:9" x14ac:dyDescent="0.3">
      <c r="A5430" s="1">
        <v>44410</v>
      </c>
      <c r="B5430" s="10">
        <v>5.9787295021973674E-3</v>
      </c>
      <c r="C5430" s="8">
        <f t="shared" si="439"/>
        <v>6.6270641000861098E-3</v>
      </c>
      <c r="D5430" s="8">
        <f t="shared" si="440"/>
        <v>4.9230007925639488E-3</v>
      </c>
      <c r="E5430" s="8">
        <f t="shared" si="442"/>
        <v>5.3187591334152946E-3</v>
      </c>
      <c r="F5430" s="8">
        <f>F5429*$H$3+D5413*$I$3+E5413*$J$3+$K$3</f>
        <v>4.5662855292294795E-3</v>
      </c>
      <c r="G5430">
        <f t="shared" si="436"/>
        <v>1.4124439729678879E-3</v>
      </c>
      <c r="H5430" s="12">
        <f t="shared" si="437"/>
        <v>0.23624483637347554</v>
      </c>
      <c r="I5430" s="12">
        <f t="shared" si="438"/>
        <v>3.9812109106267535E-2</v>
      </c>
    </row>
    <row r="5431" spans="1:9" x14ac:dyDescent="0.3">
      <c r="A5431" s="1">
        <v>44411</v>
      </c>
      <c r="B5431" s="10">
        <v>7.3005720083518357E-3</v>
      </c>
      <c r="C5431" s="8">
        <f t="shared" si="439"/>
        <v>5.9787295021973674E-3</v>
      </c>
      <c r="D5431" s="8">
        <f t="shared" si="440"/>
        <v>5.6823563909217138E-3</v>
      </c>
      <c r="E5431" s="8">
        <f t="shared" si="442"/>
        <v>5.4960457360590026E-3</v>
      </c>
      <c r="F5431" s="8">
        <f>F5430*$H$3+D5413*$I$3+E5413*$J$3+$K$3</f>
        <v>4.5662855291914179E-3</v>
      </c>
      <c r="G5431">
        <f t="shared" si="436"/>
        <v>2.7342864791604178E-3</v>
      </c>
      <c r="H5431" s="12">
        <f t="shared" si="437"/>
        <v>0.3745304444682418</v>
      </c>
      <c r="I5431" s="12">
        <f t="shared" si="438"/>
        <v>0.12954621778550268</v>
      </c>
    </row>
    <row r="5432" spans="1:9" x14ac:dyDescent="0.3">
      <c r="A5432" s="1">
        <v>44412</v>
      </c>
      <c r="B5432" s="10">
        <v>2.4054882605065863E-3</v>
      </c>
      <c r="C5432" s="8">
        <f t="shared" si="439"/>
        <v>7.3005720083518357E-3</v>
      </c>
      <c r="D5432" s="8">
        <f t="shared" si="440"/>
        <v>5.5962288578601891E-3</v>
      </c>
      <c r="E5432" s="8">
        <f t="shared" si="442"/>
        <v>5.7357691335594976E-3</v>
      </c>
      <c r="F5432" s="8">
        <f>F5431*$H$3+D5413*$I$3+E5413*$J$3+$K$3</f>
        <v>4.566285529181275E-3</v>
      </c>
      <c r="G5432">
        <f t="shared" si="436"/>
        <v>2.1607972686746887E-3</v>
      </c>
      <c r="H5432" s="12">
        <f t="shared" si="437"/>
        <v>0.89827803533725559</v>
      </c>
      <c r="I5432" s="12">
        <f t="shared" si="438"/>
        <v>0.16774039873566249</v>
      </c>
    </row>
    <row r="5433" spans="1:9" x14ac:dyDescent="0.3">
      <c r="A5433" s="1">
        <v>44413</v>
      </c>
      <c r="B5433" s="10">
        <v>2.3724245059079667E-3</v>
      </c>
      <c r="C5433" s="8">
        <f t="shared" si="439"/>
        <v>2.4054882605065863E-3</v>
      </c>
      <c r="D5433" s="8">
        <f t="shared" si="440"/>
        <v>5.2302548786365205E-3</v>
      </c>
      <c r="E5433" s="8">
        <f t="shared" si="442"/>
        <v>5.6908894387453276E-3</v>
      </c>
      <c r="F5433" s="8">
        <f>F5432*$H$3+D5413*$I$3+E5413*$J$3+$K$3</f>
        <v>4.5662855291785723E-3</v>
      </c>
      <c r="G5433">
        <f t="shared" si="436"/>
        <v>2.1938610232706056E-3</v>
      </c>
      <c r="H5433" s="12">
        <f t="shared" si="437"/>
        <v>0.92473375561890769</v>
      </c>
      <c r="I5433" s="12">
        <f t="shared" si="438"/>
        <v>0.17434002753538591</v>
      </c>
    </row>
    <row r="5434" spans="1:9" x14ac:dyDescent="0.3">
      <c r="A5434" s="1">
        <v>44414</v>
      </c>
      <c r="B5434" s="10">
        <v>1.6137124558313052E-3</v>
      </c>
      <c r="C5434" s="8">
        <f t="shared" si="439"/>
        <v>2.3724245059079667E-3</v>
      </c>
      <c r="D5434" s="8">
        <f t="shared" si="440"/>
        <v>4.9368556754099732E-3</v>
      </c>
      <c r="E5434" s="8">
        <f t="shared" si="442"/>
        <v>5.452268142303273E-3</v>
      </c>
      <c r="F5434" s="8">
        <f>F5433*$H$3+D5413*$I$3+E5413*$J$3+$K$3</f>
        <v>4.5662855291778524E-3</v>
      </c>
      <c r="G5434">
        <f t="shared" si="436"/>
        <v>2.9525730733465472E-3</v>
      </c>
      <c r="H5434" s="12">
        <f t="shared" si="437"/>
        <v>1.8296773149870289</v>
      </c>
      <c r="I5434" s="12">
        <f t="shared" si="438"/>
        <v>0.39355986803831944</v>
      </c>
    </row>
    <row r="5435" spans="1:9" x14ac:dyDescent="0.3">
      <c r="A5435" s="1">
        <v>44417</v>
      </c>
      <c r="B5435" s="10">
        <v>2.2606342573467178E-3</v>
      </c>
      <c r="C5435" s="8">
        <f t="shared" si="439"/>
        <v>1.6137124558313052E-3</v>
      </c>
      <c r="D5435" s="8">
        <f t="shared" si="440"/>
        <v>3.9341853465590122E-3</v>
      </c>
      <c r="E5435" s="8">
        <f t="shared" si="442"/>
        <v>5.2667312504312931E-3</v>
      </c>
      <c r="F5435" s="8">
        <f t="shared" ref="F5435" si="444">C5435*$H$3+D5435*$I$3+E5435*$J$3+$K$3</f>
        <v>3.8180607482017109E-3</v>
      </c>
      <c r="G5435">
        <f t="shared" si="436"/>
        <v>1.5574264908549931E-3</v>
      </c>
      <c r="H5435" s="12">
        <f t="shared" si="437"/>
        <v>0.68893342025300808</v>
      </c>
      <c r="I5435" s="12">
        <f t="shared" si="438"/>
        <v>0.11618686880250406</v>
      </c>
    </row>
    <row r="5436" spans="1:9" x14ac:dyDescent="0.3">
      <c r="A5436" s="1">
        <v>44418</v>
      </c>
      <c r="B5436" s="10">
        <v>2.3972349704471834E-3</v>
      </c>
      <c r="C5436" s="8">
        <f t="shared" si="439"/>
        <v>2.2606342573467178E-3</v>
      </c>
      <c r="D5436" s="8">
        <f t="shared" si="440"/>
        <v>3.1905662975888821E-3</v>
      </c>
      <c r="E5436" s="8">
        <f t="shared" si="442"/>
        <v>4.8645126865568093E-3</v>
      </c>
      <c r="F5436" s="8">
        <f>F5435*$H$3+D5435*$I$3+E5435*$J$3+$K$3</f>
        <v>4.4054995327518325E-3</v>
      </c>
      <c r="G5436">
        <f t="shared" si="436"/>
        <v>2.0082645623046491E-3</v>
      </c>
      <c r="H5436" s="12">
        <f t="shared" si="437"/>
        <v>0.83774205994084294</v>
      </c>
      <c r="I5436" s="12">
        <f t="shared" si="438"/>
        <v>0.15268368165522395</v>
      </c>
    </row>
    <row r="5437" spans="1:9" x14ac:dyDescent="0.3">
      <c r="A5437" s="1">
        <v>44419</v>
      </c>
      <c r="B5437" s="10">
        <v>2.280393185650988E-3</v>
      </c>
      <c r="C5437" s="8">
        <f t="shared" si="439"/>
        <v>2.3972349704471834E-3</v>
      </c>
      <c r="D5437" s="8">
        <f t="shared" si="440"/>
        <v>2.209898890007952E-3</v>
      </c>
      <c r="E5437" s="8">
        <f t="shared" si="442"/>
        <v>4.7692159792430168E-3</v>
      </c>
      <c r="F5437" s="8">
        <f>F5436*$H$3+D5435*$I$3+E5435*$J$3+$K$3</f>
        <v>4.5620466295913436E-3</v>
      </c>
      <c r="G5437">
        <f t="shared" si="436"/>
        <v>2.2816534439403556E-3</v>
      </c>
      <c r="H5437" s="12">
        <f t="shared" si="437"/>
        <v>1.0005526495594259</v>
      </c>
      <c r="I5437" s="12">
        <f t="shared" si="438"/>
        <v>0.19328534294628663</v>
      </c>
    </row>
    <row r="5438" spans="1:9" x14ac:dyDescent="0.3">
      <c r="A5438" s="1">
        <v>44420</v>
      </c>
      <c r="B5438" s="10">
        <v>3.7147665742704446E-3</v>
      </c>
      <c r="C5438" s="8">
        <f t="shared" si="439"/>
        <v>2.280393185650988E-3</v>
      </c>
      <c r="D5438" s="8">
        <f t="shared" si="440"/>
        <v>2.1848798750368323E-3</v>
      </c>
      <c r="E5438" s="8">
        <f t="shared" si="442"/>
        <v>4.7249913946465624E-3</v>
      </c>
      <c r="F5438" s="8">
        <f>F5437*$H$3+D5435*$I$3+E5435*$J$3+$K$3</f>
        <v>4.6037650080393176E-3</v>
      </c>
      <c r="G5438">
        <f t="shared" ref="G5438:G5501" si="445">SQRT((B5438-F5438)^2)</f>
        <v>8.8899843376887304E-4</v>
      </c>
      <c r="H5438" s="12">
        <f t="shared" ref="H5438:H5501" si="446">ABS(B5438-F5438)/B5438</f>
        <v>0.23931474992973586</v>
      </c>
      <c r="I5438" s="12">
        <f t="shared" ref="I5438:I5501" si="447">B5438/F5438-LN(B5438/F5438)-1</f>
        <v>2.1456127279376513E-2</v>
      </c>
    </row>
    <row r="5439" spans="1:9" x14ac:dyDescent="0.3">
      <c r="A5439" s="1">
        <v>44421</v>
      </c>
      <c r="B5439" s="10">
        <v>1.4745492299342799E-3</v>
      </c>
      <c r="C5439" s="8">
        <f t="shared" si="439"/>
        <v>3.7147665742704446E-3</v>
      </c>
      <c r="D5439" s="8">
        <f t="shared" si="440"/>
        <v>2.4533482887093279E-3</v>
      </c>
      <c r="E5439" s="8">
        <f t="shared" si="442"/>
        <v>4.7188717995131149E-3</v>
      </c>
      <c r="F5439" s="8">
        <f>F5438*$H$3+D5435*$I$3+E5435*$J$3+$K$3</f>
        <v>4.6148825767165095E-3</v>
      </c>
      <c r="G5439">
        <f t="shared" si="445"/>
        <v>3.1403333467822296E-3</v>
      </c>
      <c r="H5439" s="12">
        <f t="shared" si="446"/>
        <v>2.1296904050617509</v>
      </c>
      <c r="I5439" s="12">
        <f t="shared" si="447"/>
        <v>0.46045450987308945</v>
      </c>
    </row>
    <row r="5440" spans="1:9" x14ac:dyDescent="0.3">
      <c r="A5440" s="1">
        <v>44424</v>
      </c>
      <c r="B5440" s="10">
        <v>6.9492811511110836E-3</v>
      </c>
      <c r="C5440" s="8">
        <f t="shared" si="439"/>
        <v>1.4745492299342799E-3</v>
      </c>
      <c r="D5440" s="8">
        <f t="shared" si="440"/>
        <v>2.4255156435299225E-3</v>
      </c>
      <c r="E5440" s="8">
        <f t="shared" si="442"/>
        <v>4.546922424871579E-3</v>
      </c>
      <c r="F5440" s="8">
        <f>F5439*$H$3+D5435*$I$3+E5435*$J$3+$K$3</f>
        <v>4.617845307721173E-3</v>
      </c>
      <c r="G5440">
        <f t="shared" si="445"/>
        <v>2.3314358433899106E-3</v>
      </c>
      <c r="H5440" s="12">
        <f t="shared" si="446"/>
        <v>0.33549309528470433</v>
      </c>
      <c r="I5440" s="12">
        <f t="shared" si="447"/>
        <v>9.6165248447622975E-2</v>
      </c>
    </row>
    <row r="5441" spans="1:9" x14ac:dyDescent="0.3">
      <c r="A5441" s="1">
        <v>44425</v>
      </c>
      <c r="B5441" s="10">
        <v>8.6664793453354819E-3</v>
      </c>
      <c r="C5441" s="8">
        <f t="shared" si="439"/>
        <v>6.9492811511110836E-3</v>
      </c>
      <c r="D5441" s="8">
        <f t="shared" si="440"/>
        <v>3.3632450222827958E-3</v>
      </c>
      <c r="E5441" s="8">
        <f t="shared" si="442"/>
        <v>4.627601905901715E-3</v>
      </c>
      <c r="F5441" s="8">
        <f>F5440*$H$3+D5435*$I$3+E5435*$J$3+$K$3</f>
        <v>4.6186348486055928E-3</v>
      </c>
      <c r="G5441">
        <f t="shared" si="445"/>
        <v>4.0478444967298891E-3</v>
      </c>
      <c r="H5441" s="12">
        <f t="shared" si="446"/>
        <v>0.46706907562279498</v>
      </c>
      <c r="I5441" s="12">
        <f t="shared" si="447"/>
        <v>0.24705232621545026</v>
      </c>
    </row>
    <row r="5442" spans="1:9" x14ac:dyDescent="0.3">
      <c r="A5442" s="1">
        <v>44426</v>
      </c>
      <c r="B5442" s="10">
        <v>7.1675710694281388E-3</v>
      </c>
      <c r="C5442" s="8">
        <f t="shared" si="439"/>
        <v>8.6664793453354819E-3</v>
      </c>
      <c r="D5442" s="8">
        <f t="shared" si="440"/>
        <v>4.6170938972604561E-3</v>
      </c>
      <c r="E5442" s="8">
        <f t="shared" si="442"/>
        <v>4.7294447833346352E-3</v>
      </c>
      <c r="F5442" s="8">
        <f>F5441*$H$3+D5435*$I$3+E5435*$J$3+$K$3</f>
        <v>4.6188452540751376E-3</v>
      </c>
      <c r="G5442">
        <f t="shared" si="445"/>
        <v>2.5487258153530012E-3</v>
      </c>
      <c r="H5442" s="12">
        <f t="shared" si="446"/>
        <v>0.35559128617839431</v>
      </c>
      <c r="I5442" s="12">
        <f t="shared" si="447"/>
        <v>0.1123880712121248</v>
      </c>
    </row>
    <row r="5443" spans="1:9" x14ac:dyDescent="0.3">
      <c r="A5443" s="1">
        <v>44427</v>
      </c>
      <c r="B5443" s="10">
        <v>8.1197383617217789E-3</v>
      </c>
      <c r="C5443" s="8">
        <f t="shared" si="439"/>
        <v>7.1675710694281388E-3</v>
      </c>
      <c r="D5443" s="8">
        <f t="shared" si="440"/>
        <v>5.5945294740158847E-3</v>
      </c>
      <c r="E5443" s="8">
        <f t="shared" si="442"/>
        <v>4.5211812292502238E-3</v>
      </c>
      <c r="F5443" s="8">
        <f>F5442*$H$3+D5435*$I$3+E5435*$J$3+$K$3</f>
        <v>4.6189013252203922E-3</v>
      </c>
      <c r="G5443">
        <f t="shared" si="445"/>
        <v>3.5008370365013867E-3</v>
      </c>
      <c r="H5443" s="12">
        <f t="shared" si="446"/>
        <v>0.43115145840229258</v>
      </c>
      <c r="I5443" s="12">
        <f t="shared" si="447"/>
        <v>0.19379611435789745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48">B5443</f>
        <v>8.1197383617217789E-3</v>
      </c>
      <c r="D5444" s="8">
        <f t="shared" si="440"/>
        <v>6.4755238315061525E-3</v>
      </c>
      <c r="E5444" s="8">
        <f t="shared" si="442"/>
        <v>4.4762798105089504E-3</v>
      </c>
      <c r="F5444" s="8">
        <f>F5443*$H$3+D5435*$I$3+E5435*$J$3+$K$3</f>
        <v>4.6189162676709703E-3</v>
      </c>
      <c r="G5444">
        <f t="shared" si="445"/>
        <v>3.7378021452517951E-4</v>
      </c>
      <c r="H5444" s="12">
        <f t="shared" si="446"/>
        <v>8.8049054222466117E-2</v>
      </c>
      <c r="I5444" s="12">
        <f t="shared" si="447"/>
        <v>3.4624430549217156E-3</v>
      </c>
    </row>
    <row r="5445" spans="1:9" x14ac:dyDescent="0.3">
      <c r="A5445" s="1">
        <v>44431</v>
      </c>
      <c r="B5445" s="10">
        <v>5.2400857873552845E-3</v>
      </c>
      <c r="C5445" s="8">
        <f t="shared" si="448"/>
        <v>4.2451360531457908E-3</v>
      </c>
      <c r="D5445" s="8">
        <f t="shared" si="440"/>
        <v>7.0296411961484548E-3</v>
      </c>
      <c r="E5445" s="8">
        <f t="shared" si="442"/>
        <v>4.5210932845960693E-3</v>
      </c>
      <c r="F5445" s="8">
        <f>F5444*$H$3+D5435*$I$3+E5435*$J$3+$K$3</f>
        <v>4.6189202496982372E-3</v>
      </c>
      <c r="G5445">
        <f t="shared" si="445"/>
        <v>6.2116553765704727E-4</v>
      </c>
      <c r="H5445" s="12">
        <f t="shared" si="446"/>
        <v>0.11854110082624329</v>
      </c>
      <c r="I5445" s="12">
        <f t="shared" si="447"/>
        <v>8.3059411176666931E-3</v>
      </c>
    </row>
    <row r="5446" spans="1:9" x14ac:dyDescent="0.3">
      <c r="A5446" s="1">
        <v>44432</v>
      </c>
      <c r="B5446" s="10">
        <v>1.9769593867737167E-3</v>
      </c>
      <c r="C5446" s="8">
        <f t="shared" si="448"/>
        <v>5.2400857873552845E-3</v>
      </c>
      <c r="D5446" s="8">
        <f t="shared" si="440"/>
        <v>6.6878021233972946E-3</v>
      </c>
      <c r="E5446" s="8">
        <f t="shared" si="442"/>
        <v>4.6129913353405603E-3</v>
      </c>
      <c r="F5446" s="8">
        <f>F5445*$H$3+D5435*$I$3+E5435*$J$3+$K$3</f>
        <v>4.6189213108723112E-3</v>
      </c>
      <c r="G5446">
        <f t="shared" si="445"/>
        <v>2.6419619240985945E-3</v>
      </c>
      <c r="H5446" s="12">
        <f t="shared" si="446"/>
        <v>1.336376428253351</v>
      </c>
      <c r="I5446" s="12">
        <f t="shared" si="447"/>
        <v>0.27661441499091932</v>
      </c>
    </row>
    <row r="5447" spans="1:9" x14ac:dyDescent="0.3">
      <c r="A5447" s="1">
        <v>44433</v>
      </c>
      <c r="B5447" s="10">
        <v>2.4262489903647271E-3</v>
      </c>
      <c r="C5447" s="8">
        <f t="shared" si="448"/>
        <v>1.9769593867737167E-3</v>
      </c>
      <c r="D5447" s="8">
        <f t="shared" si="440"/>
        <v>5.3498981316849412E-3</v>
      </c>
      <c r="E5447" s="8">
        <f t="shared" si="442"/>
        <v>4.4899436394607133E-3</v>
      </c>
      <c r="F5447" s="8">
        <f>F5446*$H$3+D5435*$I$3+E5435*$J$3+$K$3</f>
        <v>4.6189215936655566E-3</v>
      </c>
      <c r="G5447">
        <f t="shared" si="445"/>
        <v>2.1926726033008295E-3</v>
      </c>
      <c r="H5447" s="12">
        <f t="shared" si="446"/>
        <v>0.9037294243123889</v>
      </c>
      <c r="I5447" s="12">
        <f t="shared" si="447"/>
        <v>0.16909954895448065</v>
      </c>
    </row>
    <row r="5448" spans="1:9" x14ac:dyDescent="0.3">
      <c r="A5448" s="1">
        <v>44434</v>
      </c>
      <c r="B5448" s="10">
        <v>2.7930509044821646E-3</v>
      </c>
      <c r="C5448" s="8">
        <f t="shared" si="448"/>
        <v>2.4262489903647271E-3</v>
      </c>
      <c r="D5448" s="8">
        <f t="shared" ref="D5448:D5511" si="449">AVERAGE(B5443:B5447)</f>
        <v>4.4016337158722593E-3</v>
      </c>
      <c r="E5448" s="8">
        <f t="shared" si="442"/>
        <v>4.5010480703678128E-3</v>
      </c>
      <c r="F5448" s="8">
        <f>F5447*$H$3+D5435*$I$3+E5435*$J$3+$K$3</f>
        <v>4.6189216690273862E-3</v>
      </c>
      <c r="G5448">
        <f t="shared" si="445"/>
        <v>1.8258707645452217E-3</v>
      </c>
      <c r="H5448" s="12">
        <f t="shared" si="446"/>
        <v>0.65371911468392685</v>
      </c>
      <c r="I5448" s="12">
        <f t="shared" si="447"/>
        <v>0.10772437260569845</v>
      </c>
    </row>
    <row r="5449" spans="1:9" x14ac:dyDescent="0.3">
      <c r="A5449" s="1">
        <v>44435</v>
      </c>
      <c r="B5449" s="10">
        <v>4.042727336990827E-3</v>
      </c>
      <c r="C5449" s="8">
        <f t="shared" si="448"/>
        <v>2.7930509044821646E-3</v>
      </c>
      <c r="D5449" s="8">
        <f t="shared" si="449"/>
        <v>3.3362962244243366E-3</v>
      </c>
      <c r="E5449" s="8">
        <f t="shared" si="442"/>
        <v>4.2765863081324802E-3</v>
      </c>
      <c r="F5449" s="8">
        <f>F5448*$H$3+D5435*$I$3+E5435*$J$3+$K$3</f>
        <v>4.6189216891106295E-3</v>
      </c>
      <c r="G5449">
        <f t="shared" si="445"/>
        <v>5.7619435211980242E-4</v>
      </c>
      <c r="H5449" s="12">
        <f t="shared" si="446"/>
        <v>0.14252614734801489</v>
      </c>
      <c r="I5449" s="12">
        <f t="shared" si="447"/>
        <v>8.4952214590119368E-3</v>
      </c>
    </row>
    <row r="5450" spans="1:9" x14ac:dyDescent="0.3">
      <c r="A5450" s="1">
        <v>44438</v>
      </c>
      <c r="B5450" s="10">
        <v>3.3133949402039801E-3</v>
      </c>
      <c r="C5450" s="8">
        <f t="shared" si="448"/>
        <v>4.042727336990827E-3</v>
      </c>
      <c r="D5450" s="8">
        <f t="shared" si="449"/>
        <v>3.2958144811933441E-3</v>
      </c>
      <c r="E5450" s="8">
        <f t="shared" si="442"/>
        <v>4.2678303617854759E-3</v>
      </c>
      <c r="F5450" s="8">
        <f>F5449*$H$3+D5435*$I$3+E5435*$J$3+$K$3</f>
        <v>4.6189216944626313E-3</v>
      </c>
      <c r="G5450">
        <f t="shared" si="445"/>
        <v>1.3055267542586512E-3</v>
      </c>
      <c r="H5450" s="12">
        <f t="shared" si="446"/>
        <v>0.39401483306975776</v>
      </c>
      <c r="I5450" s="12">
        <f t="shared" si="447"/>
        <v>4.9540434613396744E-2</v>
      </c>
    </row>
    <row r="5451" spans="1:9" x14ac:dyDescent="0.3">
      <c r="A5451" s="1">
        <v>44439</v>
      </c>
      <c r="B5451" s="10">
        <v>2.2379989521765084E-3</v>
      </c>
      <c r="C5451" s="8">
        <f t="shared" si="448"/>
        <v>3.3133949402039801E-3</v>
      </c>
      <c r="D5451" s="8">
        <f t="shared" si="449"/>
        <v>2.9104763117630832E-3</v>
      </c>
      <c r="E5451" s="8">
        <f t="shared" si="442"/>
        <v>4.243920108065625E-3</v>
      </c>
      <c r="F5451" s="8">
        <f>F5450*$H$3+D5435*$I$3+E5435*$J$3+$K$3</f>
        <v>4.6189216958888906E-3</v>
      </c>
      <c r="G5451">
        <f t="shared" si="445"/>
        <v>2.3809227437123822E-3</v>
      </c>
      <c r="H5451" s="12">
        <f t="shared" si="446"/>
        <v>1.0638623138750252</v>
      </c>
      <c r="I5451" s="12">
        <f t="shared" si="447"/>
        <v>0.20910758314577027</v>
      </c>
    </row>
    <row r="5452" spans="1:9" x14ac:dyDescent="0.3">
      <c r="A5452" s="1">
        <v>44440</v>
      </c>
      <c r="B5452" s="10">
        <v>2.6599017458460369E-3</v>
      </c>
      <c r="C5452" s="8">
        <f t="shared" si="448"/>
        <v>2.2379989521765084E-3</v>
      </c>
      <c r="D5452" s="8">
        <f t="shared" si="449"/>
        <v>2.9626842248436413E-3</v>
      </c>
      <c r="E5452" s="8">
        <f t="shared" si="442"/>
        <v>4.0444171467970058E-3</v>
      </c>
      <c r="F5452" s="8">
        <f>F5451*$H$3+D5435*$I$3+E5435*$J$3+$K$3</f>
        <v>4.6189216962689763E-3</v>
      </c>
      <c r="G5452">
        <f t="shared" si="445"/>
        <v>1.9590199504229393E-3</v>
      </c>
      <c r="H5452" s="12">
        <f t="shared" si="446"/>
        <v>0.73650087018527532</v>
      </c>
      <c r="I5452" s="12">
        <f t="shared" si="447"/>
        <v>0.12774281063409054</v>
      </c>
    </row>
    <row r="5453" spans="1:9" x14ac:dyDescent="0.3">
      <c r="A5453" s="1">
        <v>44441</v>
      </c>
      <c r="B5453" s="10">
        <v>3.8114886304667162E-3</v>
      </c>
      <c r="C5453" s="8">
        <f t="shared" si="448"/>
        <v>2.6599017458460369E-3</v>
      </c>
      <c r="D5453" s="8">
        <f t="shared" si="449"/>
        <v>3.0094147759399032E-3</v>
      </c>
      <c r="E5453" s="8">
        <f t="shared" si="442"/>
        <v>3.8935613396901283E-3</v>
      </c>
      <c r="F5453" s="8">
        <f>F5452*$H$3+D5435*$I$3+E5435*$J$3+$K$3</f>
        <v>4.6189216963702651E-3</v>
      </c>
      <c r="G5453">
        <f t="shared" si="445"/>
        <v>8.0743306590354887E-4</v>
      </c>
      <c r="H5453" s="12">
        <f t="shared" si="446"/>
        <v>0.21184191904691024</v>
      </c>
      <c r="I5453" s="12">
        <f t="shared" si="447"/>
        <v>1.7331586970736002E-2</v>
      </c>
    </row>
    <row r="5454" spans="1:9" x14ac:dyDescent="0.3">
      <c r="A5454" s="1">
        <v>44442</v>
      </c>
      <c r="B5454" s="10">
        <v>3.1418307648618279E-3</v>
      </c>
      <c r="C5454" s="8">
        <f t="shared" si="448"/>
        <v>3.8114886304667162E-3</v>
      </c>
      <c r="D5454" s="8">
        <f t="shared" si="449"/>
        <v>3.2131023211368131E-3</v>
      </c>
      <c r="E5454" s="8">
        <f t="shared" si="442"/>
        <v>3.7349666406953507E-3</v>
      </c>
      <c r="F5454" s="8">
        <f>F5453*$H$3+D5435*$I$3+E5435*$J$3+$K$3</f>
        <v>4.6189216963972582E-3</v>
      </c>
      <c r="G5454">
        <f t="shared" si="445"/>
        <v>1.4770909315354303E-3</v>
      </c>
      <c r="H5454" s="12">
        <f t="shared" si="446"/>
        <v>0.47013701312469963</v>
      </c>
      <c r="I5454" s="12">
        <f t="shared" si="447"/>
        <v>6.5564311824092725E-2</v>
      </c>
    </row>
    <row r="5455" spans="1:9" x14ac:dyDescent="0.3">
      <c r="A5455" s="1">
        <v>44446</v>
      </c>
      <c r="B5455" s="10">
        <v>2.8723647137160382E-3</v>
      </c>
      <c r="C5455" s="8">
        <f t="shared" si="448"/>
        <v>3.1418307648618279E-3</v>
      </c>
      <c r="D5455" s="8">
        <f t="shared" si="449"/>
        <v>3.0329230067110144E-3</v>
      </c>
      <c r="E5455" s="8">
        <f t="shared" si="442"/>
        <v>3.7684367545296805E-3</v>
      </c>
      <c r="F5455" s="8">
        <f>F5454*$H$3+D5435*$I$3+E5435*$J$3+$K$3</f>
        <v>4.6189216964044513E-3</v>
      </c>
      <c r="G5455">
        <f t="shared" si="445"/>
        <v>1.7465569826884131E-3</v>
      </c>
      <c r="H5455" s="12">
        <f t="shared" si="446"/>
        <v>0.60805543751052971</v>
      </c>
      <c r="I5455" s="12">
        <f t="shared" si="447"/>
        <v>9.6894753890925056E-2</v>
      </c>
    </row>
    <row r="5456" spans="1:9" x14ac:dyDescent="0.3">
      <c r="A5456" s="1">
        <v>44447</v>
      </c>
      <c r="B5456" s="10">
        <v>4.6852193015965255E-3</v>
      </c>
      <c r="C5456" s="8">
        <f t="shared" si="448"/>
        <v>2.8723647137160382E-3</v>
      </c>
      <c r="D5456" s="8">
        <f t="shared" si="449"/>
        <v>2.9447169614134254E-3</v>
      </c>
      <c r="E5456" s="8">
        <f t="shared" si="442"/>
        <v>3.791161309430047E-3</v>
      </c>
      <c r="F5456" s="8">
        <f>F5455*$H$3+D5435*$I$3+E5435*$J$3+$K$3</f>
        <v>4.6189216964063681E-3</v>
      </c>
      <c r="G5456">
        <f t="shared" si="445"/>
        <v>6.629760519015742E-5</v>
      </c>
      <c r="H5456" s="12">
        <f t="shared" si="446"/>
        <v>1.4150373957429482E-2</v>
      </c>
      <c r="I5456" s="12">
        <f t="shared" si="447"/>
        <v>1.0203598752678289E-4</v>
      </c>
    </row>
    <row r="5457" spans="1:9" x14ac:dyDescent="0.3">
      <c r="A5457" s="1">
        <v>44448</v>
      </c>
      <c r="B5457" s="10">
        <v>5.4606219463199483E-3</v>
      </c>
      <c r="C5457" s="8">
        <f t="shared" si="448"/>
        <v>4.6852193015965255E-3</v>
      </c>
      <c r="D5457" s="8">
        <f t="shared" si="449"/>
        <v>3.4341610312974289E-3</v>
      </c>
      <c r="E5457" s="8">
        <f t="shared" si="442"/>
        <v>3.9307752569648297E-3</v>
      </c>
      <c r="F5457" s="8">
        <f t="shared" ref="F5457" si="450">C5457*$H$3+D5457*$I$3+E5457*$J$3+$K$3</f>
        <v>4.1927857447559133E-3</v>
      </c>
      <c r="G5457">
        <f t="shared" si="445"/>
        <v>1.267836201564035E-3</v>
      </c>
      <c r="H5457" s="12">
        <f t="shared" si="446"/>
        <v>0.23217798522354438</v>
      </c>
      <c r="I5457" s="12">
        <f t="shared" si="447"/>
        <v>3.8187838883629865E-2</v>
      </c>
    </row>
    <row r="5458" spans="1:9" x14ac:dyDescent="0.3">
      <c r="A5458" s="1">
        <v>44449</v>
      </c>
      <c r="B5458" s="10">
        <v>7.9615823448921583E-3</v>
      </c>
      <c r="C5458" s="8">
        <f t="shared" si="448"/>
        <v>5.4606219463199483E-3</v>
      </c>
      <c r="D5458" s="8">
        <f t="shared" si="449"/>
        <v>3.9943050713922108E-3</v>
      </c>
      <c r="E5458" s="8">
        <f t="shared" si="442"/>
        <v>4.0762292428272486E-3</v>
      </c>
      <c r="F5458" s="8">
        <f>F5457*$H$3+D5457*$I$3+E5457*$J$3+$K$3</f>
        <v>4.0615566775965327E-3</v>
      </c>
      <c r="G5458">
        <f t="shared" si="445"/>
        <v>3.9000256672956255E-3</v>
      </c>
      <c r="H5458" s="12">
        <f t="shared" si="446"/>
        <v>0.48985559633101455</v>
      </c>
      <c r="I5458" s="12">
        <f t="shared" si="447"/>
        <v>0.28716783679189994</v>
      </c>
    </row>
    <row r="5459" spans="1:9" x14ac:dyDescent="0.3">
      <c r="A5459" s="1">
        <v>44452</v>
      </c>
      <c r="B5459" s="10">
        <v>7.8141651488535281E-3</v>
      </c>
      <c r="C5459" s="8">
        <f t="shared" si="448"/>
        <v>7.9615823448921583E-3</v>
      </c>
      <c r="D5459" s="8">
        <f t="shared" si="449"/>
        <v>4.8243238142772994E-3</v>
      </c>
      <c r="E5459" s="8">
        <f t="shared" si="442"/>
        <v>4.3291541234838386E-3</v>
      </c>
      <c r="F5459" s="8">
        <f>F5458*$H$3+D5457*$I$3+E5457*$J$3+$K$3</f>
        <v>4.0265853239422264E-3</v>
      </c>
      <c r="G5459">
        <f t="shared" si="445"/>
        <v>3.7875798249113017E-3</v>
      </c>
      <c r="H5459" s="12">
        <f t="shared" si="446"/>
        <v>0.48470690761725255</v>
      </c>
      <c r="I5459" s="12">
        <f t="shared" si="447"/>
        <v>0.27762370186420693</v>
      </c>
    </row>
    <row r="5460" spans="1:9" x14ac:dyDescent="0.3">
      <c r="A5460" s="1">
        <v>44453</v>
      </c>
      <c r="B5460" s="10">
        <v>6.4159066941168949E-3</v>
      </c>
      <c r="C5460" s="8">
        <f t="shared" si="448"/>
        <v>7.8141651488535281E-3</v>
      </c>
      <c r="D5460" s="8">
        <f t="shared" si="449"/>
        <v>5.7587906910756392E-3</v>
      </c>
      <c r="E5460" s="8">
        <f t="shared" si="442"/>
        <v>4.5806892127203177E-3</v>
      </c>
      <c r="F5460" s="8">
        <f>F5459*$H$3+D5457*$I$3+E5457*$J$3+$K$3</f>
        <v>4.0172657760487E-3</v>
      </c>
      <c r="G5460">
        <f t="shared" si="445"/>
        <v>2.3986409180681949E-3</v>
      </c>
      <c r="H5460" s="12">
        <f t="shared" si="446"/>
        <v>0.37385844782743544</v>
      </c>
      <c r="I5460" s="12">
        <f t="shared" si="447"/>
        <v>0.12890414261159022</v>
      </c>
    </row>
    <row r="5461" spans="1:9" x14ac:dyDescent="0.3">
      <c r="A5461" s="1">
        <v>44454</v>
      </c>
      <c r="B5461" s="10">
        <v>6.0048746795097916E-3</v>
      </c>
      <c r="C5461" s="8">
        <f t="shared" si="448"/>
        <v>6.4159066941168949E-3</v>
      </c>
      <c r="D5461" s="8">
        <f t="shared" si="449"/>
        <v>6.4674990871558119E-3</v>
      </c>
      <c r="E5461" s="8">
        <f t="shared" si="442"/>
        <v>4.7034683090769747E-3</v>
      </c>
      <c r="F5461" s="8">
        <f>F5460*$H$3+D5457*$I$3+E5457*$J$3+$K$3</f>
        <v>4.0147822012406367E-3</v>
      </c>
      <c r="G5461">
        <f t="shared" si="445"/>
        <v>1.9900924782691549E-3</v>
      </c>
      <c r="H5461" s="12">
        <f t="shared" si="446"/>
        <v>0.33141282449405191</v>
      </c>
      <c r="I5461" s="12">
        <f t="shared" si="447"/>
        <v>9.310278125381144E-2</v>
      </c>
    </row>
    <row r="5462" spans="1:9" x14ac:dyDescent="0.3">
      <c r="A5462" s="1">
        <v>44455</v>
      </c>
      <c r="B5462" s="10">
        <v>6.9365238773427271E-3</v>
      </c>
      <c r="C5462" s="8">
        <f t="shared" si="448"/>
        <v>6.0048746795097916E-3</v>
      </c>
      <c r="D5462" s="8">
        <f t="shared" si="449"/>
        <v>6.7314301627384634E-3</v>
      </c>
      <c r="E5462" s="8">
        <f t="shared" si="442"/>
        <v>4.9093921931485885E-3</v>
      </c>
      <c r="F5462" s="8">
        <f>F5461*$H$3+D5457*$I$3+E5457*$J$3+$K$3</f>
        <v>4.0141203511275493E-3</v>
      </c>
      <c r="G5462">
        <f t="shared" si="445"/>
        <v>2.9224035262151778E-3</v>
      </c>
      <c r="H5462" s="12">
        <f t="shared" si="446"/>
        <v>0.42130663396991069</v>
      </c>
      <c r="I5462" s="12">
        <f t="shared" si="447"/>
        <v>0.18104833463800851</v>
      </c>
    </row>
    <row r="5463" spans="1:9" x14ac:dyDescent="0.3">
      <c r="A5463" s="1">
        <v>44456</v>
      </c>
      <c r="B5463" s="10">
        <v>4.8134233192556426E-3</v>
      </c>
      <c r="C5463" s="8">
        <f t="shared" si="448"/>
        <v>6.9365238773427271E-3</v>
      </c>
      <c r="D5463" s="8">
        <f t="shared" si="449"/>
        <v>7.0266105489430204E-3</v>
      </c>
      <c r="E5463" s="8">
        <f t="shared" si="442"/>
        <v>4.9088123170682096E-3</v>
      </c>
      <c r="F5463" s="8">
        <f>F5462*$H$3+D5457*$I$3+E5457*$J$3+$K$3</f>
        <v>4.0139439740879811E-3</v>
      </c>
      <c r="G5463">
        <f t="shared" si="445"/>
        <v>7.9947934516766146E-4</v>
      </c>
      <c r="H5463" s="12">
        <f t="shared" si="446"/>
        <v>0.16609371171852272</v>
      </c>
      <c r="I5463" s="12">
        <f t="shared" si="447"/>
        <v>1.7541264640613674E-2</v>
      </c>
    </row>
    <row r="5464" spans="1:9" x14ac:dyDescent="0.3">
      <c r="A5464" s="1">
        <v>44459</v>
      </c>
      <c r="B5464" s="10">
        <v>1.7017707571697443E-2</v>
      </c>
      <c r="C5464" s="8">
        <f t="shared" si="448"/>
        <v>4.8134233192556426E-3</v>
      </c>
      <c r="D5464" s="8">
        <f t="shared" si="449"/>
        <v>6.3969787438157167E-3</v>
      </c>
      <c r="E5464" s="8">
        <f t="shared" si="442"/>
        <v>4.7336734067918527E-3</v>
      </c>
      <c r="F5464" s="8">
        <f>F5463*$H$3+D5457*$I$3+E5457*$J$3+$K$3</f>
        <v>4.0138969712100302E-3</v>
      </c>
      <c r="G5464">
        <f t="shared" si="445"/>
        <v>1.3003810600487413E-2</v>
      </c>
      <c r="H5464" s="12">
        <f t="shared" si="446"/>
        <v>0.76413409654038023</v>
      </c>
      <c r="I5464" s="12">
        <f t="shared" si="447"/>
        <v>1.7952053144705902</v>
      </c>
    </row>
    <row r="5465" spans="1:9" x14ac:dyDescent="0.3">
      <c r="A5465" s="1">
        <v>44460</v>
      </c>
      <c r="B5465" s="10">
        <v>7.8898075387061808E-3</v>
      </c>
      <c r="C5465" s="8">
        <f t="shared" si="448"/>
        <v>1.7017707571697443E-2</v>
      </c>
      <c r="D5465" s="8">
        <f t="shared" si="449"/>
        <v>8.2376872283844993E-3</v>
      </c>
      <c r="E5465" s="8">
        <f t="shared" ref="E5465:E5528" si="451">AVERAGE(B5443:B5464)</f>
        <v>5.1814068841677307E-3</v>
      </c>
      <c r="F5465" s="8">
        <f>F5464*$H$3+D5457*$I$3+E5457*$J$3+$K$3</f>
        <v>4.0138844453702664E-3</v>
      </c>
      <c r="G5465">
        <f t="shared" si="445"/>
        <v>3.8759230933359144E-3</v>
      </c>
      <c r="H5465" s="12">
        <f t="shared" si="446"/>
        <v>0.49125698875685275</v>
      </c>
      <c r="I5465" s="12">
        <f t="shared" si="447"/>
        <v>0.28981668823768869</v>
      </c>
    </row>
    <row r="5466" spans="1:9" x14ac:dyDescent="0.3">
      <c r="A5466" s="1">
        <v>44461</v>
      </c>
      <c r="B5466" s="10">
        <v>7.8246487680128252E-3</v>
      </c>
      <c r="C5466" s="8">
        <f t="shared" si="448"/>
        <v>7.8898075387061808E-3</v>
      </c>
      <c r="D5466" s="8">
        <f t="shared" si="449"/>
        <v>8.5324673973023579E-3</v>
      </c>
      <c r="E5466" s="8">
        <f t="shared" si="451"/>
        <v>5.1709554831215667E-3</v>
      </c>
      <c r="F5466" s="8">
        <f>F5465*$H$3+D5457*$I$3+E5457*$J$3+$K$3</f>
        <v>4.0138811073478177E-3</v>
      </c>
      <c r="G5466">
        <f t="shared" si="445"/>
        <v>3.8107676606650076E-3</v>
      </c>
      <c r="H5466" s="12">
        <f t="shared" si="446"/>
        <v>0.48702092242701434</v>
      </c>
      <c r="I5466" s="12">
        <f t="shared" si="447"/>
        <v>0.28187702480047783</v>
      </c>
    </row>
    <row r="5467" spans="1:9" x14ac:dyDescent="0.3">
      <c r="A5467" s="1">
        <v>44462</v>
      </c>
      <c r="B5467" s="10">
        <v>7.8239280472765602E-3</v>
      </c>
      <c r="C5467" s="8">
        <f t="shared" si="448"/>
        <v>7.8246487680128252E-3</v>
      </c>
      <c r="D5467" s="8">
        <f t="shared" si="449"/>
        <v>8.8964222150029644E-3</v>
      </c>
      <c r="E5467" s="8">
        <f t="shared" si="451"/>
        <v>5.3336606065246131E-3</v>
      </c>
      <c r="F5467" s="8">
        <f>F5466*$H$3+D5457*$I$3+E5457*$J$3+$K$3</f>
        <v>4.0138802177951743E-3</v>
      </c>
      <c r="G5467">
        <f t="shared" si="445"/>
        <v>3.8100478294813859E-3</v>
      </c>
      <c r="H5467" s="12">
        <f t="shared" si="446"/>
        <v>0.48697378177035122</v>
      </c>
      <c r="I5467" s="12">
        <f t="shared" si="447"/>
        <v>0.28178979135709392</v>
      </c>
    </row>
    <row r="5468" spans="1:9" x14ac:dyDescent="0.3">
      <c r="A5468" s="1">
        <v>44463</v>
      </c>
      <c r="B5468" s="10">
        <v>5.0047217877728176E-3</v>
      </c>
      <c r="C5468" s="8">
        <f t="shared" si="448"/>
        <v>7.8239280472765602E-3</v>
      </c>
      <c r="D5468" s="8">
        <f t="shared" si="449"/>
        <v>9.0739030489897302E-3</v>
      </c>
      <c r="E5468" s="8">
        <f t="shared" si="451"/>
        <v>5.4511079819755809E-3</v>
      </c>
      <c r="F5468" s="8">
        <f>F5467*$H$3+D5457*$I$3+E5457*$J$3+$K$3</f>
        <v>4.0138799807374797E-3</v>
      </c>
      <c r="G5468">
        <f t="shared" si="445"/>
        <v>9.9084180703533798E-4</v>
      </c>
      <c r="H5468" s="12">
        <f t="shared" si="446"/>
        <v>0.19798139617992205</v>
      </c>
      <c r="I5468" s="12">
        <f t="shared" si="447"/>
        <v>2.6230395417102592E-2</v>
      </c>
    </row>
    <row r="5469" spans="1:9" x14ac:dyDescent="0.3">
      <c r="A5469" s="1">
        <v>44466</v>
      </c>
      <c r="B5469" s="10">
        <v>4.4836810610699614E-3</v>
      </c>
      <c r="C5469" s="8">
        <f t="shared" si="448"/>
        <v>5.0047217877728176E-3</v>
      </c>
      <c r="D5469" s="8">
        <f t="shared" si="449"/>
        <v>9.112162742693164E-3</v>
      </c>
      <c r="E5469" s="8">
        <f t="shared" si="451"/>
        <v>5.5887335456573581E-3</v>
      </c>
      <c r="F5469" s="8">
        <f>F5468*$H$3+D5457*$I$3+E5457*$J$3+$K$3</f>
        <v>4.0138799175637591E-3</v>
      </c>
      <c r="G5469">
        <f t="shared" si="445"/>
        <v>4.6980114350620231E-4</v>
      </c>
      <c r="H5469" s="12">
        <f t="shared" si="446"/>
        <v>0.10478023238211585</v>
      </c>
      <c r="I5469" s="12">
        <f t="shared" si="447"/>
        <v>6.3581046663994112E-3</v>
      </c>
    </row>
    <row r="5470" spans="1:9" x14ac:dyDescent="0.3">
      <c r="A5470" s="1">
        <v>44467</v>
      </c>
      <c r="B5470" s="10">
        <v>9.0974672683153037E-3</v>
      </c>
      <c r="C5470" s="8">
        <f t="shared" si="448"/>
        <v>4.4836810610699614E-3</v>
      </c>
      <c r="D5470" s="8">
        <f t="shared" si="449"/>
        <v>6.6053574405676692E-3</v>
      </c>
      <c r="E5470" s="8">
        <f t="shared" si="451"/>
        <v>5.6822531852348682E-3</v>
      </c>
      <c r="F5470" s="8">
        <f>F5469*$H$3+D5457*$I$3+E5457*$J$3+$K$3</f>
        <v>4.0138799007285366E-3</v>
      </c>
      <c r="G5470">
        <f t="shared" si="445"/>
        <v>5.0835873675867671E-3</v>
      </c>
      <c r="H5470" s="12">
        <f t="shared" si="446"/>
        <v>0.5587914985187038</v>
      </c>
      <c r="I5470" s="12">
        <f t="shared" si="447"/>
        <v>0.4482643882115469</v>
      </c>
    </row>
    <row r="5471" spans="1:9" x14ac:dyDescent="0.3">
      <c r="A5471" s="1">
        <v>44468</v>
      </c>
      <c r="B5471" s="10">
        <v>5.7944639682639791E-3</v>
      </c>
      <c r="C5471" s="8">
        <f t="shared" si="448"/>
        <v>9.0974672683153037E-3</v>
      </c>
      <c r="D5471" s="8">
        <f t="shared" si="449"/>
        <v>6.8468893864894933E-3</v>
      </c>
      <c r="E5471" s="8">
        <f t="shared" si="451"/>
        <v>5.9688175654091019E-3</v>
      </c>
      <c r="F5471" s="8">
        <f>F5470*$H$3+D5457*$I$3+E5457*$J$3+$K$3</f>
        <v>4.0138798962421028E-3</v>
      </c>
      <c r="G5471">
        <f t="shared" si="445"/>
        <v>1.7805840720218763E-3</v>
      </c>
      <c r="H5471" s="12">
        <f t="shared" si="446"/>
        <v>0.30729055901875579</v>
      </c>
      <c r="I5471" s="12">
        <f t="shared" si="447"/>
        <v>7.6462069417282841E-2</v>
      </c>
    </row>
    <row r="5472" spans="1:9" x14ac:dyDescent="0.3">
      <c r="A5472" s="1">
        <v>44469</v>
      </c>
      <c r="B5472" s="10">
        <v>9.0121762611197042E-3</v>
      </c>
      <c r="C5472" s="8">
        <f t="shared" si="448"/>
        <v>5.7944639682639791E-3</v>
      </c>
      <c r="D5472" s="8">
        <f t="shared" si="449"/>
        <v>6.4408524265397258E-3</v>
      </c>
      <c r="E5472" s="8">
        <f t="shared" si="451"/>
        <v>6.0484419577396999E-3</v>
      </c>
      <c r="F5472" s="8">
        <f>F5471*$H$3+D5457*$I$3+E5457*$J$3+$K$3</f>
        <v>4.0138798950465088E-3</v>
      </c>
      <c r="G5472">
        <f t="shared" si="445"/>
        <v>4.9982963660731954E-3</v>
      </c>
      <c r="H5472" s="12">
        <f t="shared" si="446"/>
        <v>0.55461591309935054</v>
      </c>
      <c r="I5472" s="12">
        <f t="shared" si="447"/>
        <v>0.43643484349258221</v>
      </c>
    </row>
    <row r="5473" spans="1:9" x14ac:dyDescent="0.3">
      <c r="A5473" s="1">
        <v>44470</v>
      </c>
      <c r="B5473" s="10">
        <v>1.2445354523873138E-2</v>
      </c>
      <c r="C5473" s="8">
        <f t="shared" si="448"/>
        <v>9.0121762611197042E-3</v>
      </c>
      <c r="D5473" s="8">
        <f t="shared" si="449"/>
        <v>6.6785020693083536E-3</v>
      </c>
      <c r="E5473" s="8">
        <f t="shared" si="451"/>
        <v>6.3074774723267772E-3</v>
      </c>
      <c r="F5473" s="8">
        <f>F5472*$H$3+D5457*$I$3+E5457*$J$3+$K$3</f>
        <v>4.0138798947278939E-3</v>
      </c>
      <c r="G5473">
        <f t="shared" si="445"/>
        <v>8.4314746291452441E-3</v>
      </c>
      <c r="H5473" s="12">
        <f t="shared" si="446"/>
        <v>0.67747966624588141</v>
      </c>
      <c r="I5473" s="12">
        <f t="shared" si="447"/>
        <v>0.96899060667339398</v>
      </c>
    </row>
    <row r="5474" spans="1:9" x14ac:dyDescent="0.3">
      <c r="A5474" s="1">
        <v>44473</v>
      </c>
      <c r="B5474" s="10">
        <v>1.0386051132514435E-2</v>
      </c>
      <c r="C5474" s="8">
        <f t="shared" si="448"/>
        <v>1.2445354523873138E-2</v>
      </c>
      <c r="D5474" s="8">
        <f t="shared" si="449"/>
        <v>8.1666286165284173E-3</v>
      </c>
      <c r="E5474" s="8">
        <f t="shared" si="451"/>
        <v>6.7714481801311698E-3</v>
      </c>
      <c r="F5474" s="8">
        <f>F5473*$H$3+D5457*$I$3+E5457*$J$3+$K$3</f>
        <v>4.0138798946429861E-3</v>
      </c>
      <c r="G5474">
        <f t="shared" si="445"/>
        <v>6.3721712378714494E-3</v>
      </c>
      <c r="H5474" s="12">
        <f t="shared" si="446"/>
        <v>0.61353166439964979</v>
      </c>
      <c r="I5474" s="12">
        <f t="shared" si="447"/>
        <v>0.63682876761535634</v>
      </c>
    </row>
    <row r="5475" spans="1:9" x14ac:dyDescent="0.3">
      <c r="A5475" s="1">
        <v>44474</v>
      </c>
      <c r="B5475" s="10">
        <v>8.8219862970018541E-3</v>
      </c>
      <c r="C5475" s="8">
        <f t="shared" si="448"/>
        <v>1.0386051132514435E-2</v>
      </c>
      <c r="D5475" s="8">
        <f t="shared" si="449"/>
        <v>9.3471026308173128E-3</v>
      </c>
      <c r="E5475" s="8">
        <f t="shared" si="451"/>
        <v>7.1226367886160959E-3</v>
      </c>
      <c r="F5475" s="8">
        <f>F5474*$H$3+D5457*$I$3+E5457*$J$3+$K$3</f>
        <v>4.0138798946203584E-3</v>
      </c>
      <c r="G5475">
        <f t="shared" si="445"/>
        <v>4.8081064023814957E-3</v>
      </c>
      <c r="H5475" s="12">
        <f t="shared" si="446"/>
        <v>0.54501404111402074</v>
      </c>
      <c r="I5475" s="12">
        <f t="shared" si="447"/>
        <v>0.41038130307413501</v>
      </c>
    </row>
    <row r="5476" spans="1:9" x14ac:dyDescent="0.3">
      <c r="A5476" s="1">
        <v>44475</v>
      </c>
      <c r="B5476" s="10">
        <v>1.2369890967364508E-2</v>
      </c>
      <c r="C5476" s="8">
        <f t="shared" si="448"/>
        <v>8.8219862970018541E-3</v>
      </c>
      <c r="D5476" s="8">
        <f t="shared" si="449"/>
        <v>9.2920064365546225E-3</v>
      </c>
      <c r="E5476" s="8">
        <f t="shared" si="451"/>
        <v>7.3503866825495113E-3</v>
      </c>
      <c r="F5476" s="8">
        <f>F5475*$H$3+D5457*$I$3+E5457*$J$3+$K$3</f>
        <v>4.0138798946143285E-3</v>
      </c>
      <c r="G5476">
        <f t="shared" si="445"/>
        <v>8.3560110727501791E-3</v>
      </c>
      <c r="H5476" s="12">
        <f t="shared" si="446"/>
        <v>0.67551210393008709</v>
      </c>
      <c r="I5476" s="12">
        <f t="shared" si="447"/>
        <v>0.95627200595192874</v>
      </c>
    </row>
    <row r="5477" spans="1:9" x14ac:dyDescent="0.3">
      <c r="A5477" s="1">
        <v>44476</v>
      </c>
      <c r="B5477" s="10">
        <v>9.1978434175514438E-3</v>
      </c>
      <c r="C5477" s="8">
        <f t="shared" si="448"/>
        <v>1.2369890967364508E-2</v>
      </c>
      <c r="D5477" s="8">
        <f t="shared" si="449"/>
        <v>1.0607091836374729E-2</v>
      </c>
      <c r="E5477" s="8">
        <f t="shared" si="451"/>
        <v>7.7698439644814515E-3</v>
      </c>
      <c r="F5477" s="8">
        <f>F5476*$H$3+D5457*$I$3+E5457*$J$3+$K$3</f>
        <v>4.0138798946127222E-3</v>
      </c>
      <c r="G5477">
        <f t="shared" si="445"/>
        <v>5.1839635229387216E-3</v>
      </c>
      <c r="H5477" s="12">
        <f t="shared" si="446"/>
        <v>0.56360641159063607</v>
      </c>
      <c r="I5477" s="12">
        <f t="shared" si="447"/>
        <v>0.46229866008752429</v>
      </c>
    </row>
    <row r="5478" spans="1:9" x14ac:dyDescent="0.3">
      <c r="A5478" s="1">
        <v>44477</v>
      </c>
      <c r="B5478" s="10">
        <v>3.7010370993548741E-3</v>
      </c>
      <c r="C5478" s="8">
        <f t="shared" si="448"/>
        <v>9.1978434175514438E-3</v>
      </c>
      <c r="D5478" s="8">
        <f t="shared" si="449"/>
        <v>1.0644225267661076E-2</v>
      </c>
      <c r="E5478" s="8">
        <f t="shared" si="451"/>
        <v>8.0573657237466983E-3</v>
      </c>
      <c r="F5478" s="8">
        <f>F5477*$H$3+D5457*$I$3+E5457*$J$3+$K$3</f>
        <v>4.0138798946122937E-3</v>
      </c>
      <c r="G5478">
        <f t="shared" si="445"/>
        <v>3.1284279525741962E-4</v>
      </c>
      <c r="H5478" s="12">
        <f t="shared" si="446"/>
        <v>8.4528413755147469E-2</v>
      </c>
      <c r="I5478" s="12">
        <f t="shared" si="447"/>
        <v>3.205002601451179E-3</v>
      </c>
    </row>
    <row r="5479" spans="1:9" x14ac:dyDescent="0.3">
      <c r="A5479" s="1">
        <v>44480</v>
      </c>
      <c r="B5479" s="10">
        <v>8.9792276970267187E-3</v>
      </c>
      <c r="C5479" s="8">
        <f t="shared" si="448"/>
        <v>3.7010370993548741E-3</v>
      </c>
      <c r="D5479" s="8">
        <f t="shared" si="449"/>
        <v>8.8953617827574223E-3</v>
      </c>
      <c r="E5479" s="8">
        <f t="shared" si="451"/>
        <v>8.0126301690993506E-3</v>
      </c>
      <c r="F5479" s="8">
        <f t="shared" ref="F5479" si="452">C5479*$H$3+D5479*$I$3+E5479*$J$3+$K$3</f>
        <v>7.3295463227528914E-3</v>
      </c>
      <c r="G5479">
        <f t="shared" si="445"/>
        <v>1.6496813742738273E-3</v>
      </c>
      <c r="H5479" s="12">
        <f t="shared" si="446"/>
        <v>0.18372196695937273</v>
      </c>
      <c r="I5479" s="12">
        <f t="shared" si="447"/>
        <v>2.2072525705555179E-2</v>
      </c>
    </row>
    <row r="5480" spans="1:9" x14ac:dyDescent="0.3">
      <c r="A5480" s="1">
        <v>44481</v>
      </c>
      <c r="B5480" s="10">
        <v>4.725262193288041E-3</v>
      </c>
      <c r="C5480" s="8">
        <f t="shared" si="448"/>
        <v>8.9792276970267187E-3</v>
      </c>
      <c r="D5480" s="8">
        <f t="shared" si="449"/>
        <v>8.6139970956598793E-3</v>
      </c>
      <c r="E5480" s="8">
        <f t="shared" si="451"/>
        <v>8.1725667941314768E-3</v>
      </c>
      <c r="F5480" s="8">
        <f>F5479*$H$3+D5479*$I$3+E5479*$J$3+$K$3</f>
        <v>8.2965110511941196E-3</v>
      </c>
      <c r="G5480">
        <f t="shared" si="445"/>
        <v>3.5712488579060786E-3</v>
      </c>
      <c r="H5480" s="12">
        <f t="shared" si="446"/>
        <v>0.75577792550407663</v>
      </c>
      <c r="I5480" s="12">
        <f t="shared" si="447"/>
        <v>0.13246013164230752</v>
      </c>
    </row>
    <row r="5481" spans="1:9" x14ac:dyDescent="0.3">
      <c r="A5481" s="1">
        <v>44482</v>
      </c>
      <c r="B5481" s="10">
        <v>7.2275100624796572E-3</v>
      </c>
      <c r="C5481" s="8">
        <f t="shared" si="448"/>
        <v>4.725262193288041E-3</v>
      </c>
      <c r="D5481" s="8">
        <f t="shared" si="449"/>
        <v>7.7946522749171177E-3</v>
      </c>
      <c r="E5481" s="8">
        <f t="shared" si="451"/>
        <v>8.0254613326949265E-3</v>
      </c>
      <c r="F5481" s="8">
        <f>F5480*$H$3+D5479*$I$3+E5479*$J$3+$K$3</f>
        <v>8.5541983625615665E-3</v>
      </c>
      <c r="G5481">
        <f t="shared" si="445"/>
        <v>1.3266883000819093E-3</v>
      </c>
      <c r="H5481" s="12">
        <f t="shared" si="446"/>
        <v>0.18356090667644689</v>
      </c>
      <c r="I5481" s="12">
        <f t="shared" si="447"/>
        <v>1.3435545472647803E-2</v>
      </c>
    </row>
    <row r="5482" spans="1:9" x14ac:dyDescent="0.3">
      <c r="A5482" s="1">
        <v>44483</v>
      </c>
      <c r="B5482" s="10">
        <v>7.1204429411566867E-3</v>
      </c>
      <c r="C5482" s="8">
        <f t="shared" si="448"/>
        <v>7.2275100624796572E-3</v>
      </c>
      <c r="D5482" s="8">
        <f t="shared" si="449"/>
        <v>6.7661760939401478E-3</v>
      </c>
      <c r="E5482" s="8">
        <f t="shared" si="451"/>
        <v>7.9987951924052041E-3</v>
      </c>
      <c r="F5482" s="8">
        <f>F5481*$H$3+D5479*$I$3+E5479*$J$3+$K$3</f>
        <v>8.622869688915763E-3</v>
      </c>
      <c r="G5482">
        <f t="shared" si="445"/>
        <v>1.5024267477590763E-3</v>
      </c>
      <c r="H5482" s="12">
        <f t="shared" si="446"/>
        <v>0.21100186606017704</v>
      </c>
      <c r="I5482" s="12">
        <f t="shared" si="447"/>
        <v>1.7210564600775191E-2</v>
      </c>
    </row>
    <row r="5483" spans="1:9" x14ac:dyDescent="0.3">
      <c r="A5483" s="1">
        <v>44484</v>
      </c>
      <c r="B5483" s="10">
        <v>3.7362509077309819E-3</v>
      </c>
      <c r="C5483" s="8">
        <f t="shared" si="448"/>
        <v>7.1204429411566867E-3</v>
      </c>
      <c r="D5483" s="8">
        <f t="shared" si="449"/>
        <v>6.3506959986611962E-3</v>
      </c>
      <c r="E5483" s="8">
        <f t="shared" si="451"/>
        <v>8.0308195672706504E-3</v>
      </c>
      <c r="F5483" s="8">
        <f>F5482*$H$3+D5479*$I$3+E5479*$J$3+$K$3</f>
        <v>8.6411699732340704E-3</v>
      </c>
      <c r="G5483">
        <f t="shared" si="445"/>
        <v>4.904919065503088E-3</v>
      </c>
      <c r="H5483" s="12">
        <f t="shared" si="446"/>
        <v>1.3127916691445747</v>
      </c>
      <c r="I5483" s="12">
        <f t="shared" si="447"/>
        <v>0.27083320746858375</v>
      </c>
    </row>
    <row r="5484" spans="1:9" x14ac:dyDescent="0.3">
      <c r="A5484" s="1">
        <v>44487</v>
      </c>
      <c r="B5484" s="10">
        <v>6.0275980881196655E-3</v>
      </c>
      <c r="C5484" s="8">
        <f t="shared" si="448"/>
        <v>3.7362509077309819E-3</v>
      </c>
      <c r="D5484" s="8">
        <f t="shared" si="449"/>
        <v>6.3577387603364179E-3</v>
      </c>
      <c r="E5484" s="8">
        <f t="shared" si="451"/>
        <v>7.9277003049170666E-3</v>
      </c>
      <c r="F5484" s="8">
        <f>F5483*$H$3+D5479*$I$3+E5479*$J$3+$K$3</f>
        <v>8.6460468326732404E-3</v>
      </c>
      <c r="G5484">
        <f t="shared" si="445"/>
        <v>2.6184487445535748E-3</v>
      </c>
      <c r="H5484" s="12">
        <f t="shared" si="446"/>
        <v>0.43440997662311137</v>
      </c>
      <c r="I5484" s="12">
        <f t="shared" si="447"/>
        <v>5.7904354810507597E-2</v>
      </c>
    </row>
    <row r="5485" spans="1:9" x14ac:dyDescent="0.3">
      <c r="A5485" s="1">
        <v>44488</v>
      </c>
      <c r="B5485" s="10">
        <v>3.3272882495867474E-3</v>
      </c>
      <c r="C5485" s="8">
        <f t="shared" si="448"/>
        <v>6.0275980881196655E-3</v>
      </c>
      <c r="D5485" s="8">
        <f t="shared" si="449"/>
        <v>5.7674128385550062E-3</v>
      </c>
      <c r="E5485" s="8">
        <f t="shared" si="451"/>
        <v>7.8863854963160188E-3</v>
      </c>
      <c r="F5485" s="8">
        <f>F5484*$H$3+D5479*$I$3+E5479*$J$3+$K$3</f>
        <v>8.6473464713879046E-3</v>
      </c>
      <c r="G5485">
        <f t="shared" si="445"/>
        <v>5.3200582218011572E-3</v>
      </c>
      <c r="H5485" s="12">
        <f t="shared" si="446"/>
        <v>1.5989171429502429</v>
      </c>
      <c r="I5485" s="12">
        <f t="shared" si="447"/>
        <v>0.339870512105519</v>
      </c>
    </row>
    <row r="5486" spans="1:9" x14ac:dyDescent="0.3">
      <c r="A5486" s="1">
        <v>44489</v>
      </c>
      <c r="B5486" s="10">
        <v>2.3045850411554866E-3</v>
      </c>
      <c r="C5486" s="8">
        <f t="shared" si="448"/>
        <v>3.3272882495867474E-3</v>
      </c>
      <c r="D5486" s="8">
        <f t="shared" si="449"/>
        <v>5.487818049814748E-3</v>
      </c>
      <c r="E5486" s="8">
        <f t="shared" si="451"/>
        <v>7.8188339022401583E-3</v>
      </c>
      <c r="F5486" s="8">
        <f>F5485*$H$3+D5479*$I$3+E5479*$J$3+$K$3</f>
        <v>8.6476928132929211E-3</v>
      </c>
      <c r="G5486">
        <f t="shared" si="445"/>
        <v>6.3431077721374345E-3</v>
      </c>
      <c r="H5486" s="12">
        <f t="shared" si="446"/>
        <v>2.7523860733544852</v>
      </c>
      <c r="I5486" s="12">
        <f t="shared" si="447"/>
        <v>0.58888902209922378</v>
      </c>
    </row>
    <row r="5487" spans="1:9" x14ac:dyDescent="0.3">
      <c r="A5487" s="1">
        <v>44490</v>
      </c>
      <c r="B5487" s="10">
        <v>3.0554175141588053E-3</v>
      </c>
      <c r="C5487" s="8">
        <f t="shared" si="448"/>
        <v>2.3045850411554866E-3</v>
      </c>
      <c r="D5487" s="8">
        <f t="shared" si="449"/>
        <v>4.5032330455499142E-3</v>
      </c>
      <c r="E5487" s="8">
        <f t="shared" si="451"/>
        <v>7.1500556053973449E-3</v>
      </c>
      <c r="F5487" s="8">
        <f>F5486*$H$3+D5479*$I$3+E5479*$J$3+$K$3</f>
        <v>8.6477851102626981E-3</v>
      </c>
      <c r="G5487">
        <f t="shared" si="445"/>
        <v>5.5923675961038928E-3</v>
      </c>
      <c r="H5487" s="12">
        <f t="shared" si="446"/>
        <v>1.830312083435033</v>
      </c>
      <c r="I5487" s="12">
        <f t="shared" si="447"/>
        <v>0.39370491008482222</v>
      </c>
    </row>
    <row r="5488" spans="1:9" x14ac:dyDescent="0.3">
      <c r="A5488" s="1">
        <v>44491</v>
      </c>
      <c r="B5488" s="10">
        <v>5.3036901171764862E-3</v>
      </c>
      <c r="C5488" s="8">
        <f t="shared" si="448"/>
        <v>3.0554175141588053E-3</v>
      </c>
      <c r="D5488" s="8">
        <f t="shared" si="449"/>
        <v>3.6902279601503372E-3</v>
      </c>
      <c r="E5488" s="8">
        <f t="shared" si="451"/>
        <v>6.9303106042815556E-3</v>
      </c>
      <c r="F5488" s="8">
        <f>F5487*$H$3+D5479*$I$3+E5479*$J$3+$K$3</f>
        <v>8.6478097065662545E-3</v>
      </c>
      <c r="G5488">
        <f t="shared" si="445"/>
        <v>3.3441195893897683E-3</v>
      </c>
      <c r="H5488" s="12">
        <f t="shared" si="446"/>
        <v>0.6305269567992916</v>
      </c>
      <c r="I5488" s="12">
        <f t="shared" si="447"/>
        <v>0.10220191036409432</v>
      </c>
    </row>
    <row r="5489" spans="1:9" x14ac:dyDescent="0.3">
      <c r="A5489" s="1">
        <v>44494</v>
      </c>
      <c r="B5489" s="10">
        <v>5.4116812740843288E-3</v>
      </c>
      <c r="C5489" s="8">
        <f t="shared" si="448"/>
        <v>5.3036901171764862E-3</v>
      </c>
      <c r="D5489" s="8">
        <f t="shared" si="449"/>
        <v>4.003715802039438E-3</v>
      </c>
      <c r="E5489" s="8">
        <f t="shared" si="451"/>
        <v>6.8157215746980854E-3</v>
      </c>
      <c r="F5489" s="8">
        <f>F5488*$H$3+D5479*$I$3+E5479*$J$3+$K$3</f>
        <v>8.6478162612575963E-3</v>
      </c>
      <c r="G5489">
        <f t="shared" si="445"/>
        <v>3.2361349871732675E-3</v>
      </c>
      <c r="H5489" s="12">
        <f t="shared" si="446"/>
        <v>0.59799068409120792</v>
      </c>
      <c r="I5489" s="12">
        <f t="shared" si="447"/>
        <v>9.4532893544456487E-2</v>
      </c>
    </row>
    <row r="5490" spans="1:9" x14ac:dyDescent="0.3">
      <c r="A5490" s="1">
        <v>44495</v>
      </c>
      <c r="B5490" s="10">
        <v>5.3434232802263941E-3</v>
      </c>
      <c r="C5490" s="8">
        <f t="shared" si="448"/>
        <v>5.4116812740843288E-3</v>
      </c>
      <c r="D5490" s="8">
        <f t="shared" si="449"/>
        <v>3.8805324392323709E-3</v>
      </c>
      <c r="E5490" s="8">
        <f t="shared" si="451"/>
        <v>6.7060739940984389E-3</v>
      </c>
      <c r="F5490" s="8">
        <f>F5489*$H$3+D5479*$I$3+E5479*$J$3+$K$3</f>
        <v>8.6478180080232642E-3</v>
      </c>
      <c r="G5490">
        <f t="shared" si="445"/>
        <v>3.3043947277968701E-3</v>
      </c>
      <c r="H5490" s="12">
        <f t="shared" si="446"/>
        <v>0.6184040744114262</v>
      </c>
      <c r="I5490" s="12">
        <f t="shared" si="447"/>
        <v>9.9333185354702813E-2</v>
      </c>
    </row>
    <row r="5491" spans="1:9" x14ac:dyDescent="0.3">
      <c r="A5491" s="1">
        <v>44496</v>
      </c>
      <c r="B5491" s="10">
        <v>3.5980000814701775E-3</v>
      </c>
      <c r="C5491" s="8">
        <f t="shared" si="448"/>
        <v>5.3434232802263941E-3</v>
      </c>
      <c r="D5491" s="8">
        <f t="shared" si="449"/>
        <v>4.2837594453603006E-3</v>
      </c>
      <c r="E5491" s="8">
        <f t="shared" si="451"/>
        <v>6.7214695164826916E-3</v>
      </c>
      <c r="F5491" s="8">
        <f>F5490*$H$3+D5479*$I$3+E5479*$J$3+$K$3</f>
        <v>8.647818473520438E-3</v>
      </c>
      <c r="G5491">
        <f t="shared" si="445"/>
        <v>5.0498183920502605E-3</v>
      </c>
      <c r="H5491" s="12">
        <f t="shared" si="446"/>
        <v>1.4035070254881306</v>
      </c>
      <c r="I5491" s="12">
        <f t="shared" si="447"/>
        <v>0.29298762784945653</v>
      </c>
    </row>
    <row r="5492" spans="1:9" x14ac:dyDescent="0.3">
      <c r="A5492" s="1">
        <v>44497</v>
      </c>
      <c r="B5492" s="10">
        <v>3.923708359126421E-3</v>
      </c>
      <c r="C5492" s="8">
        <f t="shared" si="448"/>
        <v>3.5980000814701775E-3</v>
      </c>
      <c r="D5492" s="8">
        <f t="shared" si="449"/>
        <v>4.5424424534232389E-3</v>
      </c>
      <c r="E5492" s="8">
        <f t="shared" si="451"/>
        <v>6.6812112901372461E-3</v>
      </c>
      <c r="F5492" s="8">
        <f>F5491*$H$3+D5479*$I$3+E5479*$J$3+$K$3</f>
        <v>8.6478185975712041E-3</v>
      </c>
      <c r="G5492">
        <f t="shared" si="445"/>
        <v>4.7241102384447831E-3</v>
      </c>
      <c r="H5492" s="12">
        <f t="shared" si="446"/>
        <v>1.2039911751995158</v>
      </c>
      <c r="I5492" s="12">
        <f t="shared" si="447"/>
        <v>0.24399221215765565</v>
      </c>
    </row>
    <row r="5493" spans="1:9" x14ac:dyDescent="0.3">
      <c r="A5493" s="1">
        <v>44498</v>
      </c>
      <c r="B5493" s="10">
        <v>6.7566801636782413E-3</v>
      </c>
      <c r="C5493" s="8">
        <f t="shared" si="448"/>
        <v>3.923708359126421E-3</v>
      </c>
      <c r="D5493" s="8">
        <f t="shared" si="449"/>
        <v>4.7161006224167613E-3</v>
      </c>
      <c r="E5493" s="8">
        <f t="shared" si="451"/>
        <v>6.4460404306286613E-3</v>
      </c>
      <c r="F5493" s="8">
        <f>F5492*$H$3+D5479*$I$3+E5479*$J$3+$K$3</f>
        <v>8.6478186306296057E-3</v>
      </c>
      <c r="G5493">
        <f t="shared" si="445"/>
        <v>1.8911384669513644E-3</v>
      </c>
      <c r="H5493" s="12">
        <f t="shared" si="446"/>
        <v>0.27989166589792452</v>
      </c>
      <c r="I5493" s="12">
        <f t="shared" si="447"/>
        <v>2.8091565817690345E-2</v>
      </c>
    </row>
    <row r="5494" spans="1:9" x14ac:dyDescent="0.3">
      <c r="A5494" s="1">
        <v>44501</v>
      </c>
      <c r="B5494" s="10">
        <v>3.9543330237576607E-3</v>
      </c>
      <c r="C5494" s="8">
        <f t="shared" si="448"/>
        <v>6.7566801636782413E-3</v>
      </c>
      <c r="D5494" s="8">
        <f t="shared" si="449"/>
        <v>5.006698631717113E-3</v>
      </c>
      <c r="E5494" s="8">
        <f t="shared" si="451"/>
        <v>6.4897775304202186E-3</v>
      </c>
      <c r="F5494" s="8">
        <f>F5493*$H$3+D5479*$I$3+E5479*$J$3+$K$3</f>
        <v>8.6478186394393693E-3</v>
      </c>
      <c r="G5494">
        <f t="shared" si="445"/>
        <v>4.6934856156817086E-3</v>
      </c>
      <c r="H5494" s="12">
        <f t="shared" si="446"/>
        <v>1.186922190792534</v>
      </c>
      <c r="I5494" s="12">
        <f t="shared" si="447"/>
        <v>0.23975880238495284</v>
      </c>
    </row>
    <row r="5495" spans="1:9" x14ac:dyDescent="0.3">
      <c r="A5495" s="1">
        <v>44502</v>
      </c>
      <c r="B5495" s="10">
        <v>2.4408415441599242E-3</v>
      </c>
      <c r="C5495" s="8">
        <f t="shared" si="448"/>
        <v>3.9543330237576607E-3</v>
      </c>
      <c r="D5495" s="8">
        <f t="shared" si="449"/>
        <v>4.7152289816517791E-3</v>
      </c>
      <c r="E5495" s="8">
        <f t="shared" si="451"/>
        <v>6.2598755650855814E-3</v>
      </c>
      <c r="F5495" s="8">
        <f>F5494*$H$3+D5479*$I$3+E5479*$J$3+$K$3</f>
        <v>8.6478186417870903E-3</v>
      </c>
      <c r="G5495">
        <f t="shared" si="445"/>
        <v>6.2069770976271657E-3</v>
      </c>
      <c r="H5495" s="12">
        <f t="shared" si="446"/>
        <v>2.5429660161587631</v>
      </c>
      <c r="I5495" s="12">
        <f t="shared" si="447"/>
        <v>0.54721362489949854</v>
      </c>
    </row>
    <row r="5496" spans="1:9" x14ac:dyDescent="0.3">
      <c r="A5496" s="1">
        <v>44503</v>
      </c>
      <c r="B5496" s="10">
        <v>4.9595842161988422E-3</v>
      </c>
      <c r="C5496" s="8">
        <f t="shared" si="448"/>
        <v>2.4408415441599242E-3</v>
      </c>
      <c r="D5496" s="8">
        <f t="shared" si="449"/>
        <v>4.1347126344384848E-3</v>
      </c>
      <c r="E5496" s="8">
        <f t="shared" si="451"/>
        <v>5.8051249750986139E-3</v>
      </c>
      <c r="F5496" s="8">
        <f>F5495*$H$3+D5479*$I$3+E5479*$J$3+$K$3</f>
        <v>8.6478186424127374E-3</v>
      </c>
      <c r="G5496">
        <f t="shared" si="445"/>
        <v>3.6882344262138952E-3</v>
      </c>
      <c r="H5496" s="12">
        <f t="shared" si="446"/>
        <v>0.74365798934666671</v>
      </c>
      <c r="I5496" s="12">
        <f t="shared" si="447"/>
        <v>0.12949216338726877</v>
      </c>
    </row>
    <row r="5497" spans="1:9" x14ac:dyDescent="0.3">
      <c r="A5497" s="1">
        <v>44504</v>
      </c>
      <c r="B5497" s="10">
        <v>2.1788977697631481E-3</v>
      </c>
      <c r="C5497" s="8">
        <f t="shared" si="448"/>
        <v>4.9595842161988422E-3</v>
      </c>
      <c r="D5497" s="8">
        <f t="shared" si="449"/>
        <v>4.407029461384218E-3</v>
      </c>
      <c r="E5497" s="8">
        <f t="shared" si="451"/>
        <v>5.5584673879933615E-3</v>
      </c>
      <c r="F5497" s="8">
        <f>F5496*$H$3+D5479*$I$3+E5479*$J$3+$K$3</f>
        <v>8.6478186425794669E-3</v>
      </c>
      <c r="G5497">
        <f t="shared" si="445"/>
        <v>6.4689208728163188E-3</v>
      </c>
      <c r="H5497" s="12">
        <f t="shared" si="446"/>
        <v>2.9688959998887454</v>
      </c>
      <c r="I5497" s="12">
        <f t="shared" si="447"/>
        <v>0.63044720537427978</v>
      </c>
    </row>
    <row r="5498" spans="1:9" x14ac:dyDescent="0.3">
      <c r="A5498" s="1">
        <v>44505</v>
      </c>
      <c r="B5498" s="10">
        <v>6.606037796959929E-3</v>
      </c>
      <c r="C5498" s="8">
        <f t="shared" si="448"/>
        <v>2.1788977697631481E-3</v>
      </c>
      <c r="D5498" s="8">
        <f t="shared" si="449"/>
        <v>4.0580673435115632E-3</v>
      </c>
      <c r="E5498" s="8">
        <f t="shared" si="451"/>
        <v>5.2565088185734209E-3</v>
      </c>
      <c r="F5498" s="8">
        <f>F5497*$H$3+D5479*$I$3+E5479*$J$3+$K$3</f>
        <v>8.6478186426238984E-3</v>
      </c>
      <c r="G5498">
        <f t="shared" si="445"/>
        <v>2.0417808456639694E-3</v>
      </c>
      <c r="H5498" s="12">
        <f t="shared" si="446"/>
        <v>0.30907798417435461</v>
      </c>
      <c r="I5498" s="12">
        <f t="shared" si="447"/>
        <v>3.3219491525940947E-2</v>
      </c>
    </row>
    <row r="5499" spans="1:9" x14ac:dyDescent="0.3">
      <c r="A5499" s="1">
        <v>44508</v>
      </c>
      <c r="B5499" s="10">
        <v>3.092774800025574E-3</v>
      </c>
      <c r="C5499" s="8">
        <f t="shared" si="448"/>
        <v>6.606037796959929E-3</v>
      </c>
      <c r="D5499" s="8">
        <f t="shared" si="449"/>
        <v>4.0279388701679004E-3</v>
      </c>
      <c r="E5499" s="8">
        <f t="shared" si="451"/>
        <v>4.9945154926459394E-3</v>
      </c>
      <c r="F5499" s="8">
        <f>F5498*$H$3+D5479*$I$3+E5479*$J$3+$K$3</f>
        <v>8.6478186426357379E-3</v>
      </c>
      <c r="G5499">
        <f t="shared" si="445"/>
        <v>5.5550438426101639E-3</v>
      </c>
      <c r="H5499" s="12">
        <f t="shared" si="446"/>
        <v>1.7961358979529416</v>
      </c>
      <c r="I5499" s="12">
        <f t="shared" si="447"/>
        <v>0.38587483602915573</v>
      </c>
    </row>
    <row r="5500" spans="1:9" x14ac:dyDescent="0.3">
      <c r="A5500" s="1">
        <v>44509</v>
      </c>
      <c r="B5500" s="10">
        <v>5.1103674864708083E-3</v>
      </c>
      <c r="C5500" s="8">
        <f t="shared" si="448"/>
        <v>3.092774800025574E-3</v>
      </c>
      <c r="D5500" s="8">
        <f t="shared" si="449"/>
        <v>3.8556272254214831E-3</v>
      </c>
      <c r="E5500" s="8">
        <f t="shared" si="451"/>
        <v>4.7170123736674906E-3</v>
      </c>
      <c r="F5500" s="8">
        <f>F5499*$H$3+D5479*$I$3+E5479*$J$3+$K$3</f>
        <v>8.6478186426388933E-3</v>
      </c>
      <c r="G5500">
        <f t="shared" si="445"/>
        <v>3.537451156168085E-3</v>
      </c>
      <c r="H5500" s="12">
        <f t="shared" si="446"/>
        <v>0.69221071978348647</v>
      </c>
      <c r="I5500" s="12">
        <f t="shared" si="447"/>
        <v>0.11697874539918818</v>
      </c>
    </row>
    <row r="5501" spans="1:9" x14ac:dyDescent="0.3">
      <c r="A5501" s="1">
        <v>44510</v>
      </c>
      <c r="B5501" s="10">
        <v>7.7794998524004432E-3</v>
      </c>
      <c r="C5501" s="8">
        <f t="shared" si="448"/>
        <v>5.1103674864708083E-3</v>
      </c>
      <c r="D5501" s="8">
        <f t="shared" si="449"/>
        <v>4.3895324138836598E-3</v>
      </c>
      <c r="E5501" s="8">
        <f t="shared" si="451"/>
        <v>4.7810728458091241E-3</v>
      </c>
      <c r="F5501" s="8">
        <f t="shared" ref="F5501" si="453">C5501*$H$3+D5501*$I$3+E5501*$J$3+$K$3</f>
        <v>4.9194756948528831E-3</v>
      </c>
      <c r="G5501">
        <f t="shared" si="445"/>
        <v>2.8600241575475601E-3</v>
      </c>
      <c r="H5501" s="12">
        <f t="shared" si="446"/>
        <v>0.36763599354848897</v>
      </c>
      <c r="I5501" s="12">
        <f t="shared" si="447"/>
        <v>0.12307758609596631</v>
      </c>
    </row>
    <row r="5502" spans="1:9" x14ac:dyDescent="0.3">
      <c r="A5502" s="1">
        <v>44511</v>
      </c>
      <c r="B5502" s="10">
        <v>3.4113318765560743E-3</v>
      </c>
      <c r="C5502" s="8">
        <f t="shared" si="448"/>
        <v>7.7794998524004432E-3</v>
      </c>
      <c r="D5502" s="8">
        <f t="shared" si="449"/>
        <v>4.953515541123981E-3</v>
      </c>
      <c r="E5502" s="8">
        <f t="shared" si="451"/>
        <v>4.726539761962475E-3</v>
      </c>
      <c r="F5502" s="8">
        <f>F5501*$H$3+D5501*$I$3+E5501*$J$3+$K$3</f>
        <v>4.8686047674060939E-3</v>
      </c>
      <c r="G5502">
        <f t="shared" ref="G5502:G5565" si="454">SQRT((B5502-F5502)^2)</f>
        <v>1.4572728908500195E-3</v>
      </c>
      <c r="H5502" s="12">
        <f t="shared" ref="H5502:H5565" si="455">ABS(B5502-F5502)/B5502</f>
        <v>0.42718590380048743</v>
      </c>
      <c r="I5502" s="12">
        <f t="shared" ref="I5502:I5565" si="456">B5502/F5502-LN(B5502/F5502)-1</f>
        <v>5.638417220027403E-2</v>
      </c>
    </row>
    <row r="5503" spans="1:9" x14ac:dyDescent="0.3">
      <c r="A5503" s="1">
        <v>44512</v>
      </c>
      <c r="B5503" s="10">
        <v>4.4341860657739172E-3</v>
      </c>
      <c r="C5503" s="8">
        <f t="shared" si="448"/>
        <v>3.4113318765560743E-3</v>
      </c>
      <c r="D5503" s="8">
        <f t="shared" si="449"/>
        <v>5.2000023624825661E-3</v>
      </c>
      <c r="E5503" s="8">
        <f t="shared" si="451"/>
        <v>4.6668156566564761E-3</v>
      </c>
      <c r="F5503" s="8">
        <f>F5502*$H$3+D5501*$I$3+E5501*$J$3+$K$3</f>
        <v>4.8550481276084211E-3</v>
      </c>
      <c r="G5503">
        <f t="shared" si="454"/>
        <v>4.2086206183450381E-4</v>
      </c>
      <c r="H5503" s="12">
        <f t="shared" si="455"/>
        <v>9.4913036032250708E-2</v>
      </c>
      <c r="I5503" s="12">
        <f t="shared" si="456"/>
        <v>3.9894847618864304E-3</v>
      </c>
    </row>
    <row r="5504" spans="1:9" x14ac:dyDescent="0.3">
      <c r="A5504" s="1">
        <v>44515</v>
      </c>
      <c r="B5504" s="10">
        <v>3.6280740748610135E-3</v>
      </c>
      <c r="C5504" s="8">
        <f t="shared" si="448"/>
        <v>4.4341860657739172E-3</v>
      </c>
      <c r="D5504" s="8">
        <f t="shared" si="449"/>
        <v>4.7656320162453632E-3</v>
      </c>
      <c r="E5504" s="8">
        <f t="shared" si="451"/>
        <v>4.5398463840789433E-3</v>
      </c>
      <c r="F5504" s="8">
        <f>F5503*$H$3+D5501*$I$3+E5501*$J$3+$K$3</f>
        <v>4.8514354063189172E-3</v>
      </c>
      <c r="G5504">
        <f t="shared" si="454"/>
        <v>1.2233613314579037E-3</v>
      </c>
      <c r="H5504" s="12">
        <f t="shared" si="455"/>
        <v>0.33719304132586353</v>
      </c>
      <c r="I5504" s="12">
        <f t="shared" si="456"/>
        <v>3.8407852567313272E-2</v>
      </c>
    </row>
    <row r="5505" spans="1:9" x14ac:dyDescent="0.3">
      <c r="A5505" s="1">
        <v>44516</v>
      </c>
      <c r="B5505" s="10">
        <v>4.7815855770994902E-3</v>
      </c>
      <c r="C5505" s="8">
        <f t="shared" si="448"/>
        <v>3.6280740748610135E-3</v>
      </c>
      <c r="D5505" s="8">
        <f t="shared" si="449"/>
        <v>4.8726918712124504E-3</v>
      </c>
      <c r="E5505" s="8">
        <f t="shared" si="451"/>
        <v>4.3811023447018673E-3</v>
      </c>
      <c r="F5505" s="8">
        <f>F5504*$H$3+D5501*$I$3+E5501*$J$3+$K$3</f>
        <v>4.8504726489313615E-3</v>
      </c>
      <c r="G5505">
        <f t="shared" si="454"/>
        <v>6.8887071831871295E-5</v>
      </c>
      <c r="H5505" s="12">
        <f t="shared" si="455"/>
        <v>1.4406742433261687E-2</v>
      </c>
      <c r="I5505" s="12">
        <f t="shared" si="456"/>
        <v>1.0181548014842612E-4</v>
      </c>
    </row>
    <row r="5506" spans="1:9" x14ac:dyDescent="0.3">
      <c r="A5506" s="1">
        <v>44517</v>
      </c>
      <c r="B5506" s="10">
        <v>1.9824079927006598E-3</v>
      </c>
      <c r="C5506" s="8">
        <f t="shared" si="448"/>
        <v>4.7815855770994902E-3</v>
      </c>
      <c r="D5506" s="8">
        <f t="shared" si="449"/>
        <v>4.8069354893381881E-3</v>
      </c>
      <c r="E5506" s="8">
        <f t="shared" si="451"/>
        <v>4.4286175569458889E-3</v>
      </c>
      <c r="F5506" s="8">
        <f>F5505*$H$3+D5501*$I$3+E5501*$J$3+$K$3</f>
        <v>4.8502160828381002E-3</v>
      </c>
      <c r="G5506">
        <f t="shared" si="454"/>
        <v>2.8678080901374404E-3</v>
      </c>
      <c r="H5506" s="12">
        <f t="shared" si="455"/>
        <v>1.4466285954742286</v>
      </c>
      <c r="I5506" s="12">
        <f t="shared" si="456"/>
        <v>0.30343669940233253</v>
      </c>
    </row>
    <row r="5507" spans="1:9" x14ac:dyDescent="0.3">
      <c r="A5507" s="1">
        <v>44518</v>
      </c>
      <c r="B5507" s="10">
        <v>6.5216746582367766E-3</v>
      </c>
      <c r="C5507" s="8">
        <f t="shared" si="448"/>
        <v>1.9824079927006598E-3</v>
      </c>
      <c r="D5507" s="8">
        <f t="shared" si="449"/>
        <v>3.6475171173982308E-3</v>
      </c>
      <c r="E5507" s="8">
        <f t="shared" si="451"/>
        <v>4.2447452798813901E-3</v>
      </c>
      <c r="F5507" s="8">
        <f>F5506*$H$3+D5501*$I$3+E5501*$J$3+$K$3</f>
        <v>4.8501477103061802E-3</v>
      </c>
      <c r="G5507">
        <f t="shared" si="454"/>
        <v>1.6715269479305964E-3</v>
      </c>
      <c r="H5507" s="12">
        <f t="shared" si="455"/>
        <v>0.25630333243003517</v>
      </c>
      <c r="I5507" s="12">
        <f t="shared" si="456"/>
        <v>4.8512203281388278E-2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57">B5507</f>
        <v>6.5216746582367766E-3</v>
      </c>
      <c r="D5508" s="8">
        <f t="shared" si="449"/>
        <v>4.2695856737343715E-3</v>
      </c>
      <c r="E5508" s="8">
        <f t="shared" si="451"/>
        <v>4.3899446620927545E-3</v>
      </c>
      <c r="F5508" s="8">
        <f>F5507*$H$3+D5501*$I$3+E5501*$J$3+$K$3</f>
        <v>4.850129489647863E-3</v>
      </c>
      <c r="G5508">
        <f t="shared" si="454"/>
        <v>1.5998266556903618E-3</v>
      </c>
      <c r="H5508" s="12">
        <f t="shared" si="455"/>
        <v>0.49220849176765663</v>
      </c>
      <c r="I5508" s="12">
        <f t="shared" si="456"/>
        <v>7.0404872381798267E-2</v>
      </c>
    </row>
    <row r="5509" spans="1:9" x14ac:dyDescent="0.3">
      <c r="A5509" s="1">
        <v>44522</v>
      </c>
      <c r="B5509" s="10">
        <v>9.4709973377640269E-3</v>
      </c>
      <c r="C5509" s="8">
        <f t="shared" si="457"/>
        <v>3.2503028339575012E-3</v>
      </c>
      <c r="D5509" s="8">
        <f t="shared" si="449"/>
        <v>4.0328090273710881E-3</v>
      </c>
      <c r="E5509" s="8">
        <f t="shared" si="451"/>
        <v>4.4329318344928457E-3</v>
      </c>
      <c r="F5509" s="8">
        <f>F5508*$H$3+D5501*$I$3+E5501*$J$3+$K$3</f>
        <v>4.8501246340080292E-3</v>
      </c>
      <c r="G5509">
        <f t="shared" si="454"/>
        <v>4.6208727037559977E-3</v>
      </c>
      <c r="H5509" s="12">
        <f t="shared" si="455"/>
        <v>0.48789716003097544</v>
      </c>
      <c r="I5509" s="12">
        <f t="shared" si="456"/>
        <v>0.28350296063566316</v>
      </c>
    </row>
    <row r="5510" spans="1:9" x14ac:dyDescent="0.3">
      <c r="A5510" s="1">
        <v>44523</v>
      </c>
      <c r="B5510" s="10">
        <v>6.8899374084703509E-3</v>
      </c>
      <c r="C5510" s="8">
        <f t="shared" si="457"/>
        <v>9.4709973377640269E-3</v>
      </c>
      <c r="D5510" s="8">
        <f t="shared" si="449"/>
        <v>5.2013936799516908E-3</v>
      </c>
      <c r="E5510" s="8">
        <f t="shared" si="451"/>
        <v>4.724549099202174E-3</v>
      </c>
      <c r="F5510" s="8">
        <f>F5509*$H$3+D5501*$I$3+E5501*$J$3+$K$3</f>
        <v>4.8501233400241473E-3</v>
      </c>
      <c r="G5510">
        <f t="shared" si="454"/>
        <v>2.0398140684462036E-3</v>
      </c>
      <c r="H5510" s="12">
        <f t="shared" si="455"/>
        <v>0.29605698100225075</v>
      </c>
      <c r="I5510" s="12">
        <f t="shared" si="456"/>
        <v>6.9511659799379233E-2</v>
      </c>
    </row>
    <row r="5511" spans="1:9" x14ac:dyDescent="0.3">
      <c r="A5511" s="1">
        <v>44524</v>
      </c>
      <c r="B5511" s="10">
        <v>6.4675726903172213E-3</v>
      </c>
      <c r="C5511" s="8">
        <f t="shared" si="457"/>
        <v>6.8899374084703509E-3</v>
      </c>
      <c r="D5511" s="8">
        <f t="shared" si="449"/>
        <v>5.6230640462258622E-3</v>
      </c>
      <c r="E5511" s="8">
        <f t="shared" si="451"/>
        <v>4.7966512488064406E-3</v>
      </c>
      <c r="F5511" s="8">
        <f>F5510*$H$3+D5501*$I$3+E5501*$J$3+$K$3</f>
        <v>4.8501229951892037E-3</v>
      </c>
      <c r="G5511">
        <f t="shared" si="454"/>
        <v>1.6174496951280176E-3</v>
      </c>
      <c r="H5511" s="12">
        <f t="shared" si="455"/>
        <v>0.25008604813202107</v>
      </c>
      <c r="I5511" s="12">
        <f t="shared" si="456"/>
        <v>4.5689515466599495E-2</v>
      </c>
    </row>
    <row r="5512" spans="1:9" x14ac:dyDescent="0.3">
      <c r="A5512" s="1">
        <v>44526</v>
      </c>
      <c r="B5512" s="10">
        <v>1.1151910643718378E-2</v>
      </c>
      <c r="C5512" s="8">
        <f t="shared" si="457"/>
        <v>6.4675726903172213E-3</v>
      </c>
      <c r="D5512" s="8">
        <f t="shared" ref="D5512:D5575" si="458">AVERAGE(B5507:B5511)</f>
        <v>6.5200969857491754E-3</v>
      </c>
      <c r="E5512" s="8">
        <f t="shared" si="451"/>
        <v>4.8446463131806639E-3</v>
      </c>
      <c r="F5512" s="8">
        <f>F5511*$H$3+D5501*$I$3+E5501*$J$3+$K$3</f>
        <v>4.8501229032938253E-3</v>
      </c>
      <c r="G5512">
        <f t="shared" si="454"/>
        <v>6.3017877404245529E-3</v>
      </c>
      <c r="H5512" s="12">
        <f t="shared" si="455"/>
        <v>0.56508592489253928</v>
      </c>
      <c r="I5512" s="12">
        <f t="shared" si="456"/>
        <v>0.4666979570119365</v>
      </c>
    </row>
    <row r="5513" spans="1:9" x14ac:dyDescent="0.3">
      <c r="A5513" s="1">
        <v>44529</v>
      </c>
      <c r="B5513" s="10">
        <v>9.71985570994751E-3</v>
      </c>
      <c r="C5513" s="8">
        <f t="shared" si="457"/>
        <v>1.1151910643718378E-2</v>
      </c>
      <c r="D5513" s="8">
        <f t="shared" si="458"/>
        <v>7.4461441828454957E-3</v>
      </c>
      <c r="E5513" s="8">
        <f t="shared" si="451"/>
        <v>5.1086684660666621E-3</v>
      </c>
      <c r="F5513" s="8">
        <f>F5512*$H$3+D5501*$I$3+E5501*$J$3+$K$3</f>
        <v>4.8501228788045414E-3</v>
      </c>
      <c r="G5513">
        <f t="shared" si="454"/>
        <v>4.8697328311429686E-3</v>
      </c>
      <c r="H5513" s="12">
        <f t="shared" si="455"/>
        <v>0.50100875737889594</v>
      </c>
      <c r="I5513" s="12">
        <f t="shared" si="456"/>
        <v>0.30887645346230275</v>
      </c>
    </row>
    <row r="5514" spans="1:9" x14ac:dyDescent="0.3">
      <c r="A5514" s="1">
        <v>44530</v>
      </c>
      <c r="B5514" s="10">
        <v>9.3969561100321463E-3</v>
      </c>
      <c r="C5514" s="8">
        <f t="shared" si="457"/>
        <v>9.71985570994751E-3</v>
      </c>
      <c r="D5514" s="8">
        <f t="shared" si="458"/>
        <v>8.7400547580434966E-3</v>
      </c>
      <c r="E5514" s="8">
        <f t="shared" si="451"/>
        <v>5.3869346309974508E-3</v>
      </c>
      <c r="F5514" s="8">
        <f>F5513*$H$3+D5501*$I$3+E5501*$J$3+$K$3</f>
        <v>4.8501228722783694E-3</v>
      </c>
      <c r="G5514">
        <f t="shared" si="454"/>
        <v>4.5468332377537769E-3</v>
      </c>
      <c r="H5514" s="12">
        <f t="shared" si="455"/>
        <v>0.48386234696782282</v>
      </c>
      <c r="I5514" s="12">
        <f t="shared" si="456"/>
        <v>0.27608585932768581</v>
      </c>
    </row>
    <row r="5515" spans="1:9" x14ac:dyDescent="0.3">
      <c r="A5515" s="1">
        <v>44531</v>
      </c>
      <c r="B5515" s="10">
        <v>2.0264636034815306E-2</v>
      </c>
      <c r="C5515" s="8">
        <f t="shared" si="457"/>
        <v>9.3969561100321463E-3</v>
      </c>
      <c r="D5515" s="8">
        <f t="shared" si="458"/>
        <v>8.7252465124971219E-3</v>
      </c>
      <c r="E5515" s="8">
        <f t="shared" si="451"/>
        <v>5.6357186196749837E-3</v>
      </c>
      <c r="F5515" s="8">
        <f>F5514*$H$3+D5501*$I$3+E5501*$J$3+$K$3</f>
        <v>4.8501228705392051E-3</v>
      </c>
      <c r="G5515">
        <f t="shared" si="454"/>
        <v>1.5414513164276101E-2</v>
      </c>
      <c r="H5515" s="12">
        <f t="shared" si="455"/>
        <v>0.76066074603034883</v>
      </c>
      <c r="I5515" s="12">
        <f t="shared" si="456"/>
        <v>1.7482963599228563</v>
      </c>
    </row>
    <row r="5516" spans="1:9" x14ac:dyDescent="0.3">
      <c r="A5516" s="1">
        <v>44532</v>
      </c>
      <c r="B5516" s="10">
        <v>1.041709564678331E-2</v>
      </c>
      <c r="C5516" s="8">
        <f t="shared" si="457"/>
        <v>2.0264636034815306E-2</v>
      </c>
      <c r="D5516" s="8">
        <f t="shared" si="458"/>
        <v>1.1400186237766112E-2</v>
      </c>
      <c r="E5516" s="8">
        <f t="shared" si="451"/>
        <v>6.2497166138175773E-3</v>
      </c>
      <c r="F5516" s="8">
        <f>F5515*$H$3+D5501*$I$3+E5501*$J$3+$K$3</f>
        <v>4.8501228700757338E-3</v>
      </c>
      <c r="G5516">
        <f t="shared" si="454"/>
        <v>5.5669727767075766E-3</v>
      </c>
      <c r="H5516" s="12">
        <f t="shared" si="455"/>
        <v>0.53440737855052711</v>
      </c>
      <c r="I5516" s="12">
        <f t="shared" si="456"/>
        <v>0.38335612998768109</v>
      </c>
    </row>
    <row r="5517" spans="1:9" x14ac:dyDescent="0.3">
      <c r="A5517" s="1">
        <v>44533</v>
      </c>
      <c r="B5517" s="10">
        <v>1.5755110676361976E-2</v>
      </c>
      <c r="C5517" s="8">
        <f t="shared" si="457"/>
        <v>1.041709564678331E-2</v>
      </c>
      <c r="D5517" s="8">
        <f t="shared" si="458"/>
        <v>1.2190090829059331E-2</v>
      </c>
      <c r="E5517" s="8">
        <f t="shared" si="451"/>
        <v>6.5434785512278352E-3</v>
      </c>
      <c r="F5517" s="8">
        <f>F5516*$H$3+D5501*$I$3+E5501*$J$3+$K$3</f>
        <v>4.8501228699522224E-3</v>
      </c>
      <c r="G5517">
        <f t="shared" si="454"/>
        <v>1.0904987806409753E-2</v>
      </c>
      <c r="H5517" s="12">
        <f t="shared" si="455"/>
        <v>0.69215558242767172</v>
      </c>
      <c r="I5517" s="12">
        <f t="shared" si="456"/>
        <v>1.0702333718781238</v>
      </c>
    </row>
    <row r="5518" spans="1:9" x14ac:dyDescent="0.3">
      <c r="A5518" s="1">
        <v>44536</v>
      </c>
      <c r="B5518" s="10">
        <v>9.4287774895342458E-3</v>
      </c>
      <c r="C5518" s="8">
        <f t="shared" si="457"/>
        <v>1.5755110676361976E-2</v>
      </c>
      <c r="D5518" s="8">
        <f t="shared" si="458"/>
        <v>1.3110730835588049E-2</v>
      </c>
      <c r="E5518" s="8">
        <f t="shared" si="451"/>
        <v>7.1486726026915642E-3</v>
      </c>
      <c r="F5518" s="8">
        <f>F5517*$H$3+D5501*$I$3+E5501*$J$3+$K$3</f>
        <v>4.8501228699193077E-3</v>
      </c>
      <c r="G5518">
        <f t="shared" si="454"/>
        <v>4.5786546196149381E-3</v>
      </c>
      <c r="H5518" s="12">
        <f t="shared" si="455"/>
        <v>0.48560427104119841</v>
      </c>
      <c r="I5518" s="12">
        <f t="shared" si="456"/>
        <v>0.27926617381537566</v>
      </c>
    </row>
    <row r="5519" spans="1:9" x14ac:dyDescent="0.3">
      <c r="A5519" s="1">
        <v>44537</v>
      </c>
      <c r="B5519" s="10">
        <v>1.0682597020306349E-2</v>
      </c>
      <c r="C5519" s="8">
        <f t="shared" si="457"/>
        <v>9.4287774895342458E-3</v>
      </c>
      <c r="D5519" s="8">
        <f t="shared" si="458"/>
        <v>1.3052515191505399E-2</v>
      </c>
      <c r="E5519" s="8">
        <f t="shared" si="451"/>
        <v>7.3518177514795384E-3</v>
      </c>
      <c r="F5519" s="8">
        <f>F5518*$H$3+D5501*$I$3+E5501*$J$3+$K$3</f>
        <v>4.8501228699105361E-3</v>
      </c>
      <c r="G5519">
        <f t="shared" si="454"/>
        <v>5.8324741503958128E-3</v>
      </c>
      <c r="H5519" s="12">
        <f t="shared" si="455"/>
        <v>0.54597904791400176</v>
      </c>
      <c r="I5519" s="12">
        <f t="shared" si="456"/>
        <v>0.4129295925462293</v>
      </c>
    </row>
    <row r="5520" spans="1:9" x14ac:dyDescent="0.3">
      <c r="A5520" s="1">
        <v>44538</v>
      </c>
      <c r="B5520" s="10">
        <v>4.5355076732803328E-3</v>
      </c>
      <c r="C5520" s="8">
        <f t="shared" si="457"/>
        <v>1.0682597020306349E-2</v>
      </c>
      <c r="D5520" s="8">
        <f t="shared" si="458"/>
        <v>1.3309643373560238E-2</v>
      </c>
      <c r="E5520" s="8">
        <f t="shared" si="451"/>
        <v>7.738349535595138E-3</v>
      </c>
      <c r="F5520" s="8">
        <f>F5519*$H$3+D5501*$I$3+E5501*$J$3+$K$3</f>
        <v>4.8501228699081985E-3</v>
      </c>
      <c r="G5520">
        <f t="shared" si="454"/>
        <v>3.1461519662786576E-4</v>
      </c>
      <c r="H5520" s="12">
        <f t="shared" si="455"/>
        <v>6.9367140194984717E-2</v>
      </c>
      <c r="I5520" s="12">
        <f t="shared" si="456"/>
        <v>2.1995463777790825E-3</v>
      </c>
    </row>
    <row r="5521" spans="1:9" x14ac:dyDescent="0.3">
      <c r="A5521" s="1">
        <v>44539</v>
      </c>
      <c r="B5521" s="10">
        <v>3.8018367557601687E-3</v>
      </c>
      <c r="C5521" s="8">
        <f t="shared" si="457"/>
        <v>4.5355076732803328E-3</v>
      </c>
      <c r="D5521" s="8">
        <f t="shared" si="458"/>
        <v>1.0163817701253243E-2</v>
      </c>
      <c r="E5521" s="8">
        <f t="shared" si="451"/>
        <v>7.6442345299733393E-3</v>
      </c>
      <c r="F5521" s="8">
        <f>F5520*$H$3+D5501*$I$3+E5501*$J$3+$K$3</f>
        <v>4.8501228699075749E-3</v>
      </c>
      <c r="G5521">
        <f t="shared" si="454"/>
        <v>1.0482861141474062E-3</v>
      </c>
      <c r="H5521" s="12">
        <f t="shared" si="455"/>
        <v>0.27573149019592869</v>
      </c>
      <c r="I5521" s="12">
        <f t="shared" si="456"/>
        <v>2.7383740653003086E-2</v>
      </c>
    </row>
    <row r="5522" spans="1:9" x14ac:dyDescent="0.3">
      <c r="A5522" s="1">
        <v>44540</v>
      </c>
      <c r="B5522" s="10">
        <v>7.2387746517519266E-3</v>
      </c>
      <c r="C5522" s="8">
        <f t="shared" si="457"/>
        <v>3.8018367557601687E-3</v>
      </c>
      <c r="D5522" s="8">
        <f t="shared" si="458"/>
        <v>8.8407659230486137E-3</v>
      </c>
      <c r="E5522" s="8">
        <f t="shared" si="451"/>
        <v>7.6764646188703656E-3</v>
      </c>
      <c r="F5522" s="8">
        <f>F5521*$H$3+D5501*$I$3+E5501*$J$3+$K$3</f>
        <v>4.8501228699074101E-3</v>
      </c>
      <c r="G5522">
        <f t="shared" si="454"/>
        <v>2.3886517818445165E-3</v>
      </c>
      <c r="H5522" s="12">
        <f t="shared" si="455"/>
        <v>0.32998012740546018</v>
      </c>
      <c r="I5522" s="12">
        <f t="shared" si="456"/>
        <v>9.2045138762110845E-2</v>
      </c>
    </row>
    <row r="5523" spans="1:9" x14ac:dyDescent="0.3">
      <c r="A5523" s="1">
        <v>44543</v>
      </c>
      <c r="B5523" s="10">
        <v>3.7007544353075683E-3</v>
      </c>
      <c r="C5523" s="8">
        <f t="shared" si="457"/>
        <v>7.2387746517519266E-3</v>
      </c>
      <c r="D5523" s="8">
        <f t="shared" si="458"/>
        <v>7.1374987181266041E-3</v>
      </c>
      <c r="E5523" s="8">
        <f t="shared" si="451"/>
        <v>7.7732103991104175E-3</v>
      </c>
      <c r="F5523" s="8">
        <f t="shared" ref="F5523" si="459">C5523*$H$3+D5523*$I$3+E5523*$J$3+$K$3</f>
        <v>7.3262871894019524E-3</v>
      </c>
      <c r="G5523">
        <f t="shared" si="454"/>
        <v>3.625532754094384E-3</v>
      </c>
      <c r="H5523" s="12">
        <f t="shared" si="455"/>
        <v>0.97967396039696086</v>
      </c>
      <c r="I5523" s="12">
        <f t="shared" si="456"/>
        <v>0.18806584831038897</v>
      </c>
    </row>
    <row r="5524" spans="1:9" x14ac:dyDescent="0.3">
      <c r="A5524" s="1">
        <v>44544</v>
      </c>
      <c r="B5524" s="10">
        <v>9.4935500760762546E-3</v>
      </c>
      <c r="C5524" s="8">
        <f t="shared" si="457"/>
        <v>3.7007544353075683E-3</v>
      </c>
      <c r="D5524" s="8">
        <f t="shared" si="458"/>
        <v>5.9918941072812692E-3</v>
      </c>
      <c r="E5524" s="8">
        <f t="shared" si="451"/>
        <v>7.5878128801516488E-3</v>
      </c>
      <c r="F5524" s="8">
        <f>F5523*$H$3+D5523*$I$3+E5523*$J$3+$K$3</f>
        <v>7.3496084852824441E-3</v>
      </c>
      <c r="G5524">
        <f t="shared" si="454"/>
        <v>2.1439415907938105E-3</v>
      </c>
      <c r="H5524" s="12">
        <f t="shared" si="455"/>
        <v>0.22583138800695254</v>
      </c>
      <c r="I5524" s="12">
        <f t="shared" si="456"/>
        <v>3.5742687790933925E-2</v>
      </c>
    </row>
    <row r="5525" spans="1:9" x14ac:dyDescent="0.3">
      <c r="A5525" s="1">
        <v>44545</v>
      </c>
      <c r="B5525" s="10">
        <v>1.1956239124284779E-2</v>
      </c>
      <c r="C5525" s="8">
        <f t="shared" si="457"/>
        <v>9.4935500760762546E-3</v>
      </c>
      <c r="D5525" s="8">
        <f t="shared" si="458"/>
        <v>5.7540847184352501E-3</v>
      </c>
      <c r="E5525" s="8">
        <f t="shared" si="451"/>
        <v>7.8642773437662024E-3</v>
      </c>
      <c r="F5525" s="8">
        <f>F5524*$H$3+D5523*$I$3+E5523*$J$3+$K$3</f>
        <v>7.3558233986668609E-3</v>
      </c>
      <c r="G5525">
        <f t="shared" si="454"/>
        <v>4.6004157256179182E-3</v>
      </c>
      <c r="H5525" s="12">
        <f t="shared" si="455"/>
        <v>0.38477113729465617</v>
      </c>
      <c r="I5525" s="12">
        <f t="shared" si="456"/>
        <v>0.1396504426201135</v>
      </c>
    </row>
    <row r="5526" spans="1:9" x14ac:dyDescent="0.3">
      <c r="A5526" s="1">
        <v>44546</v>
      </c>
      <c r="B5526" s="10">
        <v>9.8062562622421891E-3</v>
      </c>
      <c r="C5526" s="8">
        <f t="shared" si="457"/>
        <v>1.1956239124284779E-2</v>
      </c>
      <c r="D5526" s="8">
        <f t="shared" si="458"/>
        <v>7.2382310086361399E-3</v>
      </c>
      <c r="E5526" s="8">
        <f t="shared" si="451"/>
        <v>8.2061888464257868E-3</v>
      </c>
      <c r="F5526" s="8">
        <f>F5525*$H$3+D5523*$I$3+E5523*$J$3+$K$3</f>
        <v>7.357479616596334E-3</v>
      </c>
      <c r="G5526">
        <f t="shared" si="454"/>
        <v>2.4487766456458551E-3</v>
      </c>
      <c r="H5526" s="12">
        <f t="shared" si="455"/>
        <v>0.24971575085943606</v>
      </c>
      <c r="I5526" s="12">
        <f t="shared" si="456"/>
        <v>4.5525047575883049E-2</v>
      </c>
    </row>
    <row r="5527" spans="1:9" x14ac:dyDescent="0.3">
      <c r="A5527" s="1">
        <v>44547</v>
      </c>
      <c r="B5527" s="10">
        <v>9.3549992132562331E-3</v>
      </c>
      <c r="C5527" s="8">
        <f t="shared" si="457"/>
        <v>9.8062562622421891E-3</v>
      </c>
      <c r="D5527" s="8">
        <f t="shared" si="458"/>
        <v>8.4391149099325435E-3</v>
      </c>
      <c r="E5527" s="8">
        <f t="shared" si="451"/>
        <v>8.4870153094885672E-3</v>
      </c>
      <c r="F5527" s="8">
        <f>F5526*$H$3+D5523*$I$3+E5523*$J$3+$K$3</f>
        <v>7.3579209836211398E-3</v>
      </c>
      <c r="G5527">
        <f t="shared" si="454"/>
        <v>1.9970782296350933E-3</v>
      </c>
      <c r="H5527" s="12">
        <f t="shared" si="455"/>
        <v>0.2134771135849152</v>
      </c>
      <c r="I5527" s="12">
        <f t="shared" si="456"/>
        <v>3.1285361969148884E-2</v>
      </c>
    </row>
    <row r="5528" spans="1:9" x14ac:dyDescent="0.3">
      <c r="A5528" s="1">
        <v>44550</v>
      </c>
      <c r="B5528" s="10">
        <v>1.1820255649244039E-2</v>
      </c>
      <c r="C5528" s="8">
        <f t="shared" si="457"/>
        <v>9.3549992132562331E-3</v>
      </c>
      <c r="D5528" s="8">
        <f t="shared" si="458"/>
        <v>8.8623598222334048E-3</v>
      </c>
      <c r="E5528" s="8">
        <f t="shared" si="451"/>
        <v>8.6948977474956921E-3</v>
      </c>
      <c r="F5528" s="8">
        <f>F5527*$H$3+D5523*$I$3+E5523*$J$3+$K$3</f>
        <v>7.3580386039216565E-3</v>
      </c>
      <c r="G5528">
        <f t="shared" si="454"/>
        <v>4.4622170453223822E-3</v>
      </c>
      <c r="H5528" s="12">
        <f t="shared" si="455"/>
        <v>0.37750596753021681</v>
      </c>
      <c r="I5528" s="12">
        <f t="shared" si="456"/>
        <v>0.13241986570532305</v>
      </c>
    </row>
    <row r="5529" spans="1:9" x14ac:dyDescent="0.3">
      <c r="A5529" s="1">
        <v>44551</v>
      </c>
      <c r="B5529" s="10">
        <v>9.5037027742607277E-3</v>
      </c>
      <c r="C5529" s="8">
        <f t="shared" si="457"/>
        <v>1.1820255649244039E-2</v>
      </c>
      <c r="D5529" s="8">
        <f t="shared" si="458"/>
        <v>1.04862600650207E-2</v>
      </c>
      <c r="E5529" s="8">
        <f t="shared" ref="E5529:E5592" si="460">AVERAGE(B5507:B5528)</f>
        <v>9.1420726409749374E-3</v>
      </c>
      <c r="F5529" s="8">
        <f>F5528*$H$3+D5523*$I$3+E5523*$J$3+$K$3</f>
        <v>7.358069948662691E-3</v>
      </c>
      <c r="G5529">
        <f t="shared" si="454"/>
        <v>2.1456328255980367E-3</v>
      </c>
      <c r="H5529" s="12">
        <f t="shared" si="455"/>
        <v>0.22576809024469316</v>
      </c>
      <c r="I5529" s="12">
        <f t="shared" si="456"/>
        <v>3.5718842360382919E-2</v>
      </c>
    </row>
    <row r="5530" spans="1:9" x14ac:dyDescent="0.3">
      <c r="A5530" s="1">
        <v>44552</v>
      </c>
      <c r="B5530" s="10">
        <v>5.0988355061603657E-3</v>
      </c>
      <c r="C5530" s="8">
        <f t="shared" si="457"/>
        <v>9.5037027742607277E-3</v>
      </c>
      <c r="D5530" s="8">
        <f t="shared" si="458"/>
        <v>1.0488290604657594E-2</v>
      </c>
      <c r="E5530" s="8">
        <f t="shared" si="460"/>
        <v>9.2776193735214802E-3</v>
      </c>
      <c r="F5530" s="8">
        <f>F5529*$H$3+D5523*$I$3+E5523*$J$3+$K$3</f>
        <v>7.3580783017512833E-3</v>
      </c>
      <c r="G5530">
        <f t="shared" si="454"/>
        <v>2.2592427955909176E-3</v>
      </c>
      <c r="H5530" s="12">
        <f t="shared" si="455"/>
        <v>0.44308995512040378</v>
      </c>
      <c r="I5530" s="12">
        <f t="shared" si="456"/>
        <v>5.9744111560126711E-2</v>
      </c>
    </row>
    <row r="5531" spans="1:9" x14ac:dyDescent="0.3">
      <c r="A5531" s="1">
        <v>44553</v>
      </c>
      <c r="B5531" s="10">
        <v>5.159447099692664E-3</v>
      </c>
      <c r="C5531" s="8">
        <f t="shared" si="457"/>
        <v>5.0988355061603657E-3</v>
      </c>
      <c r="D5531" s="8">
        <f t="shared" si="458"/>
        <v>9.1168098810327104E-3</v>
      </c>
      <c r="E5531" s="8">
        <f t="shared" si="460"/>
        <v>9.3616435858943359E-3</v>
      </c>
      <c r="F5531" s="8">
        <f>F5530*$H$3+D5523*$I$3+E5523*$J$3+$K$3</f>
        <v>7.358080527773472E-3</v>
      </c>
      <c r="G5531">
        <f t="shared" si="454"/>
        <v>2.198633428080808E-3</v>
      </c>
      <c r="H5531" s="12">
        <f t="shared" si="455"/>
        <v>0.42613741077251771</v>
      </c>
      <c r="I5531" s="12">
        <f t="shared" si="456"/>
        <v>5.6164382613720143E-2</v>
      </c>
    </row>
    <row r="5532" spans="1:9" x14ac:dyDescent="0.3">
      <c r="A5532" s="1">
        <v>44557</v>
      </c>
      <c r="B5532" s="10">
        <v>4.9595828948401669E-3</v>
      </c>
      <c r="C5532" s="8">
        <f t="shared" si="457"/>
        <v>5.159447099692664E-3</v>
      </c>
      <c r="D5532" s="8">
        <f t="shared" si="458"/>
        <v>8.1874480485228055E-3</v>
      </c>
      <c r="E5532" s="8">
        <f t="shared" si="460"/>
        <v>9.1656640296183655E-3</v>
      </c>
      <c r="F5532" s="8">
        <f>F5531*$H$3+D5523*$I$3+E5523*$J$3+$K$3</f>
        <v>7.3580811209881533E-3</v>
      </c>
      <c r="G5532">
        <f t="shared" si="454"/>
        <v>2.3984982261479864E-3</v>
      </c>
      <c r="H5532" s="12">
        <f t="shared" si="455"/>
        <v>0.48360885925373431</v>
      </c>
      <c r="I5532" s="12">
        <f t="shared" si="456"/>
        <v>6.8509641455254844E-2</v>
      </c>
    </row>
    <row r="5533" spans="1:9" x14ac:dyDescent="0.3">
      <c r="A5533" s="1">
        <v>44558</v>
      </c>
      <c r="B5533" s="10">
        <v>3.7172543184551691E-3</v>
      </c>
      <c r="C5533" s="8">
        <f t="shared" si="457"/>
        <v>4.9595828948401669E-3</v>
      </c>
      <c r="D5533" s="8">
        <f t="shared" si="458"/>
        <v>7.3083647848395921E-3</v>
      </c>
      <c r="E5533" s="8">
        <f t="shared" si="460"/>
        <v>9.0779206426351757E-3</v>
      </c>
      <c r="F5533" s="8">
        <f>F5532*$H$3+D5523*$I$3+E5523*$J$3+$K$3</f>
        <v>7.3580812790744734E-3</v>
      </c>
      <c r="G5533">
        <f t="shared" si="454"/>
        <v>3.6408269606193044E-3</v>
      </c>
      <c r="H5533" s="12">
        <f t="shared" si="455"/>
        <v>0.97943983615637398</v>
      </c>
      <c r="I5533" s="12">
        <f t="shared" si="456"/>
        <v>0.18800732349260407</v>
      </c>
    </row>
    <row r="5534" spans="1:9" x14ac:dyDescent="0.3">
      <c r="A5534" s="1">
        <v>44559</v>
      </c>
      <c r="B5534" s="10">
        <v>3.543893816735907E-3</v>
      </c>
      <c r="C5534" s="8">
        <f t="shared" si="457"/>
        <v>3.7172543184551691E-3</v>
      </c>
      <c r="D5534" s="8">
        <f t="shared" si="458"/>
        <v>5.6877645186818194E-3</v>
      </c>
      <c r="E5534" s="8">
        <f t="shared" si="460"/>
        <v>8.9529061711869015E-3</v>
      </c>
      <c r="F5534" s="8">
        <f>F5533*$H$3+D5523*$I$3+E5523*$J$3+$K$3</f>
        <v>7.3580813212030414E-3</v>
      </c>
      <c r="G5534">
        <f t="shared" si="454"/>
        <v>3.8141875044671344E-3</v>
      </c>
      <c r="H5534" s="12">
        <f t="shared" si="455"/>
        <v>1.0762702557437742</v>
      </c>
      <c r="I5534" s="12">
        <f t="shared" si="456"/>
        <v>0.21220600678003643</v>
      </c>
    </row>
    <row r="5535" spans="1:9" x14ac:dyDescent="0.3">
      <c r="A5535" s="1">
        <v>44560</v>
      </c>
      <c r="B5535" s="10">
        <v>4.5245934102292633E-3</v>
      </c>
      <c r="C5535" s="8">
        <f t="shared" si="457"/>
        <v>3.543893816735907E-3</v>
      </c>
      <c r="D5535" s="8">
        <f t="shared" si="458"/>
        <v>4.4958027271768545E-3</v>
      </c>
      <c r="E5535" s="8">
        <f t="shared" si="460"/>
        <v>8.6070872245058785E-3</v>
      </c>
      <c r="F5535" s="8">
        <f>F5534*$H$3+D5523*$I$3+E5523*$J$3+$K$3</f>
        <v>7.358081332429922E-3</v>
      </c>
      <c r="G5535">
        <f t="shared" si="454"/>
        <v>2.8334879222006587E-3</v>
      </c>
      <c r="H5535" s="12">
        <f t="shared" si="455"/>
        <v>0.62624144653410629</v>
      </c>
      <c r="I5535" s="12">
        <f t="shared" si="456"/>
        <v>0.10118633188361237</v>
      </c>
    </row>
    <row r="5536" spans="1:9" x14ac:dyDescent="0.3">
      <c r="A5536" s="1">
        <v>44561</v>
      </c>
      <c r="B5536" s="10">
        <v>3.1934240413706884E-3</v>
      </c>
      <c r="C5536" s="8">
        <f t="shared" si="457"/>
        <v>4.5245934102292633E-3</v>
      </c>
      <c r="D5536" s="8">
        <f t="shared" si="458"/>
        <v>4.3809543079906341E-3</v>
      </c>
      <c r="E5536" s="8">
        <f t="shared" si="460"/>
        <v>8.3709389381550498E-3</v>
      </c>
      <c r="F5536" s="8">
        <f>F5535*$H$3+D5523*$I$3+E5523*$J$3+$K$3</f>
        <v>7.3580813354217839E-3</v>
      </c>
      <c r="G5536">
        <f t="shared" si="454"/>
        <v>4.1646572940510955E-3</v>
      </c>
      <c r="H5536" s="12">
        <f t="shared" si="455"/>
        <v>1.3041353857483744</v>
      </c>
      <c r="I5536" s="12">
        <f t="shared" si="456"/>
        <v>0.26870777757669195</v>
      </c>
    </row>
    <row r="5537" spans="1:9" x14ac:dyDescent="0.3">
      <c r="A5537" s="1">
        <v>44564</v>
      </c>
      <c r="B5537" s="10">
        <v>6.1036997683870135E-3</v>
      </c>
      <c r="C5537" s="8">
        <f t="shared" si="457"/>
        <v>3.1934240413706884E-3</v>
      </c>
      <c r="D5537" s="8">
        <f t="shared" si="458"/>
        <v>3.9877496963262394E-3</v>
      </c>
      <c r="E5537" s="8">
        <f t="shared" si="460"/>
        <v>8.0889602077613455E-3</v>
      </c>
      <c r="F5537" s="8">
        <f>F5536*$H$3+D5523*$I$3+E5523*$J$3+$K$3</f>
        <v>7.3580813362190871E-3</v>
      </c>
      <c r="G5537">
        <f t="shared" si="454"/>
        <v>1.2543815678320736E-3</v>
      </c>
      <c r="H5537" s="12">
        <f t="shared" si="455"/>
        <v>0.20551167577555363</v>
      </c>
      <c r="I5537" s="12">
        <f t="shared" si="456"/>
        <v>1.6427384538194145E-2</v>
      </c>
    </row>
    <row r="5538" spans="1:9" x14ac:dyDescent="0.3">
      <c r="A5538" s="1">
        <v>44565</v>
      </c>
      <c r="B5538" s="10">
        <v>6.1905301262946116E-3</v>
      </c>
      <c r="C5538" s="8">
        <f t="shared" si="457"/>
        <v>6.1036997683870135E-3</v>
      </c>
      <c r="D5538" s="8">
        <f t="shared" si="458"/>
        <v>4.2165730710356083E-3</v>
      </c>
      <c r="E5538" s="8">
        <f t="shared" si="460"/>
        <v>7.4452812865600593E-3</v>
      </c>
      <c r="F5538" s="8">
        <f>F5537*$H$3+D5523*$I$3+E5523*$J$3+$K$3</f>
        <v>7.3580813364315613E-3</v>
      </c>
      <c r="G5538">
        <f t="shared" si="454"/>
        <v>1.1675512101369497E-3</v>
      </c>
      <c r="H5538" s="12">
        <f t="shared" si="455"/>
        <v>0.18860278301170247</v>
      </c>
      <c r="I5538" s="12">
        <f t="shared" si="456"/>
        <v>1.4102445140073749E-2</v>
      </c>
    </row>
    <row r="5539" spans="1:9" x14ac:dyDescent="0.3">
      <c r="A5539" s="1">
        <v>44566</v>
      </c>
      <c r="B5539" s="10">
        <v>9.4826417610147408E-3</v>
      </c>
      <c r="C5539" s="8">
        <f t="shared" si="457"/>
        <v>6.1905301262946116E-3</v>
      </c>
      <c r="D5539" s="8">
        <f t="shared" si="458"/>
        <v>4.7112282326034968E-3</v>
      </c>
      <c r="E5539" s="8">
        <f t="shared" si="460"/>
        <v>7.2531646719923926E-3</v>
      </c>
      <c r="F5539" s="8">
        <f>F5538*$H$3+D5523*$I$3+E5523*$J$3+$K$3</f>
        <v>7.3580813364881844E-3</v>
      </c>
      <c r="G5539">
        <f t="shared" si="454"/>
        <v>2.1245604245265564E-3</v>
      </c>
      <c r="H5539" s="12">
        <f t="shared" si="455"/>
        <v>0.22404731488023719</v>
      </c>
      <c r="I5539" s="12">
        <f t="shared" si="456"/>
        <v>3.5074638338919328E-2</v>
      </c>
    </row>
    <row r="5540" spans="1:9" x14ac:dyDescent="0.3">
      <c r="A5540" s="1">
        <v>44567</v>
      </c>
      <c r="B5540" s="10">
        <v>7.6850423503084754E-3</v>
      </c>
      <c r="C5540" s="8">
        <f t="shared" si="457"/>
        <v>9.4826417610147408E-3</v>
      </c>
      <c r="D5540" s="8">
        <f t="shared" si="458"/>
        <v>5.8989778214592632E-3</v>
      </c>
      <c r="E5540" s="8">
        <f t="shared" si="460"/>
        <v>6.968052448567518E-3</v>
      </c>
      <c r="F5540" s="8">
        <f>F5539*$H$3+D5523*$I$3+E5523*$J$3+$K$3</f>
        <v>7.358081336503273E-3</v>
      </c>
      <c r="G5540">
        <f t="shared" si="454"/>
        <v>3.2696101380520239E-4</v>
      </c>
      <c r="H5540" s="12">
        <f t="shared" si="455"/>
        <v>4.2545115420486689E-2</v>
      </c>
      <c r="I5540" s="12">
        <f t="shared" si="456"/>
        <v>9.589576543189704E-4</v>
      </c>
    </row>
    <row r="5541" spans="1:9" x14ac:dyDescent="0.3">
      <c r="A5541" s="1">
        <v>44568</v>
      </c>
      <c r="B5541" s="10">
        <v>5.8966618589698008E-3</v>
      </c>
      <c r="C5541" s="8">
        <f t="shared" si="457"/>
        <v>7.6850423503084754E-3</v>
      </c>
      <c r="D5541" s="8">
        <f t="shared" si="458"/>
        <v>6.5310676094751056E-3</v>
      </c>
      <c r="E5541" s="8">
        <f t="shared" si="460"/>
        <v>6.8887917604208921E-3</v>
      </c>
      <c r="F5541" s="8">
        <f>F5540*$H$3+D5523*$I$3+E5523*$J$3+$K$3</f>
        <v>7.3580813365072941E-3</v>
      </c>
      <c r="G5541">
        <f t="shared" si="454"/>
        <v>1.4614194775374933E-3</v>
      </c>
      <c r="H5541" s="12">
        <f t="shared" si="455"/>
        <v>0.24783844020399981</v>
      </c>
      <c r="I5541" s="12">
        <f t="shared" si="456"/>
        <v>2.2798601254319095E-2</v>
      </c>
    </row>
    <row r="5542" spans="1:9" x14ac:dyDescent="0.3">
      <c r="A5542" s="1">
        <v>44571</v>
      </c>
      <c r="B5542" s="10">
        <v>1.6807426700473471E-2</v>
      </c>
      <c r="C5542" s="8">
        <f t="shared" si="457"/>
        <v>5.8966618589698008E-3</v>
      </c>
      <c r="D5542" s="8">
        <f t="shared" si="458"/>
        <v>7.0717151729949284E-3</v>
      </c>
      <c r="E5542" s="8">
        <f t="shared" si="460"/>
        <v>6.6712492530874128E-3</v>
      </c>
      <c r="F5542" s="8">
        <f>F5541*$H$3+D5523*$I$3+E5523*$J$3+$K$3</f>
        <v>7.3580813365083661E-3</v>
      </c>
      <c r="G5542">
        <f t="shared" si="454"/>
        <v>9.4493453639651059E-3</v>
      </c>
      <c r="H5542" s="12">
        <f t="shared" si="455"/>
        <v>0.5622124988174968</v>
      </c>
      <c r="I5542" s="12">
        <f t="shared" si="456"/>
        <v>0.45819158168522112</v>
      </c>
    </row>
    <row r="5543" spans="1:9" x14ac:dyDescent="0.3">
      <c r="A5543" s="1">
        <v>44572</v>
      </c>
      <c r="B5543" s="10">
        <v>1.026405002326213E-2</v>
      </c>
      <c r="C5543" s="8">
        <f t="shared" si="457"/>
        <v>1.6807426700473471E-2</v>
      </c>
      <c r="D5543" s="8">
        <f t="shared" si="458"/>
        <v>9.2124605594122201E-3</v>
      </c>
      <c r="E5543" s="8">
        <f t="shared" si="460"/>
        <v>7.2290637543234648E-3</v>
      </c>
      <c r="F5543" s="8">
        <f>F5542*$H$3+D5523*$I$3+E5523*$J$3+$K$3</f>
        <v>7.3580813365086515E-3</v>
      </c>
      <c r="G5543">
        <f t="shared" si="454"/>
        <v>2.9059686867534788E-3</v>
      </c>
      <c r="H5543" s="12">
        <f t="shared" si="455"/>
        <v>0.28312105651935443</v>
      </c>
      <c r="I5543" s="12">
        <f t="shared" si="456"/>
        <v>6.2087366799365995E-2</v>
      </c>
    </row>
    <row r="5544" spans="1:9" x14ac:dyDescent="0.3">
      <c r="A5544" s="1">
        <v>44573</v>
      </c>
      <c r="B5544" s="10">
        <v>6.6838314740112741E-3</v>
      </c>
      <c r="C5544" s="8">
        <f t="shared" si="457"/>
        <v>1.026405002326213E-2</v>
      </c>
      <c r="D5544" s="8">
        <f t="shared" si="458"/>
        <v>1.0027164538805724E-2</v>
      </c>
      <c r="E5544" s="8">
        <f t="shared" si="460"/>
        <v>7.5228007210280997E-3</v>
      </c>
      <c r="F5544" s="8">
        <f>F5543*$H$3+D5523*$I$3+E5523*$J$3+$K$3</f>
        <v>7.3580813365087278E-3</v>
      </c>
      <c r="G5544">
        <f t="shared" si="454"/>
        <v>6.7424986249745369E-4</v>
      </c>
      <c r="H5544" s="12">
        <f t="shared" si="455"/>
        <v>0.10087774730992811</v>
      </c>
      <c r="I5544" s="12">
        <f t="shared" si="456"/>
        <v>4.4738901824190602E-3</v>
      </c>
    </row>
    <row r="5545" spans="1:9" x14ac:dyDescent="0.3">
      <c r="A5545" s="1">
        <v>44574</v>
      </c>
      <c r="B5545" s="10">
        <v>1.0094128802318985E-2</v>
      </c>
      <c r="C5545" s="8">
        <f t="shared" si="457"/>
        <v>6.6838314740112741E-3</v>
      </c>
      <c r="D5545" s="8">
        <f t="shared" si="458"/>
        <v>9.4674024814050302E-3</v>
      </c>
      <c r="E5545" s="8">
        <f t="shared" si="460"/>
        <v>7.4975760311307973E-3</v>
      </c>
      <c r="F5545" s="8">
        <f t="shared" ref="F5545" si="461">C5545*$H$3+D5545*$I$3+E5545*$J$3+$K$3</f>
        <v>8.3505827534145309E-3</v>
      </c>
      <c r="G5545">
        <f t="shared" si="454"/>
        <v>1.7435460489044537E-3</v>
      </c>
      <c r="H5545" s="12">
        <f t="shared" si="455"/>
        <v>0.17272873004195255</v>
      </c>
      <c r="I5545" s="12">
        <f t="shared" si="456"/>
        <v>1.9170717322175124E-2</v>
      </c>
    </row>
    <row r="5546" spans="1:9" x14ac:dyDescent="0.3">
      <c r="A5546" s="1">
        <v>44575</v>
      </c>
      <c r="B5546" s="10">
        <v>8.4615790664884089E-3</v>
      </c>
      <c r="C5546" s="8">
        <f t="shared" si="457"/>
        <v>1.0094128802318985E-2</v>
      </c>
      <c r="D5546" s="8">
        <f t="shared" si="458"/>
        <v>9.9492197718071326E-3</v>
      </c>
      <c r="E5546" s="8">
        <f t="shared" si="460"/>
        <v>7.7881839569040436E-3</v>
      </c>
      <c r="F5546" s="8">
        <f>F5545*$H$3+D5545*$I$3+E5545*$J$3+$K$3</f>
        <v>8.7947568202391222E-3</v>
      </c>
      <c r="G5546">
        <f t="shared" si="454"/>
        <v>3.3317775375071336E-4</v>
      </c>
      <c r="H5546" s="12">
        <f t="shared" si="455"/>
        <v>3.9375363762804566E-2</v>
      </c>
      <c r="I5546" s="12">
        <f t="shared" si="456"/>
        <v>7.3624086822765555E-4</v>
      </c>
    </row>
    <row r="5547" spans="1:9" x14ac:dyDescent="0.3">
      <c r="A5547" s="1">
        <v>44579</v>
      </c>
      <c r="B5547" s="10">
        <v>9.2685165559932593E-3</v>
      </c>
      <c r="C5547" s="8">
        <f t="shared" si="457"/>
        <v>8.4615790664884089E-3</v>
      </c>
      <c r="D5547" s="8">
        <f t="shared" si="458"/>
        <v>1.0462203213310855E-2</v>
      </c>
      <c r="E5547" s="8">
        <f t="shared" si="460"/>
        <v>7.7412761837409609E-3</v>
      </c>
      <c r="F5547" s="8">
        <f>F5546*$H$3+D5545*$I$3+E5545*$J$3+$K$3</f>
        <v>8.9131251719407247E-3</v>
      </c>
      <c r="G5547">
        <f t="shared" si="454"/>
        <v>3.5539138405253461E-4</v>
      </c>
      <c r="H5547" s="12">
        <f t="shared" si="455"/>
        <v>3.8343933671103975E-2</v>
      </c>
      <c r="I5547" s="12">
        <f t="shared" si="456"/>
        <v>7.7440256426686283E-4</v>
      </c>
    </row>
    <row r="5548" spans="1:9" x14ac:dyDescent="0.3">
      <c r="A5548" s="1">
        <v>44580</v>
      </c>
      <c r="B5548" s="10">
        <v>1.0414108288037592E-2</v>
      </c>
      <c r="C5548" s="8">
        <f t="shared" si="457"/>
        <v>9.2685165559932593E-3</v>
      </c>
      <c r="D5548" s="8">
        <f t="shared" si="458"/>
        <v>8.9544211844148121E-3</v>
      </c>
      <c r="E5548" s="8">
        <f t="shared" si="460"/>
        <v>7.6191069760913437E-3</v>
      </c>
      <c r="F5548" s="8">
        <f>F5547*$H$3+D5545*$I$3+E5545*$J$3+$K$3</f>
        <v>8.9446692618168379E-3</v>
      </c>
      <c r="G5548">
        <f t="shared" si="454"/>
        <v>1.4694390262207542E-3</v>
      </c>
      <c r="H5548" s="12">
        <f t="shared" si="455"/>
        <v>0.14110080148759924</v>
      </c>
      <c r="I5548" s="12">
        <f t="shared" si="456"/>
        <v>1.2177267975620909E-2</v>
      </c>
    </row>
    <row r="5549" spans="1:9" x14ac:dyDescent="0.3">
      <c r="A5549" s="1">
        <v>44581</v>
      </c>
      <c r="B5549" s="10">
        <v>1.7972851431862742E-2</v>
      </c>
      <c r="C5549" s="8">
        <f t="shared" si="457"/>
        <v>1.0414108288037592E-2</v>
      </c>
      <c r="D5549" s="8">
        <f t="shared" si="458"/>
        <v>8.9844328373699031E-3</v>
      </c>
      <c r="E5549" s="8">
        <f t="shared" si="460"/>
        <v>7.6467366136274981E-3</v>
      </c>
      <c r="F5549" s="8">
        <f>F5548*$H$3+D5545*$I$3+E5545*$J$3+$K$3</f>
        <v>8.9530754750639461E-3</v>
      </c>
      <c r="G5549">
        <f t="shared" si="454"/>
        <v>9.0197759567987954E-3</v>
      </c>
      <c r="H5549" s="12">
        <f t="shared" si="455"/>
        <v>0.50185558985973144</v>
      </c>
      <c r="I5549" s="12">
        <f t="shared" si="456"/>
        <v>0.31058474396434788</v>
      </c>
    </row>
    <row r="5550" spans="1:9" x14ac:dyDescent="0.3">
      <c r="A5550" s="1">
        <v>44582</v>
      </c>
      <c r="B5550" s="10">
        <v>1.227875783977741E-2</v>
      </c>
      <c r="C5550" s="8">
        <f t="shared" si="457"/>
        <v>1.7972851431862742E-2</v>
      </c>
      <c r="D5550" s="8">
        <f t="shared" si="458"/>
        <v>1.1242236828940197E-2</v>
      </c>
      <c r="E5550" s="8">
        <f t="shared" si="460"/>
        <v>8.0384571690187041E-3</v>
      </c>
      <c r="F5550" s="8">
        <f>F5549*$H$3+D5545*$I$3+E5545*$J$3+$K$3</f>
        <v>8.9553156544900561E-3</v>
      </c>
      <c r="G5550">
        <f t="shared" si="454"/>
        <v>3.3234421852873543E-3</v>
      </c>
      <c r="H5550" s="12">
        <f t="shared" si="455"/>
        <v>0.27066599314475948</v>
      </c>
      <c r="I5550" s="12">
        <f t="shared" si="456"/>
        <v>5.5490426850961061E-2</v>
      </c>
    </row>
    <row r="5551" spans="1:9" x14ac:dyDescent="0.3">
      <c r="A5551" s="1">
        <v>44585</v>
      </c>
      <c r="B5551" s="10">
        <v>3.5909052468060219E-2</v>
      </c>
      <c r="C5551" s="8">
        <f t="shared" si="457"/>
        <v>1.227875783977741E-2</v>
      </c>
      <c r="D5551" s="8">
        <f t="shared" si="458"/>
        <v>1.1679162636431883E-2</v>
      </c>
      <c r="E5551" s="8">
        <f t="shared" si="460"/>
        <v>8.0592981776793117E-3</v>
      </c>
      <c r="F5551" s="8">
        <f>F5550*$H$3+D5545*$I$3+E5545*$J$3+$K$3</f>
        <v>8.9559126419460778E-3</v>
      </c>
      <c r="G5551">
        <f t="shared" si="454"/>
        <v>2.6953139826114143E-2</v>
      </c>
      <c r="H5551" s="12">
        <f t="shared" si="455"/>
        <v>0.75059457082828818</v>
      </c>
      <c r="I5551" s="12">
        <f t="shared" si="456"/>
        <v>1.6208603350745863</v>
      </c>
    </row>
    <row r="5552" spans="1:9" x14ac:dyDescent="0.3">
      <c r="A5552" s="1">
        <v>44586</v>
      </c>
      <c r="B5552" s="10">
        <v>2.1416343101191573E-2</v>
      </c>
      <c r="C5552" s="8">
        <f t="shared" si="457"/>
        <v>3.5909052468060219E-2</v>
      </c>
      <c r="D5552" s="8">
        <f t="shared" si="458"/>
        <v>1.7168657316746244E-2</v>
      </c>
      <c r="E5552" s="8">
        <f t="shared" si="460"/>
        <v>9.2595413455792905E-3</v>
      </c>
      <c r="F5552" s="8">
        <f>F5551*$H$3+D5545*$I$3+E5545*$J$3+$K$3</f>
        <v>8.9560717336770752E-3</v>
      </c>
      <c r="G5552">
        <f t="shared" si="454"/>
        <v>1.2460271367514498E-2</v>
      </c>
      <c r="H5552" s="12">
        <f t="shared" si="455"/>
        <v>0.58181134419821778</v>
      </c>
      <c r="I5552" s="12">
        <f t="shared" si="456"/>
        <v>0.51944263004704161</v>
      </c>
    </row>
    <row r="5553" spans="1:9" x14ac:dyDescent="0.3">
      <c r="A5553" s="1">
        <v>44587</v>
      </c>
      <c r="B5553" s="10">
        <v>2.4114564983441729E-2</v>
      </c>
      <c r="C5553" s="8">
        <f t="shared" si="457"/>
        <v>2.1416343101191573E-2</v>
      </c>
      <c r="D5553" s="8">
        <f t="shared" si="458"/>
        <v>1.9598222625785908E-2</v>
      </c>
      <c r="E5553" s="8">
        <f t="shared" si="460"/>
        <v>1.0001246236262527E-2</v>
      </c>
      <c r="F5553" s="8">
        <f>F5552*$H$3+D5545*$I$3+E5545*$J$3+$K$3</f>
        <v>8.9561141301773995E-3</v>
      </c>
      <c r="G5553">
        <f t="shared" si="454"/>
        <v>1.5158450853264329E-2</v>
      </c>
      <c r="H5553" s="12">
        <f t="shared" si="455"/>
        <v>0.62860146403938377</v>
      </c>
      <c r="I5553" s="12">
        <f t="shared" si="456"/>
        <v>0.70204585060688074</v>
      </c>
    </row>
    <row r="5554" spans="1:9" x14ac:dyDescent="0.3">
      <c r="A5554" s="1">
        <v>44588</v>
      </c>
      <c r="B5554" s="10">
        <v>1.8575783587394427E-2</v>
      </c>
      <c r="C5554" s="8">
        <f t="shared" si="457"/>
        <v>2.4114564983441729E-2</v>
      </c>
      <c r="D5554" s="8">
        <f t="shared" si="458"/>
        <v>2.2338313964866734E-2</v>
      </c>
      <c r="E5554" s="8">
        <f t="shared" si="460"/>
        <v>1.0862842503705665E-2</v>
      </c>
      <c r="F5554" s="8">
        <f>F5553*$H$3+D5545*$I$3+E5545*$J$3+$K$3</f>
        <v>8.9561254284593935E-3</v>
      </c>
      <c r="G5554">
        <f t="shared" si="454"/>
        <v>9.6196581589350332E-3</v>
      </c>
      <c r="H5554" s="12">
        <f t="shared" si="455"/>
        <v>0.51786015452198508</v>
      </c>
      <c r="I5554" s="12">
        <f t="shared" si="456"/>
        <v>0.34456595851811933</v>
      </c>
    </row>
    <row r="5555" spans="1:9" x14ac:dyDescent="0.3">
      <c r="A5555" s="1">
        <v>44589</v>
      </c>
      <c r="B5555" s="10">
        <v>1.8833874168922401E-2</v>
      </c>
      <c r="C5555" s="8">
        <f t="shared" si="457"/>
        <v>1.8575783587394427E-2</v>
      </c>
      <c r="D5555" s="8">
        <f t="shared" si="458"/>
        <v>2.2458900395973071E-2</v>
      </c>
      <c r="E5555" s="8">
        <f t="shared" si="460"/>
        <v>1.1481760717003586E-2</v>
      </c>
      <c r="F5555" s="8">
        <f>F5554*$H$3+D5545*$I$3+E5545*$J$3+$K$3</f>
        <v>8.9561284393488549E-3</v>
      </c>
      <c r="G5555">
        <f t="shared" si="454"/>
        <v>9.8777457295735459E-3</v>
      </c>
      <c r="H5555" s="12">
        <f t="shared" si="455"/>
        <v>0.52446701305208476</v>
      </c>
      <c r="I5555" s="12">
        <f t="shared" si="456"/>
        <v>0.35958451033103112</v>
      </c>
    </row>
    <row r="5556" spans="1:9" x14ac:dyDescent="0.3">
      <c r="A5556" s="1">
        <v>44592</v>
      </c>
      <c r="B5556" s="10">
        <v>1.1568430981849447E-2</v>
      </c>
      <c r="C5556" s="8">
        <f t="shared" si="457"/>
        <v>1.8833874168922401E-2</v>
      </c>
      <c r="D5556" s="8">
        <f t="shared" si="458"/>
        <v>2.376992366180207E-2</v>
      </c>
      <c r="E5556" s="8">
        <f t="shared" si="460"/>
        <v>1.2168879801115733E-2</v>
      </c>
      <c r="F5556" s="8">
        <f>F5555*$H$3+D5545*$I$3+E5545*$J$3+$K$3</f>
        <v>8.9561292417235285E-3</v>
      </c>
      <c r="G5556">
        <f t="shared" si="454"/>
        <v>2.6123017401259181E-3</v>
      </c>
      <c r="H5556" s="12">
        <f t="shared" si="455"/>
        <v>0.22581296843319101</v>
      </c>
      <c r="I5556" s="12">
        <f t="shared" si="456"/>
        <v>3.5735747707092536E-2</v>
      </c>
    </row>
    <row r="5557" spans="1:9" x14ac:dyDescent="0.3">
      <c r="A5557" s="1">
        <v>44593</v>
      </c>
      <c r="B5557" s="10">
        <v>1.0320023749300357E-2</v>
      </c>
      <c r="C5557" s="8">
        <f t="shared" si="457"/>
        <v>1.1568430981849447E-2</v>
      </c>
      <c r="D5557" s="8">
        <f t="shared" si="458"/>
        <v>1.8901799364559917E-2</v>
      </c>
      <c r="E5557" s="8">
        <f t="shared" si="460"/>
        <v>1.2533631490439075E-2</v>
      </c>
      <c r="F5557" s="8">
        <f>F5556*$H$3+D5545*$I$3+E5545*$J$3+$K$3</f>
        <v>8.9561294555490865E-3</v>
      </c>
      <c r="G5557">
        <f t="shared" si="454"/>
        <v>1.3638942937512707E-3</v>
      </c>
      <c r="H5557" s="12">
        <f t="shared" si="455"/>
        <v>0.13215999564378283</v>
      </c>
      <c r="I5557" s="12">
        <f t="shared" si="456"/>
        <v>1.0538221818582993E-2</v>
      </c>
    </row>
    <row r="5558" spans="1:9" x14ac:dyDescent="0.3">
      <c r="A5558" s="1">
        <v>44594</v>
      </c>
      <c r="B5558" s="10">
        <v>8.3947863032286536E-3</v>
      </c>
      <c r="C5558" s="8">
        <f t="shared" si="457"/>
        <v>1.0320023749300357E-2</v>
      </c>
      <c r="D5558" s="8">
        <f t="shared" si="458"/>
        <v>1.6682535494181673E-2</v>
      </c>
      <c r="E5558" s="8">
        <f t="shared" si="460"/>
        <v>1.2797060142215034E-2</v>
      </c>
      <c r="F5558" s="8">
        <f>F5557*$H$3+D5545*$I$3+E5545*$J$3+$K$3</f>
        <v>8.9561295125316544E-3</v>
      </c>
      <c r="G5558">
        <f t="shared" si="454"/>
        <v>5.6134320930300088E-4</v>
      </c>
      <c r="H5558" s="12">
        <f t="shared" si="455"/>
        <v>6.6868076092313045E-2</v>
      </c>
      <c r="I5558" s="12">
        <f t="shared" si="456"/>
        <v>2.0503380654437464E-3</v>
      </c>
    </row>
    <row r="5559" spans="1:9" x14ac:dyDescent="0.3">
      <c r="A5559" s="1">
        <v>44595</v>
      </c>
      <c r="B5559" s="10">
        <v>1.427666862030578E-2</v>
      </c>
      <c r="C5559" s="8">
        <f t="shared" si="457"/>
        <v>8.3947863032286536E-3</v>
      </c>
      <c r="D5559" s="8">
        <f t="shared" si="458"/>
        <v>1.3538579758139057E-2</v>
      </c>
      <c r="E5559" s="8">
        <f t="shared" si="460"/>
        <v>1.3033485699572215E-2</v>
      </c>
      <c r="F5559" s="8">
        <f>F5558*$H$3+D5545*$I$3+E5545*$J$3+$K$3</f>
        <v>8.9561295277169918E-3</v>
      </c>
      <c r="G5559">
        <f t="shared" si="454"/>
        <v>5.3205390925887882E-3</v>
      </c>
      <c r="H5559" s="12">
        <f t="shared" si="455"/>
        <v>0.3726737122007131</v>
      </c>
      <c r="I5559" s="12">
        <f t="shared" si="456"/>
        <v>0.12777830851772887</v>
      </c>
    </row>
    <row r="5560" spans="1:9" x14ac:dyDescent="0.3">
      <c r="A5560" s="1">
        <v>44596</v>
      </c>
      <c r="B5560" s="10">
        <v>1.2750145525126717E-2</v>
      </c>
      <c r="C5560" s="8">
        <f t="shared" si="457"/>
        <v>1.427666862030578E-2</v>
      </c>
      <c r="D5560" s="8">
        <f t="shared" si="458"/>
        <v>1.2678756764721327E-2</v>
      </c>
      <c r="E5560" s="8">
        <f t="shared" si="460"/>
        <v>1.3404984283750339E-2</v>
      </c>
      <c r="F5560" s="8">
        <f>F5559*$H$3+D5545*$I$3+E5545*$J$3+$K$3</f>
        <v>8.9561295317637461E-3</v>
      </c>
      <c r="G5560">
        <f t="shared" si="454"/>
        <v>3.7940159933629713E-3</v>
      </c>
      <c r="H5560" s="12">
        <f t="shared" si="455"/>
        <v>0.29756648548725206</v>
      </c>
      <c r="I5560" s="12">
        <f t="shared" si="456"/>
        <v>7.0417754378394148E-2</v>
      </c>
    </row>
    <row r="5561" spans="1:9" x14ac:dyDescent="0.3">
      <c r="A5561" s="1">
        <v>44599</v>
      </c>
      <c r="B5561" s="10">
        <v>6.9715097587650342E-3</v>
      </c>
      <c r="C5561" s="8">
        <f t="shared" si="457"/>
        <v>1.2750145525126717E-2</v>
      </c>
      <c r="D5561" s="8">
        <f t="shared" si="458"/>
        <v>1.1462011035962189E-2</v>
      </c>
      <c r="E5561" s="8">
        <f t="shared" si="460"/>
        <v>1.370314862006089E-2</v>
      </c>
      <c r="F5561" s="8">
        <f>F5560*$H$3+D5545*$I$3+E5545*$J$3+$K$3</f>
        <v>8.9561295328421681E-3</v>
      </c>
      <c r="G5561">
        <f t="shared" si="454"/>
        <v>1.984619774077134E-3</v>
      </c>
      <c r="H5561" s="12">
        <f t="shared" si="455"/>
        <v>0.2846757506983249</v>
      </c>
      <c r="I5561" s="12">
        <f t="shared" si="456"/>
        <v>2.8912887652501995E-2</v>
      </c>
    </row>
    <row r="5562" spans="1:9" x14ac:dyDescent="0.3">
      <c r="A5562" s="1">
        <v>44600</v>
      </c>
      <c r="B5562" s="10">
        <v>8.3085716044564387E-3</v>
      </c>
      <c r="C5562" s="8">
        <f t="shared" si="457"/>
        <v>6.9715097587650342E-3</v>
      </c>
      <c r="D5562" s="8">
        <f t="shared" si="458"/>
        <v>1.0542626791345308E-2</v>
      </c>
      <c r="E5562" s="8">
        <f t="shared" si="460"/>
        <v>1.3589006256322268E-2</v>
      </c>
      <c r="F5562" s="8">
        <f>F5561*$H$3+D5545*$I$3+E5545*$J$3+$K$3</f>
        <v>8.9561295331295598E-3</v>
      </c>
      <c r="G5562">
        <f t="shared" si="454"/>
        <v>6.4755792867312104E-4</v>
      </c>
      <c r="H5562" s="12">
        <f t="shared" si="455"/>
        <v>7.7938538596188142E-2</v>
      </c>
      <c r="I5562" s="12">
        <f t="shared" si="456"/>
        <v>2.7471333254855956E-3</v>
      </c>
    </row>
    <row r="5563" spans="1:9" x14ac:dyDescent="0.3">
      <c r="A5563" s="1">
        <v>44601</v>
      </c>
      <c r="B5563" s="10">
        <v>6.9113807113409011E-3</v>
      </c>
      <c r="C5563" s="8">
        <f t="shared" si="457"/>
        <v>8.3085716044564387E-3</v>
      </c>
      <c r="D5563" s="8">
        <f t="shared" si="458"/>
        <v>1.0140336362376524E-2</v>
      </c>
      <c r="E5563" s="8">
        <f t="shared" si="460"/>
        <v>1.3617348495147175E-2</v>
      </c>
      <c r="F5563" s="8">
        <f>F5562*$H$3+D5545*$I$3+E5545*$J$3+$K$3</f>
        <v>8.9561295332061461E-3</v>
      </c>
      <c r="G5563">
        <f t="shared" si="454"/>
        <v>2.044748821865245E-3</v>
      </c>
      <c r="H5563" s="12">
        <f t="shared" si="455"/>
        <v>0.29585243633157293</v>
      </c>
      <c r="I5563" s="12">
        <f t="shared" si="456"/>
        <v>3.0861534466434026E-2</v>
      </c>
    </row>
    <row r="5564" spans="1:9" x14ac:dyDescent="0.3">
      <c r="A5564" s="1">
        <v>44602</v>
      </c>
      <c r="B5564" s="10">
        <v>1.5941536448176783E-2</v>
      </c>
      <c r="C5564" s="8">
        <f t="shared" si="457"/>
        <v>6.9113807113409011E-3</v>
      </c>
      <c r="D5564" s="8">
        <f t="shared" si="458"/>
        <v>9.8436552439989753E-3</v>
      </c>
      <c r="E5564" s="8">
        <f t="shared" si="460"/>
        <v>1.3663472079345861E-2</v>
      </c>
      <c r="F5564" s="8">
        <f>F5563*$H$3+D5545*$I$3+E5545*$J$3+$K$3</f>
        <v>8.9561295332265551E-3</v>
      </c>
      <c r="G5564">
        <f t="shared" si="454"/>
        <v>6.985406914950228E-3</v>
      </c>
      <c r="H5564" s="12">
        <f t="shared" si="455"/>
        <v>0.4381890627455261</v>
      </c>
      <c r="I5564" s="12">
        <f t="shared" si="456"/>
        <v>0.20336833111685104</v>
      </c>
    </row>
    <row r="5565" spans="1:9" x14ac:dyDescent="0.3">
      <c r="A5565" s="1">
        <v>44603</v>
      </c>
      <c r="B5565" s="10">
        <v>1.5042896376884659E-2</v>
      </c>
      <c r="C5565" s="8">
        <f t="shared" si="457"/>
        <v>1.5941536448176783E-2</v>
      </c>
      <c r="D5565" s="8">
        <f t="shared" si="458"/>
        <v>1.0176628809573174E-2</v>
      </c>
      <c r="E5565" s="8">
        <f t="shared" si="460"/>
        <v>1.3624113431514194E-2</v>
      </c>
      <c r="F5565" s="8">
        <f>F5564*$H$3+D5545*$I$3+E5545*$J$3+$K$3</f>
        <v>8.9561295332319952E-3</v>
      </c>
      <c r="G5565">
        <f t="shared" si="454"/>
        <v>6.0867668436526638E-3</v>
      </c>
      <c r="H5565" s="12">
        <f t="shared" si="455"/>
        <v>0.40462731984285699</v>
      </c>
      <c r="I5565" s="12">
        <f t="shared" si="456"/>
        <v>0.16105251708219948</v>
      </c>
    </row>
    <row r="5566" spans="1:9" x14ac:dyDescent="0.3">
      <c r="A5566" s="1">
        <v>44606</v>
      </c>
      <c r="B5566" s="10">
        <v>9.7765777901925657E-3</v>
      </c>
      <c r="C5566" s="8">
        <f t="shared" si="457"/>
        <v>1.5042896376884659E-2</v>
      </c>
      <c r="D5566" s="8">
        <f t="shared" si="458"/>
        <v>1.0635178979924765E-2</v>
      </c>
      <c r="E5566" s="8">
        <f t="shared" si="460"/>
        <v>1.3841333720315218E-2</v>
      </c>
      <c r="F5566" s="8">
        <f>F5565*$H$3+D5545*$I$3+E5545*$J$3+$K$3</f>
        <v>8.9561295332334454E-3</v>
      </c>
      <c r="G5566">
        <f t="shared" ref="G5566:G5629" si="462">SQRT((B5566-F5566)^2)</f>
        <v>8.2044825695912031E-4</v>
      </c>
      <c r="H5566" s="12">
        <f t="shared" ref="H5566:H5629" si="463">ABS(B5566-F5566)/B5566</f>
        <v>8.3919779964535035E-2</v>
      </c>
      <c r="I5566" s="12">
        <f t="shared" ref="I5566:I5629" si="464">B5566/F5566-LN(B5566/F5566)-1</f>
        <v>3.9561159692966807E-3</v>
      </c>
    </row>
    <row r="5567" spans="1:9" x14ac:dyDescent="0.3">
      <c r="A5567" s="1">
        <v>44607</v>
      </c>
      <c r="B5567" s="10">
        <v>7.4215907935700313E-3</v>
      </c>
      <c r="C5567" s="8">
        <f t="shared" si="457"/>
        <v>9.7765777901925657E-3</v>
      </c>
      <c r="D5567" s="8">
        <f t="shared" si="458"/>
        <v>1.119619258621027E-2</v>
      </c>
      <c r="E5567" s="8">
        <f t="shared" si="460"/>
        <v>1.3981913098323457E-2</v>
      </c>
      <c r="F5567" s="8">
        <f t="shared" ref="F5567" si="465">C5567*$H$3+D5567*$I$3+E5567*$J$3+$K$3</f>
        <v>1.0966225193965005E-2</v>
      </c>
      <c r="G5567">
        <f t="shared" si="462"/>
        <v>3.5446344003949738E-3</v>
      </c>
      <c r="H5567" s="12">
        <f t="shared" si="463"/>
        <v>0.47761113472680256</v>
      </c>
      <c r="I5567" s="12">
        <f t="shared" si="464"/>
        <v>6.7194731289974108E-2</v>
      </c>
    </row>
    <row r="5568" spans="1:9" x14ac:dyDescent="0.3">
      <c r="A5568" s="1">
        <v>44608</v>
      </c>
      <c r="B5568" s="10">
        <v>9.3008121645279506E-3</v>
      </c>
      <c r="C5568" s="8">
        <f t="shared" si="457"/>
        <v>7.4215907935700313E-3</v>
      </c>
      <c r="D5568" s="8">
        <f t="shared" si="458"/>
        <v>1.1018796424032987E-2</v>
      </c>
      <c r="E5568" s="8">
        <f t="shared" si="460"/>
        <v>1.3860434097925782E-2</v>
      </c>
      <c r="F5568" s="8">
        <f>F5567*$H$3+D5567*$I$3+E5567*$J$3+$K$3</f>
        <v>1.1283255414340842E-2</v>
      </c>
      <c r="G5568">
        <f t="shared" si="462"/>
        <v>1.9824432498128913E-3</v>
      </c>
      <c r="H5568" s="12">
        <f t="shared" si="463"/>
        <v>0.21314732678654277</v>
      </c>
      <c r="I5568" s="12">
        <f t="shared" si="464"/>
        <v>1.7520270561552254E-2</v>
      </c>
    </row>
    <row r="5569" spans="1:9" x14ac:dyDescent="0.3">
      <c r="A5569" s="1">
        <v>44609</v>
      </c>
      <c r="B5569" s="10">
        <v>9.1769051878811837E-3</v>
      </c>
      <c r="C5569" s="8">
        <f t="shared" si="457"/>
        <v>9.3008121645279506E-3</v>
      </c>
      <c r="D5569" s="8">
        <f t="shared" si="458"/>
        <v>1.1496682714670397E-2</v>
      </c>
      <c r="E5569" s="8">
        <f t="shared" si="460"/>
        <v>1.3898581056927577E-2</v>
      </c>
      <c r="F5569" s="8">
        <f>F5568*$H$3+D5567*$I$3+E5567*$J$3+$K$3</f>
        <v>1.1367741086576863E-2</v>
      </c>
      <c r="G5569">
        <f t="shared" si="462"/>
        <v>2.190835898695679E-3</v>
      </c>
      <c r="H5569" s="12">
        <f t="shared" si="463"/>
        <v>0.23873363120160029</v>
      </c>
      <c r="I5569" s="12">
        <f t="shared" si="464"/>
        <v>2.1365648423886219E-2</v>
      </c>
    </row>
    <row r="5570" spans="1:9" x14ac:dyDescent="0.3">
      <c r="A5570" s="1">
        <v>44610</v>
      </c>
      <c r="B5570" s="10">
        <v>9.3419242112715416E-3</v>
      </c>
      <c r="C5570" s="8">
        <f t="shared" si="457"/>
        <v>9.1769051878811837E-3</v>
      </c>
      <c r="D5570" s="8">
        <f t="shared" si="458"/>
        <v>1.0143756462611278E-2</v>
      </c>
      <c r="E5570" s="8">
        <f t="shared" si="460"/>
        <v>1.3894416903831574E-2</v>
      </c>
      <c r="F5570" s="8">
        <f>F5569*$H$3+D5567*$I$3+E5567*$J$3+$K$3</f>
        <v>1.1390255750335764E-2</v>
      </c>
      <c r="G5570">
        <f t="shared" si="462"/>
        <v>2.0483315390642225E-3</v>
      </c>
      <c r="H5570" s="12">
        <f t="shared" si="463"/>
        <v>0.21926227324696113</v>
      </c>
      <c r="I5570" s="12">
        <f t="shared" si="464"/>
        <v>1.8414063698875882E-2</v>
      </c>
    </row>
    <row r="5571" spans="1:9" x14ac:dyDescent="0.3">
      <c r="A5571" s="1">
        <v>44614</v>
      </c>
      <c r="B5571" s="10">
        <v>1.4525244333029676E-2</v>
      </c>
      <c r="C5571" s="8">
        <f t="shared" si="457"/>
        <v>9.3419242112715416E-3</v>
      </c>
      <c r="D5571" s="8">
        <f t="shared" si="458"/>
        <v>9.0035620294886543E-3</v>
      </c>
      <c r="E5571" s="8">
        <f t="shared" si="460"/>
        <v>1.384568126397857E-2</v>
      </c>
      <c r="F5571" s="8">
        <f>F5570*$H$3+D5567*$I$3+E5567*$J$3+$K$3</f>
        <v>1.1396255703591273E-2</v>
      </c>
      <c r="G5571">
        <f t="shared" si="462"/>
        <v>3.1289886294384034E-3</v>
      </c>
      <c r="H5571" s="12">
        <f t="shared" si="463"/>
        <v>0.21541728026724069</v>
      </c>
      <c r="I5571" s="12">
        <f t="shared" si="464"/>
        <v>3.1959596406119006E-2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66">B5571</f>
        <v>1.4525244333029676E-2</v>
      </c>
      <c r="D5572" s="8">
        <f t="shared" si="458"/>
        <v>9.9532953380560753E-3</v>
      </c>
      <c r="E5572" s="8">
        <f t="shared" si="460"/>
        <v>1.3688971850395247E-2</v>
      </c>
      <c r="F5572" s="8">
        <f>F5571*$H$3+D5567*$I$3+E5567*$J$3+$K$3</f>
        <v>1.1397854636600169E-2</v>
      </c>
      <c r="G5572">
        <f t="shared" si="462"/>
        <v>3.0426487661233074E-3</v>
      </c>
      <c r="H5572" s="12">
        <f t="shared" si="463"/>
        <v>0.21070240290580619</v>
      </c>
      <c r="I5572" s="12">
        <f t="shared" si="464"/>
        <v>3.0337405068149303E-2</v>
      </c>
    </row>
    <row r="5573" spans="1:9" x14ac:dyDescent="0.3">
      <c r="A5573" s="1">
        <v>44616</v>
      </c>
      <c r="B5573" s="10">
        <v>2.8504251477782121E-2</v>
      </c>
      <c r="C5573" s="8">
        <f t="shared" si="466"/>
        <v>1.4440503402723476E-2</v>
      </c>
      <c r="D5573" s="8">
        <f t="shared" si="458"/>
        <v>1.1357077859886766E-2</v>
      </c>
      <c r="E5573" s="8">
        <f t="shared" si="460"/>
        <v>1.378723301234734E-2</v>
      </c>
      <c r="F5573" s="8">
        <f>F5572*$H$3+D5567*$I$3+E5567*$J$3+$K$3</f>
        <v>1.1398280737714305E-2</v>
      </c>
      <c r="G5573">
        <f t="shared" si="462"/>
        <v>1.7105970740067818E-2</v>
      </c>
      <c r="H5573" s="12">
        <f t="shared" si="463"/>
        <v>0.60011997695856745</v>
      </c>
      <c r="I5573" s="12">
        <f t="shared" si="464"/>
        <v>0.58415936170983951</v>
      </c>
    </row>
    <row r="5574" spans="1:9" x14ac:dyDescent="0.3">
      <c r="A5574" s="1">
        <v>44617</v>
      </c>
      <c r="B5574" s="10">
        <v>1.0816898367771473E-2</v>
      </c>
      <c r="C5574" s="8">
        <f t="shared" si="466"/>
        <v>2.8504251477782121E-2</v>
      </c>
      <c r="D5574" s="8">
        <f t="shared" si="458"/>
        <v>1.5197765722537598E-2</v>
      </c>
      <c r="E5574" s="8">
        <f t="shared" si="460"/>
        <v>1.3450651149152882E-2</v>
      </c>
      <c r="F5574" s="8">
        <f>F5573*$H$3+D5567*$I$3+E5567*$J$3+$K$3</f>
        <v>1.139839428978838E-2</v>
      </c>
      <c r="G5574">
        <f t="shared" si="462"/>
        <v>5.8149592201690685E-4</v>
      </c>
      <c r="H5574" s="12">
        <f t="shared" si="463"/>
        <v>5.3758101652267645E-2</v>
      </c>
      <c r="I5574" s="12">
        <f t="shared" si="464"/>
        <v>1.3473188554047333E-3</v>
      </c>
    </row>
    <row r="5575" spans="1:9" x14ac:dyDescent="0.3">
      <c r="A5575" s="1">
        <v>44620</v>
      </c>
      <c r="B5575" s="10">
        <v>1.3377478827694876E-2</v>
      </c>
      <c r="C5575" s="8">
        <f t="shared" si="466"/>
        <v>1.0816898367771473E-2</v>
      </c>
      <c r="D5575" s="8">
        <f t="shared" si="458"/>
        <v>1.5525764358515659E-2</v>
      </c>
      <c r="E5575" s="8">
        <f t="shared" si="460"/>
        <v>1.2968858206724698E-2</v>
      </c>
      <c r="F5575" s="8">
        <f>F5574*$H$3+D5567*$I$3+E5567*$J$3+$K$3</f>
        <v>1.1398424550384045E-2</v>
      </c>
      <c r="G5575">
        <f t="shared" si="462"/>
        <v>1.9790542773108315E-3</v>
      </c>
      <c r="H5575" s="12">
        <f t="shared" si="463"/>
        <v>0.14793925692587695</v>
      </c>
      <c r="I5575" s="12">
        <f t="shared" si="464"/>
        <v>1.3527786935827679E-2</v>
      </c>
    </row>
    <row r="5576" spans="1:9" x14ac:dyDescent="0.3">
      <c r="A5576" s="1">
        <v>44621</v>
      </c>
      <c r="B5576" s="10">
        <v>1.3558204906244297E-2</v>
      </c>
      <c r="C5576" s="8">
        <f t="shared" si="466"/>
        <v>1.3377478827694876E-2</v>
      </c>
      <c r="D5576" s="8">
        <f t="shared" ref="D5576:D5639" si="467">AVERAGE(B5571:B5575)</f>
        <v>1.6332875281800323E-2</v>
      </c>
      <c r="E5576" s="8">
        <f t="shared" si="460"/>
        <v>1.2480808836008932E-2</v>
      </c>
      <c r="F5576" s="8">
        <f>F5575*$H$3+D5567*$I$3+E5567*$J$3+$K$3</f>
        <v>1.139843261455775E-2</v>
      </c>
      <c r="G5576">
        <f t="shared" si="462"/>
        <v>2.1597722916865472E-3</v>
      </c>
      <c r="H5576" s="12">
        <f t="shared" si="463"/>
        <v>0.15929633064417351</v>
      </c>
      <c r="I5576" s="12">
        <f t="shared" si="464"/>
        <v>1.5963725153316455E-2</v>
      </c>
    </row>
    <row r="5577" spans="1:9" x14ac:dyDescent="0.3">
      <c r="A5577" s="1">
        <v>44622</v>
      </c>
      <c r="B5577" s="10">
        <v>9.9098694092392397E-3</v>
      </c>
      <c r="C5577" s="8">
        <f t="shared" si="466"/>
        <v>1.3558204906244297E-2</v>
      </c>
      <c r="D5577" s="8">
        <f t="shared" si="467"/>
        <v>1.6139467396443247E-2</v>
      </c>
      <c r="E5577" s="8">
        <f t="shared" si="460"/>
        <v>1.2252737077774835E-2</v>
      </c>
      <c r="F5577" s="8">
        <f>F5576*$H$3+D5567*$I$3+E5567*$J$3+$K$3</f>
        <v>1.1398434763586747E-2</v>
      </c>
      <c r="G5577">
        <f t="shared" si="462"/>
        <v>1.4885653543475069E-3</v>
      </c>
      <c r="H5577" s="12">
        <f t="shared" si="463"/>
        <v>0.15021039055869667</v>
      </c>
      <c r="I5577" s="12">
        <f t="shared" si="464"/>
        <v>9.3510349558521E-3</v>
      </c>
    </row>
    <row r="5578" spans="1:9" x14ac:dyDescent="0.3">
      <c r="A5578" s="1">
        <v>44623</v>
      </c>
      <c r="B5578" s="10">
        <v>1.0167962332996791E-2</v>
      </c>
      <c r="C5578" s="8">
        <f t="shared" si="466"/>
        <v>9.9098694092392397E-3</v>
      </c>
      <c r="D5578" s="8">
        <f t="shared" si="467"/>
        <v>1.5233340597746401E-2</v>
      </c>
      <c r="E5578" s="8">
        <f t="shared" si="460"/>
        <v>1.1847100497789236E-2</v>
      </c>
      <c r="F5578" s="8">
        <f>F5577*$H$3+D5567*$I$3+E5567*$J$3+$K$3</f>
        <v>1.1398435336283442E-2</v>
      </c>
      <c r="G5578">
        <f t="shared" si="462"/>
        <v>1.2304730032866515E-3</v>
      </c>
      <c r="H5578" s="12">
        <f t="shared" si="463"/>
        <v>0.12101470904288802</v>
      </c>
      <c r="I5578" s="12">
        <f t="shared" si="464"/>
        <v>6.2832205931868668E-3</v>
      </c>
    </row>
    <row r="5579" spans="1:9" x14ac:dyDescent="0.3">
      <c r="A5579" s="1">
        <v>44624</v>
      </c>
      <c r="B5579" s="10">
        <v>1.1868142052289265E-2</v>
      </c>
      <c r="C5579" s="8">
        <f t="shared" si="466"/>
        <v>1.0167962332996791E-2</v>
      </c>
      <c r="D5579" s="8">
        <f t="shared" si="467"/>
        <v>1.1566082768789336E-2</v>
      </c>
      <c r="E5579" s="8">
        <f t="shared" si="460"/>
        <v>1.1783442831932299E-2</v>
      </c>
      <c r="F5579" s="8">
        <f>F5578*$H$3+D5567*$I$3+E5567*$J$3+$K$3</f>
        <v>1.1398435488901905E-2</v>
      </c>
      <c r="G5579">
        <f t="shared" si="462"/>
        <v>4.6970656338735962E-4</v>
      </c>
      <c r="H5579" s="12">
        <f t="shared" si="463"/>
        <v>3.9577093138749311E-2</v>
      </c>
      <c r="I5579" s="12">
        <f t="shared" si="464"/>
        <v>8.2642187185388849E-4</v>
      </c>
    </row>
    <row r="5580" spans="1:9" x14ac:dyDescent="0.3">
      <c r="A5580" s="1">
        <v>44627</v>
      </c>
      <c r="B5580" s="10">
        <v>1.1591001894231614E-2</v>
      </c>
      <c r="C5580" s="8">
        <f t="shared" si="466"/>
        <v>1.1868142052289265E-2</v>
      </c>
      <c r="D5580" s="8">
        <f t="shared" si="467"/>
        <v>1.1776331505692895E-2</v>
      </c>
      <c r="E5580" s="8">
        <f t="shared" si="460"/>
        <v>1.1853811845704524E-2</v>
      </c>
      <c r="F5580" s="8">
        <f>F5579*$H$3+D5567*$I$3+E5567*$J$3+$K$3</f>
        <v>1.139843552957334E-2</v>
      </c>
      <c r="G5580">
        <f t="shared" si="462"/>
        <v>1.9256636465827398E-4</v>
      </c>
      <c r="H5580" s="12">
        <f t="shared" si="463"/>
        <v>1.6613435699126811E-2</v>
      </c>
      <c r="I5580" s="12">
        <f t="shared" si="464"/>
        <v>1.4111822910245486E-4</v>
      </c>
    </row>
    <row r="5581" spans="1:9" x14ac:dyDescent="0.3">
      <c r="A5581" s="1">
        <v>44628</v>
      </c>
      <c r="B5581" s="10">
        <v>2.0335387946382181E-2</v>
      </c>
      <c r="C5581" s="8">
        <f t="shared" si="466"/>
        <v>1.1591001894231614E-2</v>
      </c>
      <c r="D5581" s="8">
        <f t="shared" si="467"/>
        <v>1.1419036119000241E-2</v>
      </c>
      <c r="E5581" s="8">
        <f t="shared" si="460"/>
        <v>1.1999094372568296E-2</v>
      </c>
      <c r="F5581" s="8">
        <f>F5580*$H$3+D5567*$I$3+E5567*$J$3+$K$3</f>
        <v>1.1398435540411906E-2</v>
      </c>
      <c r="G5581">
        <f t="shared" si="462"/>
        <v>8.9369524059702745E-3</v>
      </c>
      <c r="H5581" s="12">
        <f t="shared" si="463"/>
        <v>0.43947784175714366</v>
      </c>
      <c r="I5581" s="12">
        <f t="shared" si="464"/>
        <v>0.20516428712360746</v>
      </c>
    </row>
    <row r="5582" spans="1:9" x14ac:dyDescent="0.3">
      <c r="A5582" s="1">
        <v>44629</v>
      </c>
      <c r="B5582" s="10">
        <v>1.6025333837743214E-2</v>
      </c>
      <c r="C5582" s="8">
        <f t="shared" si="466"/>
        <v>2.0335387946382181E-2</v>
      </c>
      <c r="D5582" s="8">
        <f t="shared" si="467"/>
        <v>1.2774472727027818E-2</v>
      </c>
      <c r="E5582" s="8">
        <f t="shared" si="460"/>
        <v>1.2274490705571767E-2</v>
      </c>
      <c r="F5582" s="8">
        <f>F5581*$H$3+D5567*$I$3+E5567*$J$3+$K$3</f>
        <v>1.1398435543300287E-2</v>
      </c>
      <c r="G5582">
        <f t="shared" si="462"/>
        <v>4.6268982944429275E-3</v>
      </c>
      <c r="H5582" s="12">
        <f t="shared" si="463"/>
        <v>0.28872398798616949</v>
      </c>
      <c r="I5582" s="12">
        <f t="shared" si="464"/>
        <v>6.5229255666463315E-2</v>
      </c>
    </row>
    <row r="5583" spans="1:9" x14ac:dyDescent="0.3">
      <c r="A5583" s="1">
        <v>44630</v>
      </c>
      <c r="B5583" s="10">
        <v>1.1981152325391556E-2</v>
      </c>
      <c r="C5583" s="8">
        <f t="shared" si="466"/>
        <v>1.6025333837743214E-2</v>
      </c>
      <c r="D5583" s="8">
        <f t="shared" si="467"/>
        <v>1.3997565612728613E-2</v>
      </c>
      <c r="E5583" s="8">
        <f t="shared" si="460"/>
        <v>1.242336290159979E-2</v>
      </c>
      <c r="F5583" s="8">
        <f>F5582*$H$3+D5567*$I$3+E5567*$J$3+$K$3</f>
        <v>1.1398435544070013E-2</v>
      </c>
      <c r="G5583">
        <f t="shared" si="462"/>
        <v>5.8271678132154267E-4</v>
      </c>
      <c r="H5583" s="12">
        <f t="shared" si="463"/>
        <v>4.8636121592961962E-2</v>
      </c>
      <c r="I5583" s="12">
        <f t="shared" si="464"/>
        <v>1.2638603463290821E-3</v>
      </c>
    </row>
    <row r="5584" spans="1:9" x14ac:dyDescent="0.3">
      <c r="A5584" s="1">
        <v>44631</v>
      </c>
      <c r="B5584" s="10">
        <v>1.1351907631210847E-2</v>
      </c>
      <c r="C5584" s="8">
        <f t="shared" si="466"/>
        <v>1.1981152325391556E-2</v>
      </c>
      <c r="D5584" s="8">
        <f t="shared" si="467"/>
        <v>1.4360203611207564E-2</v>
      </c>
      <c r="E5584" s="8">
        <f t="shared" si="460"/>
        <v>1.2651073927355538E-2</v>
      </c>
      <c r="F5584" s="8">
        <f>F5583*$H$3+D5567*$I$3+E5567*$J$3+$K$3</f>
        <v>1.1398435544275139E-2</v>
      </c>
      <c r="G5584">
        <f t="shared" si="462"/>
        <v>4.6527913064291909E-5</v>
      </c>
      <c r="H5584" s="12">
        <f t="shared" si="463"/>
        <v>4.0986867208440301E-3</v>
      </c>
      <c r="I5584" s="12">
        <f t="shared" si="464"/>
        <v>8.3539239619234706E-6</v>
      </c>
    </row>
    <row r="5585" spans="1:9" x14ac:dyDescent="0.3">
      <c r="A5585" s="1">
        <v>44634</v>
      </c>
      <c r="B5585" s="10">
        <v>1.3809288124319433E-2</v>
      </c>
      <c r="C5585" s="8">
        <f t="shared" si="466"/>
        <v>1.1351907631210847E-2</v>
      </c>
      <c r="D5585" s="8">
        <f t="shared" si="467"/>
        <v>1.4256956726991881E-2</v>
      </c>
      <c r="E5585" s="8">
        <f t="shared" si="460"/>
        <v>1.2789407383117101E-2</v>
      </c>
      <c r="F5585" s="8">
        <f>F5584*$H$3+D5567*$I$3+E5567*$J$3+$K$3</f>
        <v>1.1398435544329804E-2</v>
      </c>
      <c r="G5585">
        <f t="shared" si="462"/>
        <v>2.410852579989629E-3</v>
      </c>
      <c r="H5585" s="12">
        <f t="shared" si="463"/>
        <v>0.17458195949607966</v>
      </c>
      <c r="I5585" s="12">
        <f t="shared" si="464"/>
        <v>1.9642017042636573E-2</v>
      </c>
    </row>
    <row r="5586" spans="1:9" x14ac:dyDescent="0.3">
      <c r="A5586" s="1">
        <v>44635</v>
      </c>
      <c r="B5586" s="10">
        <v>9.7474437678246855E-3</v>
      </c>
      <c r="C5586" s="8">
        <f t="shared" si="466"/>
        <v>1.3809288124319433E-2</v>
      </c>
      <c r="D5586" s="8">
        <f t="shared" si="467"/>
        <v>1.4700613973009447E-2</v>
      </c>
      <c r="E5586" s="8">
        <f t="shared" si="460"/>
        <v>1.310294862916158E-2</v>
      </c>
      <c r="F5586" s="8">
        <f>F5585*$H$3+D5567*$I$3+E5567*$J$3+$K$3</f>
        <v>1.139843554434437E-2</v>
      </c>
      <c r="G5586">
        <f t="shared" si="462"/>
        <v>1.6509917765196846E-3</v>
      </c>
      <c r="H5586" s="12">
        <f t="shared" si="463"/>
        <v>0.16937689673773132</v>
      </c>
      <c r="I5586" s="12">
        <f t="shared" si="464"/>
        <v>1.1627322678183338E-2</v>
      </c>
    </row>
    <row r="5587" spans="1:9" x14ac:dyDescent="0.3">
      <c r="A5587" s="1">
        <v>44636</v>
      </c>
      <c r="B5587" s="10">
        <v>1.5974748135904798E-2</v>
      </c>
      <c r="C5587" s="8">
        <f t="shared" si="466"/>
        <v>9.7474437678246855E-3</v>
      </c>
      <c r="D5587" s="8">
        <f t="shared" si="467"/>
        <v>1.2583025137297945E-2</v>
      </c>
      <c r="E5587" s="8">
        <f t="shared" si="460"/>
        <v>1.2821398961872848E-2</v>
      </c>
      <c r="F5587" s="8">
        <f>F5586*$H$3+D5567*$I$3+E5567*$J$3+$K$3</f>
        <v>1.1398435544348252E-2</v>
      </c>
      <c r="G5587">
        <f t="shared" si="462"/>
        <v>4.5763125915565459E-3</v>
      </c>
      <c r="H5587" s="12">
        <f t="shared" si="463"/>
        <v>0.28647165843390288</v>
      </c>
      <c r="I5587" s="12">
        <f t="shared" si="464"/>
        <v>6.3952905228904289E-2</v>
      </c>
    </row>
    <row r="5588" spans="1:9" x14ac:dyDescent="0.3">
      <c r="A5588" s="1">
        <v>44637</v>
      </c>
      <c r="B5588" s="10">
        <v>8.8042303040695418E-3</v>
      </c>
      <c r="C5588" s="8">
        <f t="shared" si="466"/>
        <v>1.5974748135904798E-2</v>
      </c>
      <c r="D5588" s="8">
        <f t="shared" si="467"/>
        <v>1.2572907996930265E-2</v>
      </c>
      <c r="E5588" s="8">
        <f t="shared" si="460"/>
        <v>1.2863755860010125E-2</v>
      </c>
      <c r="F5588" s="8">
        <f>F5587*$H$3+D5567*$I$3+E5567*$J$3+$K$3</f>
        <v>1.1398435544349286E-2</v>
      </c>
      <c r="G5588">
        <f t="shared" si="462"/>
        <v>2.5942052402797445E-3</v>
      </c>
      <c r="H5588" s="12">
        <f t="shared" si="463"/>
        <v>0.2946544048354387</v>
      </c>
      <c r="I5588" s="12">
        <f t="shared" si="464"/>
        <v>3.0650694227855713E-2</v>
      </c>
    </row>
    <row r="5589" spans="1:9" x14ac:dyDescent="0.3">
      <c r="A5589" s="1">
        <v>44638</v>
      </c>
      <c r="B5589" s="10">
        <v>9.1132962566757309E-3</v>
      </c>
      <c r="C5589" s="8">
        <f t="shared" si="466"/>
        <v>8.8042303040695418E-3</v>
      </c>
      <c r="D5589" s="8">
        <f t="shared" si="467"/>
        <v>1.1937523592665863E-2</v>
      </c>
      <c r="E5589" s="8">
        <f t="shared" si="460"/>
        <v>1.2819558247004531E-2</v>
      </c>
      <c r="F5589" s="8">
        <f t="shared" ref="F5589" si="468">C5589*$H$3+D5589*$I$3+E5589*$J$3+$K$3</f>
        <v>1.0931987526318E-2</v>
      </c>
      <c r="G5589">
        <f t="shared" si="462"/>
        <v>1.8186912696422693E-3</v>
      </c>
      <c r="H5589" s="12">
        <f t="shared" si="463"/>
        <v>0.19956459423888803</v>
      </c>
      <c r="I5589" s="12">
        <f t="shared" si="464"/>
        <v>1.5594461012642835E-2</v>
      </c>
    </row>
    <row r="5590" spans="1:9" x14ac:dyDescent="0.3">
      <c r="A5590" s="1">
        <v>44641</v>
      </c>
      <c r="B5590" s="10">
        <v>8.8259324628495919E-3</v>
      </c>
      <c r="C5590" s="8">
        <f t="shared" si="466"/>
        <v>9.1132962566757309E-3</v>
      </c>
      <c r="D5590" s="8">
        <f t="shared" si="467"/>
        <v>1.1489801317758837E-2</v>
      </c>
      <c r="E5590" s="8">
        <f t="shared" si="460"/>
        <v>1.2896453949872976E-2</v>
      </c>
      <c r="F5590" s="8">
        <f>F5589*$H$3+D5589*$I$3+E5589*$J$3+$K$3</f>
        <v>1.149901548681842E-2</v>
      </c>
      <c r="G5590">
        <f t="shared" si="462"/>
        <v>2.6730830239688284E-3</v>
      </c>
      <c r="H5590" s="12">
        <f t="shared" si="463"/>
        <v>0.30286692485133532</v>
      </c>
      <c r="I5590" s="12">
        <f t="shared" si="464"/>
        <v>3.210526000130498E-2</v>
      </c>
    </row>
    <row r="5591" spans="1:9" x14ac:dyDescent="0.3">
      <c r="A5591" s="1">
        <v>44642</v>
      </c>
      <c r="B5591" s="10">
        <v>6.2687945544936162E-3</v>
      </c>
      <c r="C5591" s="8">
        <f t="shared" si="466"/>
        <v>8.8259324628495919E-3</v>
      </c>
      <c r="D5591" s="8">
        <f t="shared" si="467"/>
        <v>1.0493130185464871E-2</v>
      </c>
      <c r="E5591" s="8">
        <f t="shared" si="460"/>
        <v>1.2874868508887595E-2</v>
      </c>
      <c r="F5591" s="8">
        <f>F5590*$H$3+D5589*$I$3+E5589*$J$3+$K$3</f>
        <v>1.1650123284563083E-2</v>
      </c>
      <c r="G5591">
        <f t="shared" si="462"/>
        <v>5.381328730069467E-3</v>
      </c>
      <c r="H5591" s="12">
        <f t="shared" si="463"/>
        <v>0.85843118374520766</v>
      </c>
      <c r="I5591" s="12">
        <f t="shared" si="464"/>
        <v>0.15782094115056644</v>
      </c>
    </row>
    <row r="5592" spans="1:9" x14ac:dyDescent="0.3">
      <c r="A5592" s="1">
        <v>44643</v>
      </c>
      <c r="B5592" s="10">
        <v>6.5272784279723339E-3</v>
      </c>
      <c r="C5592" s="8">
        <f t="shared" si="466"/>
        <v>6.2687945544936162E-3</v>
      </c>
      <c r="D5592" s="8">
        <f t="shared" si="467"/>
        <v>9.797400342798657E-3</v>
      </c>
      <c r="E5592" s="8">
        <f t="shared" si="460"/>
        <v>1.2742681661915434E-2</v>
      </c>
      <c r="F5592" s="8">
        <f>F5591*$H$3+D5589*$I$3+E5589*$J$3+$K$3</f>
        <v>1.1690392139240181E-2</v>
      </c>
      <c r="G5592">
        <f t="shared" si="462"/>
        <v>5.1631137112678471E-3</v>
      </c>
      <c r="H5592" s="12">
        <f t="shared" si="463"/>
        <v>0.7910055880474739</v>
      </c>
      <c r="I5592" s="12">
        <f t="shared" si="464"/>
        <v>0.14112279308265974</v>
      </c>
    </row>
    <row r="5593" spans="1:9" x14ac:dyDescent="0.3">
      <c r="A5593" s="1">
        <v>44644</v>
      </c>
      <c r="B5593" s="10">
        <v>6.3032902271375202E-3</v>
      </c>
      <c r="C5593" s="8">
        <f t="shared" si="466"/>
        <v>6.5272784279723339E-3</v>
      </c>
      <c r="D5593" s="8">
        <f t="shared" si="467"/>
        <v>7.9079064012121635E-3</v>
      </c>
      <c r="E5593" s="8">
        <f t="shared" ref="E5593:E5656" si="469">AVERAGE(B5571:B5592)</f>
        <v>1.2614743217220019E-2</v>
      </c>
      <c r="F5593" s="8">
        <f>F5592*$H$3+D5589*$I$3+E5589*$J$3+$K$3</f>
        <v>1.1701123423007186E-2</v>
      </c>
      <c r="G5593">
        <f t="shared" si="462"/>
        <v>5.3978331958696654E-3</v>
      </c>
      <c r="H5593" s="12">
        <f t="shared" si="463"/>
        <v>0.85635168322575472</v>
      </c>
      <c r="I5593" s="12">
        <f t="shared" si="464"/>
        <v>0.15730413076036709</v>
      </c>
    </row>
    <row r="5594" spans="1:9" x14ac:dyDescent="0.3">
      <c r="A5594" s="1">
        <v>44645</v>
      </c>
      <c r="B5594" s="10">
        <v>6.6714501718604952E-3</v>
      </c>
      <c r="C5594" s="8">
        <f t="shared" si="466"/>
        <v>6.3032902271375202E-3</v>
      </c>
      <c r="D5594" s="8">
        <f t="shared" si="467"/>
        <v>7.4077183858257583E-3</v>
      </c>
      <c r="E5594" s="8">
        <f t="shared" si="469"/>
        <v>1.2241018030588554E-2</v>
      </c>
      <c r="F5594" s="8">
        <f>F5593*$H$3+D5589*$I$3+E5589*$J$3+$K$3</f>
        <v>1.1703983212594235E-2</v>
      </c>
      <c r="G5594">
        <f t="shared" si="462"/>
        <v>5.0325330407337398E-3</v>
      </c>
      <c r="H5594" s="12">
        <f t="shared" si="463"/>
        <v>0.75433869864762793</v>
      </c>
      <c r="I5594" s="12">
        <f t="shared" si="464"/>
        <v>0.1321073332428897</v>
      </c>
    </row>
    <row r="5595" spans="1:9" x14ac:dyDescent="0.3">
      <c r="A5595" s="1">
        <v>44648</v>
      </c>
      <c r="B5595" s="10">
        <v>8.0515323444841427E-3</v>
      </c>
      <c r="C5595" s="8">
        <f t="shared" si="466"/>
        <v>6.6714501718604952E-3</v>
      </c>
      <c r="D5595" s="8">
        <f t="shared" si="467"/>
        <v>6.9193491688627111E-3</v>
      </c>
      <c r="E5595" s="8">
        <f t="shared" si="469"/>
        <v>1.1887879247367507E-2</v>
      </c>
      <c r="F5595" s="8">
        <f>F5594*$H$3+D5589*$I$3+E5589*$J$3+$K$3</f>
        <v>1.1704745320526498E-2</v>
      </c>
      <c r="G5595">
        <f t="shared" si="462"/>
        <v>3.6532129760423557E-3</v>
      </c>
      <c r="H5595" s="12">
        <f t="shared" si="463"/>
        <v>0.4537289077084885</v>
      </c>
      <c r="I5595" s="12">
        <f t="shared" si="464"/>
        <v>6.2018078608911287E-2</v>
      </c>
    </row>
    <row r="5596" spans="1:9" x14ac:dyDescent="0.3">
      <c r="A5596" s="1">
        <v>44649</v>
      </c>
      <c r="B5596" s="10">
        <v>8.4429986567699702E-3</v>
      </c>
      <c r="C5596" s="8">
        <f t="shared" si="466"/>
        <v>8.0515323444841427E-3</v>
      </c>
      <c r="D5596" s="8">
        <f t="shared" si="467"/>
        <v>6.764469145189622E-3</v>
      </c>
      <c r="E5596" s="8">
        <f t="shared" si="469"/>
        <v>1.0958210195853964E-2</v>
      </c>
      <c r="F5596" s="8">
        <f>F5595*$H$3+D5589*$I$3+E5589*$J$3+$K$3</f>
        <v>1.1704948415363632E-2</v>
      </c>
      <c r="G5596">
        <f t="shared" si="462"/>
        <v>3.2619497585936619E-3</v>
      </c>
      <c r="H5596" s="12">
        <f t="shared" si="463"/>
        <v>0.38634967162740058</v>
      </c>
      <c r="I5596" s="12">
        <f t="shared" si="464"/>
        <v>4.7992898478875112E-2</v>
      </c>
    </row>
    <row r="5597" spans="1:9" x14ac:dyDescent="0.3">
      <c r="A5597" s="1">
        <v>44650</v>
      </c>
      <c r="B5597" s="10">
        <v>6.7859406045509248E-3</v>
      </c>
      <c r="C5597" s="8">
        <f t="shared" si="466"/>
        <v>8.4429986567699702E-3</v>
      </c>
      <c r="D5597" s="8">
        <f t="shared" si="467"/>
        <v>7.1993099656448931E-3</v>
      </c>
      <c r="E5597" s="8">
        <f t="shared" si="469"/>
        <v>1.0850305663535715E-2</v>
      </c>
      <c r="F5597" s="8">
        <f>F5596*$H$3+D5589*$I$3+E5589*$J$3+$K$3</f>
        <v>1.1705002538291796E-2</v>
      </c>
      <c r="G5597">
        <f t="shared" si="462"/>
        <v>4.9190619337408708E-3</v>
      </c>
      <c r="H5597" s="12">
        <f t="shared" si="463"/>
        <v>0.72489021351615579</v>
      </c>
      <c r="I5597" s="12">
        <f t="shared" si="464"/>
        <v>0.12491044666400919</v>
      </c>
    </row>
    <row r="5598" spans="1:9" x14ac:dyDescent="0.3">
      <c r="A5598" s="1">
        <v>44651</v>
      </c>
      <c r="B5598" s="10">
        <v>6.7328545506911029E-3</v>
      </c>
      <c r="C5598" s="8">
        <f t="shared" si="466"/>
        <v>6.7859406045509248E-3</v>
      </c>
      <c r="D5598" s="8">
        <f t="shared" si="467"/>
        <v>7.2510424009606111E-3</v>
      </c>
      <c r="E5598" s="8">
        <f t="shared" si="469"/>
        <v>1.0550690289756444E-2</v>
      </c>
      <c r="F5598" s="8">
        <f>F5597*$H$3+D5589*$I$3+E5589*$J$3+$K$3</f>
        <v>1.1705016961560226E-2</v>
      </c>
      <c r="G5598">
        <f t="shared" si="462"/>
        <v>4.972162410869123E-3</v>
      </c>
      <c r="H5598" s="12">
        <f t="shared" si="463"/>
        <v>0.73849247350200797</v>
      </c>
      <c r="I5598" s="12">
        <f t="shared" si="464"/>
        <v>0.12822934650096873</v>
      </c>
    </row>
    <row r="5599" spans="1:9" x14ac:dyDescent="0.3">
      <c r="A5599" s="1">
        <v>44652</v>
      </c>
      <c r="B5599" s="10">
        <v>7.63665301427507E-3</v>
      </c>
      <c r="C5599" s="8">
        <f t="shared" si="466"/>
        <v>6.7328545506911029E-3</v>
      </c>
      <c r="D5599" s="8">
        <f t="shared" si="467"/>
        <v>7.336955265671327E-3</v>
      </c>
      <c r="E5599" s="8">
        <f t="shared" si="469"/>
        <v>1.0240447091776754E-2</v>
      </c>
      <c r="F5599" s="8">
        <f>F5598*$H$3+D5589*$I$3+E5589*$J$3+$K$3</f>
        <v>1.1705020805230169E-2</v>
      </c>
      <c r="G5599">
        <f t="shared" si="462"/>
        <v>4.068367790955099E-3</v>
      </c>
      <c r="H5599" s="12">
        <f t="shared" si="463"/>
        <v>0.53274226069328612</v>
      </c>
      <c r="I5599" s="12">
        <f t="shared" si="464"/>
        <v>7.9483869751094893E-2</v>
      </c>
    </row>
    <row r="5600" spans="1:9" x14ac:dyDescent="0.3">
      <c r="A5600" s="1">
        <v>44655</v>
      </c>
      <c r="B5600" s="10">
        <v>5.0528390538472669E-3</v>
      </c>
      <c r="C5600" s="8">
        <f t="shared" si="466"/>
        <v>7.63665301427507E-3</v>
      </c>
      <c r="D5600" s="8">
        <f t="shared" si="467"/>
        <v>7.5299958341542416E-3</v>
      </c>
      <c r="E5600" s="8">
        <f t="shared" si="469"/>
        <v>1.0137119073823838E-2</v>
      </c>
      <c r="F5600" s="8">
        <f>F5599*$H$3+D5589*$I$3+E5589*$J$3+$K$3</f>
        <v>1.1705021829533275E-2</v>
      </c>
      <c r="G5600">
        <f t="shared" si="462"/>
        <v>6.652182775686008E-3</v>
      </c>
      <c r="H5600" s="12">
        <f t="shared" si="463"/>
        <v>1.3165237809466719</v>
      </c>
      <c r="I5600" s="12">
        <f t="shared" si="464"/>
        <v>0.27174899290871379</v>
      </c>
    </row>
    <row r="5601" spans="1:9" x14ac:dyDescent="0.3">
      <c r="A5601" s="1">
        <v>44656</v>
      </c>
      <c r="B5601" s="10">
        <v>1.0292988689651008E-2</v>
      </c>
      <c r="C5601" s="8">
        <f t="shared" si="466"/>
        <v>5.0528390538472669E-3</v>
      </c>
      <c r="D5601" s="8">
        <f t="shared" si="467"/>
        <v>6.9302571760268671E-3</v>
      </c>
      <c r="E5601" s="8">
        <f t="shared" si="469"/>
        <v>9.9046134702261302E-3</v>
      </c>
      <c r="F5601" s="8">
        <f>F5600*$H$3+D5589*$I$3+E5589*$J$3+$K$3</f>
        <v>1.1705022102500743E-2</v>
      </c>
      <c r="G5601">
        <f t="shared" si="462"/>
        <v>1.4120334128497353E-3</v>
      </c>
      <c r="H5601" s="12">
        <f t="shared" si="463"/>
        <v>0.13718400509557069</v>
      </c>
      <c r="I5601" s="12">
        <f t="shared" si="464"/>
        <v>7.920200288950463E-3</v>
      </c>
    </row>
    <row r="5602" spans="1:9" x14ac:dyDescent="0.3">
      <c r="A5602" s="1">
        <v>44657</v>
      </c>
      <c r="B5602" s="10">
        <v>1.079375519127446E-2</v>
      </c>
      <c r="C5602" s="8">
        <f t="shared" si="466"/>
        <v>1.0292988689651008E-2</v>
      </c>
      <c r="D5602" s="8">
        <f t="shared" si="467"/>
        <v>7.3002551826030744E-3</v>
      </c>
      <c r="E5602" s="8">
        <f t="shared" si="469"/>
        <v>9.8330155901062127E-3</v>
      </c>
      <c r="F5602" s="8">
        <f>F5601*$H$3+D5589*$I$3+E5589*$J$3+$K$3</f>
        <v>1.1705022175244091E-2</v>
      </c>
      <c r="G5602">
        <f t="shared" si="462"/>
        <v>9.1126698396963059E-4</v>
      </c>
      <c r="H5602" s="12">
        <f t="shared" si="463"/>
        <v>8.4425389294199266E-2</v>
      </c>
      <c r="I5602" s="12">
        <f t="shared" si="464"/>
        <v>3.1976024994315733E-3</v>
      </c>
    </row>
    <row r="5603" spans="1:9" x14ac:dyDescent="0.3">
      <c r="A5603" s="1">
        <v>44658</v>
      </c>
      <c r="B5603" s="10">
        <v>9.9945557009565155E-3</v>
      </c>
      <c r="C5603" s="8">
        <f t="shared" si="466"/>
        <v>1.079375519127446E-2</v>
      </c>
      <c r="D5603" s="8">
        <f t="shared" si="467"/>
        <v>8.1018180999477794E-3</v>
      </c>
      <c r="E5603" s="8">
        <f t="shared" si="469"/>
        <v>9.7967771036081581E-3</v>
      </c>
      <c r="F5603" s="8">
        <f>F5602*$H$3+D5589*$I$3+E5589*$J$3+$K$3</f>
        <v>1.1705022194629532E-2</v>
      </c>
      <c r="G5603">
        <f t="shared" si="462"/>
        <v>1.7104664936730164E-3</v>
      </c>
      <c r="H5603" s="12">
        <f t="shared" si="463"/>
        <v>0.17113982300477035</v>
      </c>
      <c r="I5603" s="12">
        <f t="shared" si="464"/>
        <v>1.1846491214347443E-2</v>
      </c>
    </row>
    <row r="5604" spans="1:9" x14ac:dyDescent="0.3">
      <c r="A5604" s="1">
        <v>44659</v>
      </c>
      <c r="B5604" s="10">
        <v>6.9974533959893202E-3</v>
      </c>
      <c r="C5604" s="8">
        <f t="shared" si="466"/>
        <v>9.9945557009565155E-3</v>
      </c>
      <c r="D5604" s="8">
        <f t="shared" si="467"/>
        <v>8.7541583300008632E-3</v>
      </c>
      <c r="E5604" s="8">
        <f t="shared" si="469"/>
        <v>9.3267392742706276E-3</v>
      </c>
      <c r="F5604" s="8">
        <f>F5603*$H$3+D5589*$I$3+E5589*$J$3+$K$3</f>
        <v>1.1705022199795577E-2</v>
      </c>
      <c r="G5604">
        <f t="shared" si="462"/>
        <v>4.7075688038062564E-3</v>
      </c>
      <c r="H5604" s="12">
        <f t="shared" si="463"/>
        <v>0.67275457761597379</v>
      </c>
      <c r="I5604" s="12">
        <f t="shared" si="464"/>
        <v>0.11228804371509549</v>
      </c>
    </row>
    <row r="5605" spans="1:9" x14ac:dyDescent="0.3">
      <c r="A5605" s="1">
        <v>44662</v>
      </c>
      <c r="B5605" s="10">
        <v>8.0622112725640457E-3</v>
      </c>
      <c r="C5605" s="8">
        <f t="shared" si="466"/>
        <v>6.9974533959893202E-3</v>
      </c>
      <c r="D5605" s="8">
        <f t="shared" si="467"/>
        <v>8.626318406343713E-3</v>
      </c>
      <c r="E5605" s="8">
        <f t="shared" si="469"/>
        <v>8.9163810723727234E-3</v>
      </c>
      <c r="F5605" s="8">
        <f>F5604*$H$3+D5589*$I$3+E5589*$J$3+$K$3</f>
        <v>1.1705022201172279E-2</v>
      </c>
      <c r="G5605">
        <f t="shared" si="462"/>
        <v>3.6428109286082335E-3</v>
      </c>
      <c r="H5605" s="12">
        <f t="shared" si="463"/>
        <v>0.45183769135458307</v>
      </c>
      <c r="I5605" s="12">
        <f t="shared" si="464"/>
        <v>6.1612355516027728E-2</v>
      </c>
    </row>
    <row r="5606" spans="1:9" x14ac:dyDescent="0.3">
      <c r="A5606" s="1">
        <v>44663</v>
      </c>
      <c r="B5606" s="10">
        <v>1.3799781625437687E-2</v>
      </c>
      <c r="C5606" s="8">
        <f t="shared" si="466"/>
        <v>8.0622112725640457E-3</v>
      </c>
      <c r="D5606" s="8">
        <f t="shared" si="467"/>
        <v>9.2281928500870698E-3</v>
      </c>
      <c r="E5606" s="8">
        <f t="shared" si="469"/>
        <v>8.7382473881532901E-3</v>
      </c>
      <c r="F5606" s="8">
        <f>F5605*$H$3+D5589*$I$3+E5589*$J$3+$K$3</f>
        <v>1.1705022201539159E-2</v>
      </c>
      <c r="G5606">
        <f t="shared" si="462"/>
        <v>2.0947594238985272E-3</v>
      </c>
      <c r="H5606" s="12">
        <f t="shared" si="463"/>
        <v>0.15179656321786816</v>
      </c>
      <c r="I5606" s="12">
        <f t="shared" si="464"/>
        <v>1.4327677631678748E-2</v>
      </c>
    </row>
    <row r="5607" spans="1:9" x14ac:dyDescent="0.3">
      <c r="A5607" s="1">
        <v>44664</v>
      </c>
      <c r="B5607" s="10">
        <v>6.6030821207169049E-3</v>
      </c>
      <c r="C5607" s="8">
        <f t="shared" si="466"/>
        <v>1.3799781625437687E-2</v>
      </c>
      <c r="D5607" s="8">
        <f t="shared" si="467"/>
        <v>9.9295514372444056E-3</v>
      </c>
      <c r="E5607" s="8">
        <f t="shared" si="469"/>
        <v>8.8495143878908732E-3</v>
      </c>
      <c r="F5607" s="8">
        <f>F5606*$H$3+D5589*$I$3+E5589*$J$3+$K$3</f>
        <v>1.1705022201636928E-2</v>
      </c>
      <c r="G5607">
        <f t="shared" si="462"/>
        <v>5.1019400809200234E-3</v>
      </c>
      <c r="H5607" s="12">
        <f t="shared" si="463"/>
        <v>0.77266040125608793</v>
      </c>
      <c r="I5607" s="12">
        <f t="shared" si="464"/>
        <v>0.13660531388147912</v>
      </c>
    </row>
    <row r="5608" spans="1:9" x14ac:dyDescent="0.3">
      <c r="A5608" s="1">
        <v>44665</v>
      </c>
      <c r="B5608" s="10">
        <v>7.8807203804885997E-3</v>
      </c>
      <c r="C5608" s="8">
        <f t="shared" si="466"/>
        <v>6.6030821207169049E-3</v>
      </c>
      <c r="D5608" s="8">
        <f t="shared" si="467"/>
        <v>9.0914168231328949E-3</v>
      </c>
      <c r="E5608" s="8">
        <f t="shared" si="469"/>
        <v>8.5219595695453058E-3</v>
      </c>
      <c r="F5608" s="8">
        <f>F5607*$H$3+D5589*$I$3+E5589*$J$3+$K$3</f>
        <v>1.1705022201662984E-2</v>
      </c>
      <c r="G5608">
        <f t="shared" si="462"/>
        <v>3.8243018211743841E-3</v>
      </c>
      <c r="H5608" s="12">
        <f t="shared" si="463"/>
        <v>0.48527312688859542</v>
      </c>
      <c r="I5608" s="12">
        <f t="shared" si="464"/>
        <v>6.8875520918268318E-2</v>
      </c>
    </row>
    <row r="5609" spans="1:9" x14ac:dyDescent="0.3">
      <c r="A5609" s="1">
        <v>44669</v>
      </c>
      <c r="B5609" s="10">
        <v>6.1401073993204028E-3</v>
      </c>
      <c r="C5609" s="8">
        <f t="shared" si="466"/>
        <v>7.8807203804885997E-3</v>
      </c>
      <c r="D5609" s="8">
        <f t="shared" si="467"/>
        <v>8.6686497590393111E-3</v>
      </c>
      <c r="E5609" s="8">
        <f t="shared" si="469"/>
        <v>8.4371085064845735E-3</v>
      </c>
      <c r="F5609" s="8">
        <f>F5608*$H$3+D5589*$I$3+E5589*$J$3+$K$3</f>
        <v>1.1705022201669926E-2</v>
      </c>
      <c r="G5609">
        <f t="shared" si="462"/>
        <v>5.5649148023495234E-3</v>
      </c>
      <c r="H5609" s="12">
        <f t="shared" si="463"/>
        <v>0.90632206253679815</v>
      </c>
      <c r="I5609" s="12">
        <f t="shared" si="464"/>
        <v>0.16974609740284352</v>
      </c>
    </row>
    <row r="5610" spans="1:9" x14ac:dyDescent="0.3">
      <c r="A5610" s="1">
        <v>44670</v>
      </c>
      <c r="B5610" s="10">
        <v>8.2860806320414118E-3</v>
      </c>
      <c r="C5610" s="8">
        <f t="shared" si="466"/>
        <v>6.1401073993204028E-3</v>
      </c>
      <c r="D5610" s="8">
        <f t="shared" si="467"/>
        <v>8.4971805597055285E-3</v>
      </c>
      <c r="E5610" s="8">
        <f t="shared" si="469"/>
        <v>7.9900793820943741E-3</v>
      </c>
      <c r="F5610" s="8">
        <f>F5609*$H$3+D5589*$I$3+E5589*$J$3+$K$3</f>
        <v>1.1705022201671777E-2</v>
      </c>
      <c r="G5610">
        <f t="shared" si="462"/>
        <v>3.4189415696303654E-3</v>
      </c>
      <c r="H5610" s="12">
        <f t="shared" si="463"/>
        <v>0.41261263575081253</v>
      </c>
      <c r="I5610" s="12">
        <f t="shared" si="464"/>
        <v>5.3349074653662232E-2</v>
      </c>
    </row>
    <row r="5611" spans="1:9" x14ac:dyDescent="0.3">
      <c r="A5611" s="1">
        <v>44671</v>
      </c>
      <c r="B5611" s="10">
        <v>6.0646749329093643E-3</v>
      </c>
      <c r="C5611" s="8">
        <f t="shared" si="466"/>
        <v>8.2860806320414118E-3</v>
      </c>
      <c r="D5611" s="8">
        <f t="shared" si="467"/>
        <v>8.5419544316010006E-3</v>
      </c>
      <c r="E5611" s="8">
        <f t="shared" si="469"/>
        <v>7.966527124274916E-3</v>
      </c>
      <c r="F5611" s="8">
        <f t="shared" ref="F5611" si="470">C5611*$H$3+D5611*$I$3+E5611*$J$3+$K$3</f>
        <v>8.3615043718046848E-3</v>
      </c>
      <c r="G5611">
        <f t="shared" si="462"/>
        <v>2.2968294388953205E-3</v>
      </c>
      <c r="H5611" s="12">
        <f t="shared" si="463"/>
        <v>0.37872259672679248</v>
      </c>
      <c r="I5611" s="12">
        <f t="shared" si="464"/>
        <v>4.6466482734790038E-2</v>
      </c>
    </row>
    <row r="5612" spans="1:9" x14ac:dyDescent="0.3">
      <c r="A5612" s="1">
        <v>44672</v>
      </c>
      <c r="B5612" s="10">
        <v>1.6565852902695286E-2</v>
      </c>
      <c r="C5612" s="8">
        <f t="shared" si="466"/>
        <v>6.0646749329093643E-3</v>
      </c>
      <c r="D5612" s="8">
        <f t="shared" si="467"/>
        <v>6.994933093095337E-3</v>
      </c>
      <c r="E5612" s="8">
        <f t="shared" si="469"/>
        <v>7.8279534277400798E-3</v>
      </c>
      <c r="F5612" s="8">
        <f>F5611*$H$3+D5611*$I$3+E5611*$J$3+$K$3</f>
        <v>8.3816041129236886E-3</v>
      </c>
      <c r="G5612">
        <f t="shared" si="462"/>
        <v>8.1842487897715969E-3</v>
      </c>
      <c r="H5612" s="12">
        <f t="shared" si="463"/>
        <v>0.49404330932094714</v>
      </c>
      <c r="I5612" s="12">
        <f t="shared" si="464"/>
        <v>0.2951495478061279</v>
      </c>
    </row>
    <row r="5613" spans="1:9" x14ac:dyDescent="0.3">
      <c r="A5613" s="1">
        <v>44673</v>
      </c>
      <c r="B5613" s="10">
        <v>1.1257817354944681E-2</v>
      </c>
      <c r="C5613" s="8">
        <f t="shared" si="466"/>
        <v>1.6565852902695286E-2</v>
      </c>
      <c r="D5613" s="8">
        <f t="shared" si="467"/>
        <v>8.9874872494910135E-3</v>
      </c>
      <c r="E5613" s="8">
        <f t="shared" si="469"/>
        <v>8.1797679931876095E-3</v>
      </c>
      <c r="F5613" s="8">
        <f>F5612*$H$3+D5611*$I$3+E5611*$J$3+$K$3</f>
        <v>8.3869605112449463E-3</v>
      </c>
      <c r="G5613">
        <f t="shared" si="462"/>
        <v>2.8708568436997348E-3</v>
      </c>
      <c r="H5613" s="12">
        <f t="shared" si="463"/>
        <v>0.25501007461617692</v>
      </c>
      <c r="I5613" s="12">
        <f t="shared" si="464"/>
        <v>4.791544741528897E-2</v>
      </c>
    </row>
    <row r="5614" spans="1:9" x14ac:dyDescent="0.3">
      <c r="A5614" s="1">
        <v>44676</v>
      </c>
      <c r="B5614" s="10">
        <v>1.6769986132101688E-2</v>
      </c>
      <c r="C5614" s="8">
        <f t="shared" si="466"/>
        <v>1.1257817354944681E-2</v>
      </c>
      <c r="D5614" s="8">
        <f t="shared" si="467"/>
        <v>9.6629066443822288E-3</v>
      </c>
      <c r="E5614" s="8">
        <f t="shared" si="469"/>
        <v>8.4065417568444777E-3</v>
      </c>
      <c r="F5614" s="8">
        <f>F5613*$H$3+D5611*$I$3+E5611*$J$3+$K$3</f>
        <v>8.3883879427131477E-3</v>
      </c>
      <c r="G5614">
        <f t="shared" si="462"/>
        <v>8.3815981893885401E-3</v>
      </c>
      <c r="H5614" s="12">
        <f t="shared" si="463"/>
        <v>0.49979756234527795</v>
      </c>
      <c r="I5614" s="12">
        <f t="shared" si="464"/>
        <v>0.30644818990606737</v>
      </c>
    </row>
    <row r="5615" spans="1:9" x14ac:dyDescent="0.3">
      <c r="A5615" s="1">
        <v>44677</v>
      </c>
      <c r="B5615" s="10">
        <v>1.0223724758076824E-2</v>
      </c>
      <c r="C5615" s="8">
        <f t="shared" si="466"/>
        <v>1.6769986132101688E-2</v>
      </c>
      <c r="D5615" s="8">
        <f t="shared" si="467"/>
        <v>1.1788882390938487E-2</v>
      </c>
      <c r="E5615" s="8">
        <f t="shared" si="469"/>
        <v>8.8721193797594473E-3</v>
      </c>
      <c r="F5615" s="8">
        <f>F5614*$H$3+D5611*$I$3+E5611*$J$3+$K$3</f>
        <v>8.3887683402254689E-3</v>
      </c>
      <c r="G5615">
        <f t="shared" si="462"/>
        <v>1.8349564178513546E-3</v>
      </c>
      <c r="H5615" s="12">
        <f t="shared" si="463"/>
        <v>0.17948022479788733</v>
      </c>
      <c r="I5615" s="12">
        <f t="shared" si="464"/>
        <v>2.0922402590684896E-2</v>
      </c>
    </row>
    <row r="5616" spans="1:9" x14ac:dyDescent="0.3">
      <c r="A5616" s="1">
        <v>44678</v>
      </c>
      <c r="B5616" s="10">
        <v>1.3412694833975078E-2</v>
      </c>
      <c r="C5616" s="8">
        <f t="shared" si="466"/>
        <v>1.0223724758076824E-2</v>
      </c>
      <c r="D5616" s="8">
        <f t="shared" si="467"/>
        <v>1.2176411216145568E-2</v>
      </c>
      <c r="E5616" s="8">
        <f t="shared" si="469"/>
        <v>9.0503209493475994E-3</v>
      </c>
      <c r="F5616" s="8">
        <f>F5615*$H$3+D5611*$I$3+E5611*$J$3+$K$3</f>
        <v>8.3888697127050618E-3</v>
      </c>
      <c r="G5616">
        <f t="shared" si="462"/>
        <v>5.0238251212700157E-3</v>
      </c>
      <c r="H5616" s="12">
        <f t="shared" si="463"/>
        <v>0.37455747584328813</v>
      </c>
      <c r="I5616" s="12">
        <f t="shared" si="464"/>
        <v>0.12957209856515695</v>
      </c>
    </row>
    <row r="5617" spans="1:9" x14ac:dyDescent="0.3">
      <c r="A5617" s="1">
        <v>44679</v>
      </c>
      <c r="B5617" s="10">
        <v>1.9055092058537268E-2</v>
      </c>
      <c r="C5617" s="8">
        <f t="shared" si="466"/>
        <v>1.3412694833975078E-2</v>
      </c>
      <c r="D5617" s="8">
        <f t="shared" si="467"/>
        <v>1.364601519635871E-2</v>
      </c>
      <c r="E5617" s="8">
        <f t="shared" si="469"/>
        <v>9.3567411612618962E-3</v>
      </c>
      <c r="F5617" s="8">
        <f>F5616*$H$3+D5611*$I$3+E5611*$J$3+$K$3</f>
        <v>8.3888967275494962E-3</v>
      </c>
      <c r="G5617">
        <f t="shared" si="462"/>
        <v>1.0666195330987772E-2</v>
      </c>
      <c r="H5617" s="12">
        <f t="shared" si="463"/>
        <v>0.55975564422471458</v>
      </c>
      <c r="I5617" s="12">
        <f t="shared" si="464"/>
        <v>0.45104045284060534</v>
      </c>
    </row>
    <row r="5618" spans="1:9" x14ac:dyDescent="0.3">
      <c r="A5618" s="1">
        <v>44680</v>
      </c>
      <c r="B5618" s="10">
        <v>1.8406352265848046E-2</v>
      </c>
      <c r="C5618" s="8">
        <f t="shared" si="466"/>
        <v>1.9055092058537268E-2</v>
      </c>
      <c r="D5618" s="8">
        <f t="shared" si="467"/>
        <v>1.4143863027527109E-2</v>
      </c>
      <c r="E5618" s="8">
        <f t="shared" si="469"/>
        <v>9.8569029664461287E-3</v>
      </c>
      <c r="F5618" s="8">
        <f>F5617*$H$3+D5611*$I$3+E5611*$J$3+$K$3</f>
        <v>8.38890392676E-3</v>
      </c>
      <c r="G5618">
        <f t="shared" si="462"/>
        <v>1.0017448339088046E-2</v>
      </c>
      <c r="H5618" s="12">
        <f t="shared" si="463"/>
        <v>0.54423865165695318</v>
      </c>
      <c r="I5618" s="12">
        <f t="shared" si="464"/>
        <v>0.40834480863707912</v>
      </c>
    </row>
    <row r="5619" spans="1:9" x14ac:dyDescent="0.3">
      <c r="A5619" s="1">
        <v>44683</v>
      </c>
      <c r="B5619" s="10">
        <v>1.8827465751889774E-2</v>
      </c>
      <c r="C5619" s="8">
        <f t="shared" si="466"/>
        <v>1.8406352265848046E-2</v>
      </c>
      <c r="D5619" s="8">
        <f t="shared" si="467"/>
        <v>1.5573570009707782E-2</v>
      </c>
      <c r="E5619" s="8">
        <f t="shared" si="469"/>
        <v>1.0309782675949678E-2</v>
      </c>
      <c r="F5619" s="8">
        <f>F5618*$H$3+D5611*$I$3+E5611*$J$3+$K$3</f>
        <v>8.3889058452841659E-3</v>
      </c>
      <c r="G5619">
        <f t="shared" si="462"/>
        <v>1.0438559906605608E-2</v>
      </c>
      <c r="H5619" s="12">
        <f t="shared" si="463"/>
        <v>0.55443255317343254</v>
      </c>
      <c r="I5619" s="12">
        <f t="shared" si="464"/>
        <v>0.43592248160763303</v>
      </c>
    </row>
    <row r="5620" spans="1:9" x14ac:dyDescent="0.3">
      <c r="A5620" s="1">
        <v>44684</v>
      </c>
      <c r="B5620" s="10">
        <v>8.3363425118270721E-3</v>
      </c>
      <c r="C5620" s="8">
        <f t="shared" si="466"/>
        <v>1.8827465751889774E-2</v>
      </c>
      <c r="D5620" s="8">
        <f t="shared" si="467"/>
        <v>1.5985065933665398E-2</v>
      </c>
      <c r="E5620" s="8">
        <f t="shared" si="469"/>
        <v>1.0857124728101446E-2</v>
      </c>
      <c r="F5620" s="8">
        <f>F5619*$H$3+D5611*$I$3+E5611*$J$3+$K$3</f>
        <v>8.3889063565534185E-3</v>
      </c>
      <c r="G5620">
        <f t="shared" si="462"/>
        <v>5.2563844726346426E-5</v>
      </c>
      <c r="H5620" s="12">
        <f t="shared" si="463"/>
        <v>6.3053844838755349E-3</v>
      </c>
      <c r="I5620" s="12">
        <f t="shared" si="464"/>
        <v>1.9712988553965971E-5</v>
      </c>
    </row>
    <row r="5621" spans="1:9" x14ac:dyDescent="0.3">
      <c r="A5621" s="1">
        <v>44685</v>
      </c>
      <c r="B5621" s="10">
        <v>1.994205203241103E-2</v>
      </c>
      <c r="C5621" s="8">
        <f t="shared" si="466"/>
        <v>8.3363425118270721E-3</v>
      </c>
      <c r="D5621" s="8">
        <f t="shared" si="467"/>
        <v>1.5607589484415449E-2</v>
      </c>
      <c r="E5621" s="8">
        <f t="shared" si="469"/>
        <v>1.0930010544516717E-2</v>
      </c>
      <c r="F5621" s="8">
        <f>F5620*$H$3+D5611*$I$3+E5611*$J$3+$K$3</f>
        <v>8.3889064928020281E-3</v>
      </c>
      <c r="G5621">
        <f t="shared" si="462"/>
        <v>1.1553145539609002E-2</v>
      </c>
      <c r="H5621" s="12">
        <f t="shared" si="463"/>
        <v>0.57933584371518687</v>
      </c>
      <c r="I5621" s="12">
        <f t="shared" si="464"/>
        <v>0.5112727748332313</v>
      </c>
    </row>
    <row r="5622" spans="1:9" x14ac:dyDescent="0.3">
      <c r="A5622" s="1">
        <v>44686</v>
      </c>
      <c r="B5622" s="10">
        <v>2.2487077769334205E-2</v>
      </c>
      <c r="C5622" s="8">
        <f t="shared" si="466"/>
        <v>1.994205203241103E-2</v>
      </c>
      <c r="D5622" s="8">
        <f t="shared" si="467"/>
        <v>1.691346092410264E-2</v>
      </c>
      <c r="E5622" s="8">
        <f t="shared" si="469"/>
        <v>1.1489346863522897E-2</v>
      </c>
      <c r="F5622" s="8">
        <f>F5621*$H$3+D5611*$I$3+E5611*$J$3+$K$3</f>
        <v>8.388906529111043E-3</v>
      </c>
      <c r="G5622">
        <f t="shared" si="462"/>
        <v>1.4098171240223162E-2</v>
      </c>
      <c r="H5622" s="12">
        <f t="shared" si="463"/>
        <v>0.62694545662348988</v>
      </c>
      <c r="I5622" s="12">
        <f t="shared" si="464"/>
        <v>0.69454252907268232</v>
      </c>
    </row>
    <row r="5623" spans="1:9" x14ac:dyDescent="0.3">
      <c r="A5623" s="1">
        <v>44687</v>
      </c>
      <c r="B5623" s="10">
        <v>1.553308999460571E-2</v>
      </c>
      <c r="C5623" s="8">
        <f t="shared" si="466"/>
        <v>2.2487077769334205E-2</v>
      </c>
      <c r="D5623" s="8">
        <f t="shared" si="467"/>
        <v>1.7599858066262027E-2</v>
      </c>
      <c r="E5623" s="8">
        <f t="shared" si="469"/>
        <v>1.2281812259681396E-2</v>
      </c>
      <c r="F5623" s="8">
        <f>F5622*$H$3+D5611*$I$3+E5611*$J$3+$K$3</f>
        <v>8.3889065387870651E-3</v>
      </c>
      <c r="G5623">
        <f t="shared" si="462"/>
        <v>7.1441834558186451E-3</v>
      </c>
      <c r="H5623" s="12">
        <f t="shared" si="463"/>
        <v>0.45993317867209021</v>
      </c>
      <c r="I5623" s="12">
        <f t="shared" si="464"/>
        <v>0.23556032225129497</v>
      </c>
    </row>
    <row r="5624" spans="1:9" x14ac:dyDescent="0.3">
      <c r="A5624" s="1">
        <v>44690</v>
      </c>
      <c r="B5624" s="10">
        <v>1.6316793686362196E-2</v>
      </c>
      <c r="C5624" s="8">
        <f t="shared" si="466"/>
        <v>1.553308999460571E-2</v>
      </c>
      <c r="D5624" s="8">
        <f t="shared" si="467"/>
        <v>1.7025205612013556E-2</v>
      </c>
      <c r="E5624" s="8">
        <f t="shared" si="469"/>
        <v>1.2519998682633883E-2</v>
      </c>
      <c r="F5624" s="8">
        <f>F5623*$H$3+D5611*$I$3+E5611*$J$3+$K$3</f>
        <v>8.3889065413656379E-3</v>
      </c>
      <c r="G5624">
        <f t="shared" si="462"/>
        <v>7.9278871449965579E-3</v>
      </c>
      <c r="H5624" s="12">
        <f t="shared" si="463"/>
        <v>0.48587285574510858</v>
      </c>
      <c r="I5624" s="12">
        <f t="shared" si="464"/>
        <v>0.2797594793553968</v>
      </c>
    </row>
    <row r="5625" spans="1:9" x14ac:dyDescent="0.3">
      <c r="A5625" s="1">
        <v>44691</v>
      </c>
      <c r="B5625" s="10">
        <v>2.0664730719594904E-2</v>
      </c>
      <c r="C5625" s="8">
        <f t="shared" si="466"/>
        <v>1.6316793686362196E-2</v>
      </c>
      <c r="D5625" s="8">
        <f t="shared" si="467"/>
        <v>1.6523071198908043E-2</v>
      </c>
      <c r="E5625" s="8">
        <f t="shared" si="469"/>
        <v>1.2771045886956052E-2</v>
      </c>
      <c r="F5625" s="8">
        <f>F5624*$H$3+D5611*$I$3+E5611*$J$3+$K$3</f>
        <v>8.3889065420528035E-3</v>
      </c>
      <c r="G5625">
        <f t="shared" si="462"/>
        <v>1.22758241775421E-2</v>
      </c>
      <c r="H5625" s="12">
        <f t="shared" si="463"/>
        <v>0.5940471397433601</v>
      </c>
      <c r="I5625" s="12">
        <f t="shared" si="464"/>
        <v>0.56182196619748481</v>
      </c>
    </row>
    <row r="5626" spans="1:9" x14ac:dyDescent="0.3">
      <c r="A5626" s="1">
        <v>44692</v>
      </c>
      <c r="B5626" s="10">
        <v>2.0369109001049972E-2</v>
      </c>
      <c r="C5626" s="8">
        <f t="shared" si="466"/>
        <v>2.0664730719594904E-2</v>
      </c>
      <c r="D5626" s="8">
        <f t="shared" si="467"/>
        <v>1.898874884046161E-2</v>
      </c>
      <c r="E5626" s="8">
        <f t="shared" si="469"/>
        <v>1.3256053842348707E-2</v>
      </c>
      <c r="F5626" s="8">
        <f>F5625*$H$3+D5611*$I$3+E5611*$J$3+$K$3</f>
        <v>8.3889065422359278E-3</v>
      </c>
      <c r="G5626">
        <f t="shared" si="462"/>
        <v>1.1980202458814045E-2</v>
      </c>
      <c r="H5626" s="12">
        <f t="shared" si="463"/>
        <v>0.58815544942081155</v>
      </c>
      <c r="I5626" s="12">
        <f t="shared" si="464"/>
        <v>0.54099129385704048</v>
      </c>
    </row>
    <row r="5627" spans="1:9" x14ac:dyDescent="0.3">
      <c r="A5627" s="1">
        <v>44693</v>
      </c>
      <c r="B5627" s="10">
        <v>1.9177317407020372E-2</v>
      </c>
      <c r="C5627" s="8">
        <f t="shared" si="466"/>
        <v>2.0369109001049972E-2</v>
      </c>
      <c r="D5627" s="8">
        <f t="shared" si="467"/>
        <v>1.90741602341894E-2</v>
      </c>
      <c r="E5627" s="8">
        <f t="shared" si="469"/>
        <v>1.3863856369851464E-2</v>
      </c>
      <c r="F5627" s="8">
        <f>F5626*$H$3+D5611*$I$3+E5611*$J$3+$K$3</f>
        <v>8.3889065422847291E-3</v>
      </c>
      <c r="G5627">
        <f t="shared" si="462"/>
        <v>1.0788410864735642E-2</v>
      </c>
      <c r="H5627" s="12">
        <f t="shared" si="463"/>
        <v>0.56256100036109613</v>
      </c>
      <c r="I5627" s="12">
        <f t="shared" si="464"/>
        <v>0.45921501361769312</v>
      </c>
    </row>
    <row r="5628" spans="1:9" x14ac:dyDescent="0.3">
      <c r="A5628" s="1">
        <v>44694</v>
      </c>
      <c r="B5628" s="10">
        <v>1.2874051914792423E-2</v>
      </c>
      <c r="C5628" s="8">
        <f t="shared" si="466"/>
        <v>1.9177317407020372E-2</v>
      </c>
      <c r="D5628" s="8">
        <f t="shared" si="467"/>
        <v>1.8412208161726631E-2</v>
      </c>
      <c r="E5628" s="8">
        <f t="shared" si="469"/>
        <v>1.4369088466872208E-2</v>
      </c>
      <c r="F5628" s="8">
        <f>F5627*$H$3+D5611*$I$3+E5611*$J$3+$K$3</f>
        <v>8.3889065422977343E-3</v>
      </c>
      <c r="G5628">
        <f t="shared" si="462"/>
        <v>4.485145372494689E-3</v>
      </c>
      <c r="H5628" s="12">
        <f t="shared" si="463"/>
        <v>0.34838646000341267</v>
      </c>
      <c r="I5628" s="12">
        <f t="shared" si="464"/>
        <v>0.1063483427941474</v>
      </c>
    </row>
    <row r="5629" spans="1:9" x14ac:dyDescent="0.3">
      <c r="A5629" s="1">
        <v>44697</v>
      </c>
      <c r="B5629" s="10">
        <v>1.0610049651989768E-2</v>
      </c>
      <c r="C5629" s="8">
        <f t="shared" si="466"/>
        <v>1.2874051914792423E-2</v>
      </c>
      <c r="D5629" s="8">
        <f t="shared" si="467"/>
        <v>1.7880400545763973E-2</v>
      </c>
      <c r="E5629" s="8">
        <f t="shared" si="469"/>
        <v>1.4327009843661058E-2</v>
      </c>
      <c r="F5629" s="8">
        <f>F5628*$H$3+D5611*$I$3+E5611*$J$3+$K$3</f>
        <v>8.3889065423011985E-3</v>
      </c>
      <c r="G5629">
        <f t="shared" si="462"/>
        <v>2.2211431096885691E-3</v>
      </c>
      <c r="H5629" s="12">
        <f t="shared" si="463"/>
        <v>0.20934332849912954</v>
      </c>
      <c r="I5629" s="12">
        <f t="shared" si="464"/>
        <v>2.9880020087379888E-2</v>
      </c>
    </row>
    <row r="5630" spans="1:9" x14ac:dyDescent="0.3">
      <c r="A5630" s="1">
        <v>44698</v>
      </c>
      <c r="B5630" s="10">
        <v>1.3654107288996032E-2</v>
      </c>
      <c r="C5630" s="8">
        <f t="shared" si="466"/>
        <v>1.0610049651989768E-2</v>
      </c>
      <c r="D5630" s="8">
        <f t="shared" si="467"/>
        <v>1.6739051738889489E-2</v>
      </c>
      <c r="E5630" s="8">
        <f t="shared" si="469"/>
        <v>1.4509144731446185E-2</v>
      </c>
      <c r="F5630" s="8">
        <f>F5629*$H$3+D5611*$I$3+E5611*$J$3+$K$3</f>
        <v>8.3889065423021231E-3</v>
      </c>
      <c r="G5630">
        <f t="shared" ref="G5630:G5693" si="471">SQRT((B5630-F5630)^2)</f>
        <v>5.2652007466939092E-3</v>
      </c>
      <c r="H5630" s="12">
        <f t="shared" ref="H5630:H5693" si="472">ABS(B5630-F5630)/B5630</f>
        <v>0.38561296137882128</v>
      </c>
      <c r="I5630" s="12">
        <f t="shared" ref="I5630:I5693" si="473">B5630/F5630-LN(B5630/F5630)-1</f>
        <v>0.14050830995367858</v>
      </c>
    </row>
    <row r="5631" spans="1:9" x14ac:dyDescent="0.3">
      <c r="A5631" s="1">
        <v>44699</v>
      </c>
      <c r="B5631" s="10">
        <v>1.7964273670828999E-2</v>
      </c>
      <c r="C5631" s="8">
        <f t="shared" si="466"/>
        <v>1.3654107288996032E-2</v>
      </c>
      <c r="D5631" s="8">
        <f t="shared" si="467"/>
        <v>1.5336927052769714E-2</v>
      </c>
      <c r="E5631" s="8">
        <f t="shared" si="469"/>
        <v>1.4771571409105611E-2</v>
      </c>
      <c r="F5631" s="8">
        <f>F5630*$H$3+D5611*$I$3+E5611*$J$3+$K$3</f>
        <v>8.3889065423023695E-3</v>
      </c>
      <c r="G5631">
        <f t="shared" si="471"/>
        <v>9.5753671285266299E-3</v>
      </c>
      <c r="H5631" s="12">
        <f t="shared" si="472"/>
        <v>0.53302278199398834</v>
      </c>
      <c r="I5631" s="12">
        <f t="shared" si="473"/>
        <v>0.37995728391867112</v>
      </c>
    </row>
    <row r="5632" spans="1:9" x14ac:dyDescent="0.3">
      <c r="A5632" s="1">
        <v>44700</v>
      </c>
      <c r="B5632" s="10">
        <v>1.3724343974144843E-2</v>
      </c>
      <c r="C5632" s="8">
        <f t="shared" si="466"/>
        <v>1.7964273670828999E-2</v>
      </c>
      <c r="D5632" s="8">
        <f t="shared" si="467"/>
        <v>1.4855959986725519E-2</v>
      </c>
      <c r="E5632" s="8">
        <f t="shared" si="469"/>
        <v>1.5309033512356001E-2</v>
      </c>
      <c r="F5632" s="8">
        <f>F5631*$H$3+D5611*$I$3+E5611*$J$3+$K$3</f>
        <v>8.3889065423024354E-3</v>
      </c>
      <c r="G5632">
        <f t="shared" si="471"/>
        <v>5.3354374318424075E-3</v>
      </c>
      <c r="H5632" s="12">
        <f t="shared" si="472"/>
        <v>0.38875719246717994</v>
      </c>
      <c r="I5632" s="12">
        <f t="shared" si="473"/>
        <v>0.14375006560479409</v>
      </c>
    </row>
    <row r="5633" spans="1:9" x14ac:dyDescent="0.3">
      <c r="A5633" s="1">
        <v>44701</v>
      </c>
      <c r="B5633" s="10">
        <v>2.6518775678524134E-2</v>
      </c>
      <c r="C5633" s="8">
        <f t="shared" si="466"/>
        <v>1.3724343974144843E-2</v>
      </c>
      <c r="D5633" s="8">
        <f t="shared" si="467"/>
        <v>1.3765365300150415E-2</v>
      </c>
      <c r="E5633" s="8">
        <f t="shared" si="469"/>
        <v>1.555622730063343E-2</v>
      </c>
      <c r="F5633" s="8">
        <f t="shared" ref="F5633" si="474">C5633*$H$3+D5633*$I$3+E5633*$J$3+$K$3</f>
        <v>1.356964362340498E-2</v>
      </c>
      <c r="G5633">
        <f t="shared" si="471"/>
        <v>1.2949132055119154E-2</v>
      </c>
      <c r="H5633" s="12">
        <f t="shared" si="472"/>
        <v>0.48830052382870115</v>
      </c>
      <c r="I5633" s="12">
        <f t="shared" si="473"/>
        <v>0.28425429384441903</v>
      </c>
    </row>
    <row r="5634" spans="1:9" x14ac:dyDescent="0.3">
      <c r="A5634" s="1">
        <v>44704</v>
      </c>
      <c r="B5634" s="10">
        <v>1.0662386103899257E-2</v>
      </c>
      <c r="C5634" s="8">
        <f t="shared" si="466"/>
        <v>2.6518775678524134E-2</v>
      </c>
      <c r="D5634" s="8">
        <f t="shared" si="467"/>
        <v>1.6494310052896755E-2</v>
      </c>
      <c r="E5634" s="8">
        <f t="shared" si="469"/>
        <v>1.6485959152706828E-2</v>
      </c>
      <c r="F5634" s="8">
        <f>F5633*$H$3+D5633*$I$3+E5633*$J$3+$K$3</f>
        <v>1.3528417386007451E-2</v>
      </c>
      <c r="G5634">
        <f t="shared" si="471"/>
        <v>2.8660312821081942E-3</v>
      </c>
      <c r="H5634" s="12">
        <f t="shared" si="472"/>
        <v>0.26879830219804934</v>
      </c>
      <c r="I5634" s="12">
        <f t="shared" si="473"/>
        <v>2.621756836360678E-2</v>
      </c>
    </row>
    <row r="5635" spans="1:9" x14ac:dyDescent="0.3">
      <c r="A5635" s="1">
        <v>44705</v>
      </c>
      <c r="B5635" s="10">
        <v>1.7951808920585139E-2</v>
      </c>
      <c r="C5635" s="8">
        <f t="shared" si="466"/>
        <v>1.0662386103899257E-2</v>
      </c>
      <c r="D5635" s="8">
        <f t="shared" si="467"/>
        <v>1.6504777343278654E-2</v>
      </c>
      <c r="E5635" s="8">
        <f t="shared" si="469"/>
        <v>1.6217619752761554E-2</v>
      </c>
      <c r="F5635" s="8">
        <f>F5634*$H$3+D5633*$I$3+E5633*$J$3+$K$3</f>
        <v>1.3517430968447122E-2</v>
      </c>
      <c r="G5635">
        <f t="shared" si="471"/>
        <v>4.4343779521380175E-3</v>
      </c>
      <c r="H5635" s="12">
        <f t="shared" si="472"/>
        <v>0.24701566130492653</v>
      </c>
      <c r="I5635" s="12">
        <f t="shared" si="473"/>
        <v>4.4338019880854507E-2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75">B5635</f>
        <v>1.7951808920585139E-2</v>
      </c>
      <c r="D5636" s="8">
        <f t="shared" si="467"/>
        <v>1.7364317669596473E-2</v>
      </c>
      <c r="E5636" s="8">
        <f t="shared" si="469"/>
        <v>1.6521892096654302E-2</v>
      </c>
      <c r="F5636" s="8">
        <f>F5635*$H$3+D5633*$I$3+E5633*$J$3+$K$3</f>
        <v>1.3514503188023066E-2</v>
      </c>
      <c r="G5636">
        <f t="shared" si="471"/>
        <v>2.4376790568520212E-3</v>
      </c>
      <c r="H5636" s="12">
        <f t="shared" si="472"/>
        <v>0.22007021398779841</v>
      </c>
      <c r="I5636" s="12">
        <f t="shared" si="473"/>
        <v>1.8533369261936716E-2</v>
      </c>
    </row>
    <row r="5637" spans="1:9" x14ac:dyDescent="0.3">
      <c r="A5637" s="1">
        <v>44707</v>
      </c>
      <c r="B5637" s="10">
        <v>1.1491255231296753E-2</v>
      </c>
      <c r="C5637" s="8">
        <f t="shared" si="475"/>
        <v>1.1076824131171045E-2</v>
      </c>
      <c r="D5637" s="8">
        <f t="shared" si="467"/>
        <v>1.5986827761664883E-2</v>
      </c>
      <c r="E5637" s="8">
        <f t="shared" si="469"/>
        <v>1.626311200570291E-2</v>
      </c>
      <c r="F5637" s="8">
        <f>F5636*$H$3+D5633*$I$3+E5633*$J$3+$K$3</f>
        <v>1.3513722961150713E-2</v>
      </c>
      <c r="G5637">
        <f t="shared" si="471"/>
        <v>2.0224677298539603E-3</v>
      </c>
      <c r="H5637" s="12">
        <f t="shared" si="472"/>
        <v>0.17600059255021272</v>
      </c>
      <c r="I5637" s="12">
        <f t="shared" si="473"/>
        <v>1.2459060939945976E-2</v>
      </c>
    </row>
    <row r="5638" spans="1:9" x14ac:dyDescent="0.3">
      <c r="A5638" s="1">
        <v>44708</v>
      </c>
      <c r="B5638" s="10">
        <v>8.9514777283577728E-3</v>
      </c>
      <c r="C5638" s="8">
        <f t="shared" si="475"/>
        <v>1.1491255231296753E-2</v>
      </c>
      <c r="D5638" s="8">
        <f t="shared" si="467"/>
        <v>1.5540210013095265E-2</v>
      </c>
      <c r="E5638" s="8">
        <f t="shared" si="469"/>
        <v>1.6320727027212909E-2</v>
      </c>
      <c r="F5638" s="8">
        <f>F5637*$H$3+D5633*$I$3+E5633*$J$3+$K$3</f>
        <v>1.3513515037780728E-2</v>
      </c>
      <c r="G5638">
        <f t="shared" si="471"/>
        <v>4.5620373094229557E-3</v>
      </c>
      <c r="H5638" s="12">
        <f t="shared" si="472"/>
        <v>0.50964069261667055</v>
      </c>
      <c r="I5638" s="12">
        <f t="shared" si="473"/>
        <v>7.4280947783803786E-2</v>
      </c>
    </row>
    <row r="5639" spans="1:9" x14ac:dyDescent="0.3">
      <c r="A5639" s="1">
        <v>44712</v>
      </c>
      <c r="B5639" s="10">
        <v>1.0013433439300796E-2</v>
      </c>
      <c r="C5639" s="8">
        <f t="shared" si="475"/>
        <v>8.9514777283577728E-3</v>
      </c>
      <c r="D5639" s="8">
        <f t="shared" si="467"/>
        <v>1.2026750423061994E-2</v>
      </c>
      <c r="E5639" s="8">
        <f t="shared" si="469"/>
        <v>1.6117944431503026E-2</v>
      </c>
      <c r="F5639" s="8">
        <f>F5638*$H$3+D5633*$I$3+E5633*$J$3+$K$3</f>
        <v>1.3513459628092446E-2</v>
      </c>
      <c r="G5639">
        <f t="shared" si="471"/>
        <v>3.5000261887916505E-3</v>
      </c>
      <c r="H5639" s="12">
        <f t="shared" si="472"/>
        <v>0.34953307574350295</v>
      </c>
      <c r="I5639" s="12">
        <f t="shared" si="473"/>
        <v>4.0755692053541015E-2</v>
      </c>
    </row>
    <row r="5640" spans="1:9" x14ac:dyDescent="0.3">
      <c r="A5640" s="1">
        <v>44713</v>
      </c>
      <c r="B5640" s="10">
        <v>1.4085684339934013E-2</v>
      </c>
      <c r="C5640" s="8">
        <f t="shared" si="475"/>
        <v>1.0013433439300796E-2</v>
      </c>
      <c r="D5640" s="8">
        <f t="shared" ref="D5640:D5703" si="476">AVERAGE(B5635:B5639)</f>
        <v>1.1896959890142301E-2</v>
      </c>
      <c r="E5640" s="8">
        <f t="shared" si="469"/>
        <v>1.5706959948810464E-2</v>
      </c>
      <c r="F5640" s="8">
        <f>F5639*$H$3+D5633*$I$3+E5633*$J$3+$K$3</f>
        <v>1.351344486191414E-2</v>
      </c>
      <c r="G5640">
        <f t="shared" si="471"/>
        <v>5.7223947801987238E-4</v>
      </c>
      <c r="H5640" s="12">
        <f t="shared" si="472"/>
        <v>4.0625607120665687E-2</v>
      </c>
      <c r="I5640" s="12">
        <f t="shared" si="473"/>
        <v>8.7205546394075739E-4</v>
      </c>
    </row>
    <row r="5641" spans="1:9" x14ac:dyDescent="0.3">
      <c r="A5641" s="1">
        <v>44714</v>
      </c>
      <c r="B5641" s="10">
        <v>1.3054234581345503E-2</v>
      </c>
      <c r="C5641" s="8">
        <f t="shared" si="475"/>
        <v>1.4085684339934013E-2</v>
      </c>
      <c r="D5641" s="8">
        <f t="shared" si="476"/>
        <v>1.1123734974012076E-2</v>
      </c>
      <c r="E5641" s="8">
        <f t="shared" si="469"/>
        <v>1.5510565952178007E-2</v>
      </c>
      <c r="F5641" s="8">
        <f>F5640*$H$3+D5633*$I$3+E5633*$J$3+$K$3</f>
        <v>1.3513440926861832E-2</v>
      </c>
      <c r="G5641">
        <f t="shared" si="471"/>
        <v>4.5920634551632929E-4</v>
      </c>
      <c r="H5641" s="12">
        <f t="shared" si="472"/>
        <v>3.517681122204859E-2</v>
      </c>
      <c r="I5641" s="12">
        <f t="shared" si="473"/>
        <v>5.9079212919321833E-4</v>
      </c>
    </row>
    <row r="5642" spans="1:9" x14ac:dyDescent="0.3">
      <c r="A5642" s="1">
        <v>44715</v>
      </c>
      <c r="B5642" s="10">
        <v>1.1156748316491548E-2</v>
      </c>
      <c r="C5642" s="8">
        <f t="shared" si="475"/>
        <v>1.3054234581345503E-2</v>
      </c>
      <c r="D5642" s="8">
        <f t="shared" si="476"/>
        <v>1.1519217064046967E-2</v>
      </c>
      <c r="E5642" s="8">
        <f t="shared" si="469"/>
        <v>1.5248146353516906E-2</v>
      </c>
      <c r="F5642" s="8">
        <f>F5641*$H$3+D5633*$I$3+E5633*$J$3+$K$3</f>
        <v>1.3513439878206156E-2</v>
      </c>
      <c r="G5642">
        <f t="shared" si="471"/>
        <v>2.3566915617146082E-3</v>
      </c>
      <c r="H5642" s="12">
        <f t="shared" si="472"/>
        <v>0.21123462633203102</v>
      </c>
      <c r="I5642" s="12">
        <f t="shared" si="473"/>
        <v>1.7244065889960414E-2</v>
      </c>
    </row>
    <row r="5643" spans="1:9" x14ac:dyDescent="0.3">
      <c r="A5643" s="1">
        <v>44718</v>
      </c>
      <c r="B5643" s="10">
        <v>1.1735539002155557E-2</v>
      </c>
      <c r="C5643" s="8">
        <f t="shared" si="475"/>
        <v>1.1156748316491548E-2</v>
      </c>
      <c r="D5643" s="8">
        <f t="shared" si="476"/>
        <v>1.1452315681085927E-2</v>
      </c>
      <c r="E5643" s="8">
        <f t="shared" si="469"/>
        <v>1.537634661736529E-2</v>
      </c>
      <c r="F5643" s="8">
        <f>F5642*$H$3+D5633*$I$3+E5633*$J$3+$K$3</f>
        <v>1.351343959874895E-2</v>
      </c>
      <c r="G5643">
        <f t="shared" si="471"/>
        <v>1.7779005965933934E-3</v>
      </c>
      <c r="H5643" s="12">
        <f t="shared" si="472"/>
        <v>0.1514971401200092</v>
      </c>
      <c r="I5643" s="12">
        <f t="shared" si="473"/>
        <v>9.4975928928426878E-3</v>
      </c>
    </row>
    <row r="5644" spans="1:9" x14ac:dyDescent="0.3">
      <c r="A5644" s="1">
        <v>44719</v>
      </c>
      <c r="B5644" s="10">
        <v>1.2358369438411881E-2</v>
      </c>
      <c r="C5644" s="8">
        <f t="shared" si="475"/>
        <v>1.1735539002155557E-2</v>
      </c>
      <c r="D5644" s="8">
        <f t="shared" si="476"/>
        <v>1.2009127935845482E-2</v>
      </c>
      <c r="E5644" s="8">
        <f t="shared" si="469"/>
        <v>1.5003323297808225E-2</v>
      </c>
      <c r="F5644" s="8">
        <f>F5643*$H$3+D5633*$I$3+E5633*$J$3+$K$3</f>
        <v>1.3513439524276145E-2</v>
      </c>
      <c r="G5644">
        <f t="shared" si="471"/>
        <v>1.1550700858642647E-3</v>
      </c>
      <c r="H5644" s="12">
        <f t="shared" si="472"/>
        <v>9.3464602399254512E-2</v>
      </c>
      <c r="I5644" s="12">
        <f t="shared" si="473"/>
        <v>3.8755353404240633E-3</v>
      </c>
    </row>
    <row r="5645" spans="1:9" x14ac:dyDescent="0.3">
      <c r="A5645" s="1">
        <v>44720</v>
      </c>
      <c r="B5645" s="10">
        <v>8.0611643678746344E-3</v>
      </c>
      <c r="C5645" s="8">
        <f t="shared" si="475"/>
        <v>1.2358369438411881E-2</v>
      </c>
      <c r="D5645" s="8">
        <f t="shared" si="476"/>
        <v>1.2478115135667701E-2</v>
      </c>
      <c r="E5645" s="8">
        <f t="shared" si="469"/>
        <v>1.4542927464584486E-2</v>
      </c>
      <c r="F5645" s="8">
        <f>F5644*$H$3+D5633*$I$3+E5633*$J$3+$K$3</f>
        <v>1.3513439504429819E-2</v>
      </c>
      <c r="G5645">
        <f t="shared" si="471"/>
        <v>5.452275136555185E-3</v>
      </c>
      <c r="H5645" s="12">
        <f t="shared" si="472"/>
        <v>0.67636322592349074</v>
      </c>
      <c r="I5645" s="12">
        <f t="shared" si="473"/>
        <v>0.11315613070934694</v>
      </c>
    </row>
    <row r="5646" spans="1:9" x14ac:dyDescent="0.3">
      <c r="A5646" s="1">
        <v>44721</v>
      </c>
      <c r="B5646" s="10">
        <v>1.2920880825898118E-2</v>
      </c>
      <c r="C5646" s="8">
        <f t="shared" si="475"/>
        <v>8.0611643678746344E-3</v>
      </c>
      <c r="D5646" s="8">
        <f t="shared" si="476"/>
        <v>1.1273211141255825E-2</v>
      </c>
      <c r="E5646" s="8">
        <f t="shared" si="469"/>
        <v>1.4203294481551255E-2</v>
      </c>
      <c r="F5646" s="8">
        <f>F5645*$H$3+D5633*$I$3+E5633*$J$3+$K$3</f>
        <v>1.3513439499140953E-2</v>
      </c>
      <c r="G5646">
        <f t="shared" si="471"/>
        <v>5.9255867324283472E-4</v>
      </c>
      <c r="H5646" s="12">
        <f t="shared" si="472"/>
        <v>4.586054783936501E-2</v>
      </c>
      <c r="I5646" s="12">
        <f t="shared" si="473"/>
        <v>9.904553027493268E-4</v>
      </c>
    </row>
    <row r="5647" spans="1:9" x14ac:dyDescent="0.3">
      <c r="A5647" s="1">
        <v>44722</v>
      </c>
      <c r="B5647" s="10">
        <v>1.3101396644709365E-2</v>
      </c>
      <c r="C5647" s="8">
        <f t="shared" si="475"/>
        <v>1.2920880825898118E-2</v>
      </c>
      <c r="D5647" s="8">
        <f t="shared" si="476"/>
        <v>1.1246540390166348E-2</v>
      </c>
      <c r="E5647" s="8">
        <f t="shared" si="469"/>
        <v>1.4048934806075613E-2</v>
      </c>
      <c r="F5647" s="8">
        <f>F5646*$H$3+D5633*$I$3+E5633*$J$3+$K$3</f>
        <v>1.351343949773152E-2</v>
      </c>
      <c r="G5647">
        <f t="shared" si="471"/>
        <v>4.1204285302215427E-4</v>
      </c>
      <c r="H5647" s="12">
        <f t="shared" si="472"/>
        <v>3.1450299857042056E-2</v>
      </c>
      <c r="I5647" s="12">
        <f t="shared" si="473"/>
        <v>4.7453184110501923E-4</v>
      </c>
    </row>
    <row r="5648" spans="1:9" x14ac:dyDescent="0.3">
      <c r="A5648" s="1">
        <v>44725</v>
      </c>
      <c r="B5648" s="10">
        <v>2.0922831783024013E-2</v>
      </c>
      <c r="C5648" s="8">
        <f t="shared" si="475"/>
        <v>1.3101396644709365E-2</v>
      </c>
      <c r="D5648" s="8">
        <f t="shared" si="476"/>
        <v>1.1635470055809911E-2</v>
      </c>
      <c r="E5648" s="8">
        <f t="shared" si="469"/>
        <v>1.3705146893580817E-2</v>
      </c>
      <c r="F5648" s="8">
        <f>F5647*$H$3+D5633*$I$3+E5633*$J$3+$K$3</f>
        <v>1.3513439497355917E-2</v>
      </c>
      <c r="G5648">
        <f t="shared" si="471"/>
        <v>7.4093922856680958E-3</v>
      </c>
      <c r="H5648" s="12">
        <f t="shared" si="472"/>
        <v>0.35412951566526446</v>
      </c>
      <c r="I5648" s="12">
        <f t="shared" si="473"/>
        <v>0.11114174832905244</v>
      </c>
    </row>
    <row r="5649" spans="1:9" x14ac:dyDescent="0.3">
      <c r="A5649" s="1">
        <v>44726</v>
      </c>
      <c r="B5649" s="10">
        <v>1.2868699265553464E-2</v>
      </c>
      <c r="C5649" s="8">
        <f t="shared" si="475"/>
        <v>2.0922831783024013E-2</v>
      </c>
      <c r="D5649" s="8">
        <f t="shared" si="476"/>
        <v>1.3472928611983601E-2</v>
      </c>
      <c r="E5649" s="8">
        <f t="shared" si="469"/>
        <v>1.3730316110943275E-2</v>
      </c>
      <c r="F5649" s="8">
        <f>F5648*$H$3+D5633*$I$3+E5633*$J$3+$K$3</f>
        <v>1.3513439497255824E-2</v>
      </c>
      <c r="G5649">
        <f t="shared" si="471"/>
        <v>6.4474023170235997E-4</v>
      </c>
      <c r="H5649" s="12">
        <f t="shared" si="472"/>
        <v>5.0101429709231038E-2</v>
      </c>
      <c r="I5649" s="12">
        <f t="shared" si="473"/>
        <v>1.1757207580354034E-3</v>
      </c>
    </row>
    <row r="5650" spans="1:9" x14ac:dyDescent="0.3">
      <c r="A5650" s="1">
        <v>44727</v>
      </c>
      <c r="B5650" s="10">
        <v>2.1046234491638869E-2</v>
      </c>
      <c r="C5650" s="8">
        <f t="shared" si="475"/>
        <v>1.2868699265553464E-2</v>
      </c>
      <c r="D5650" s="8">
        <f t="shared" si="476"/>
        <v>1.357499457741192E-2</v>
      </c>
      <c r="E5650" s="8">
        <f t="shared" si="469"/>
        <v>1.3443560740876596E-2</v>
      </c>
      <c r="F5650" s="8">
        <f>F5649*$H$3+D5633*$I$3+E5633*$J$3+$K$3</f>
        <v>1.3513439497229149E-2</v>
      </c>
      <c r="G5650">
        <f t="shared" si="471"/>
        <v>7.5327949944097201E-3</v>
      </c>
      <c r="H5650" s="12">
        <f t="shared" si="472"/>
        <v>0.35791651933757113</v>
      </c>
      <c r="I5650" s="12">
        <f t="shared" si="473"/>
        <v>0.11439293118292526</v>
      </c>
    </row>
    <row r="5651" spans="1:9" x14ac:dyDescent="0.3">
      <c r="A5651" s="1">
        <v>44728</v>
      </c>
      <c r="B5651" s="10">
        <v>2.1495420317569628E-2</v>
      </c>
      <c r="C5651" s="8">
        <f t="shared" si="475"/>
        <v>2.1046234491638869E-2</v>
      </c>
      <c r="D5651" s="8">
        <f t="shared" si="476"/>
        <v>1.6172008602164768E-2</v>
      </c>
      <c r="E5651" s="8">
        <f t="shared" si="469"/>
        <v>1.3815023585278707E-2</v>
      </c>
      <c r="F5651" s="8">
        <f>F5650*$H$3+D5633*$I$3+E5633*$J$3+$K$3</f>
        <v>1.351343949722204E-2</v>
      </c>
      <c r="G5651">
        <f t="shared" si="471"/>
        <v>7.9819808203475881E-3</v>
      </c>
      <c r="H5651" s="12">
        <f t="shared" si="472"/>
        <v>0.3713340191735347</v>
      </c>
      <c r="I5651" s="12">
        <f t="shared" si="473"/>
        <v>0.12651462052417095</v>
      </c>
    </row>
    <row r="5652" spans="1:9" x14ac:dyDescent="0.3">
      <c r="A5652" s="1">
        <v>44729</v>
      </c>
      <c r="B5652" s="10">
        <v>1.2562825537835642E-2</v>
      </c>
      <c r="C5652" s="8">
        <f t="shared" si="475"/>
        <v>2.1495420317569628E-2</v>
      </c>
      <c r="D5652" s="8">
        <f t="shared" si="476"/>
        <v>1.7886916500499069E-2</v>
      </c>
      <c r="E5652" s="8">
        <f t="shared" si="469"/>
        <v>1.4309813160986879E-2</v>
      </c>
      <c r="F5652" s="8">
        <f>F5651*$H$3+D5633*$I$3+E5633*$J$3+$K$3</f>
        <v>1.3513439497220146E-2</v>
      </c>
      <c r="G5652">
        <f t="shared" si="471"/>
        <v>9.5061395938450359E-4</v>
      </c>
      <c r="H5652" s="12">
        <f t="shared" si="472"/>
        <v>7.5668802095637311E-2</v>
      </c>
      <c r="I5652" s="12">
        <f t="shared" si="473"/>
        <v>2.5967913211870641E-3</v>
      </c>
    </row>
    <row r="5653" spans="1:9" x14ac:dyDescent="0.3">
      <c r="A5653" s="1">
        <v>44733</v>
      </c>
      <c r="B5653" s="10">
        <v>1.4254348918452073E-2</v>
      </c>
      <c r="C5653" s="8">
        <f t="shared" si="475"/>
        <v>1.2562825537835642E-2</v>
      </c>
      <c r="D5653" s="8">
        <f t="shared" si="476"/>
        <v>1.7779202279124322E-2</v>
      </c>
      <c r="E5653" s="8">
        <f t="shared" si="469"/>
        <v>1.4260209445025046E-2</v>
      </c>
      <c r="F5653" s="8">
        <f>F5652*$H$3+D5633*$I$3+E5633*$J$3+$K$3</f>
        <v>1.3513439497219641E-2</v>
      </c>
      <c r="G5653">
        <f t="shared" si="471"/>
        <v>7.4090942123243228E-4</v>
      </c>
      <c r="H5653" s="12">
        <f t="shared" si="472"/>
        <v>5.1977780638815044E-2</v>
      </c>
      <c r="I5653" s="12">
        <f t="shared" si="473"/>
        <v>1.4502586161575515E-3</v>
      </c>
    </row>
    <row r="5654" spans="1:9" x14ac:dyDescent="0.3">
      <c r="A5654" s="1">
        <v>44734</v>
      </c>
      <c r="B5654" s="10">
        <v>1.6958375065964964E-2</v>
      </c>
      <c r="C5654" s="8">
        <f t="shared" si="475"/>
        <v>1.4254348918452073E-2</v>
      </c>
      <c r="D5654" s="8">
        <f t="shared" si="476"/>
        <v>1.6445505706209933E-2</v>
      </c>
      <c r="E5654" s="8">
        <f t="shared" si="469"/>
        <v>1.4091576501735183E-2</v>
      </c>
      <c r="F5654" s="8">
        <f>F5653*$H$3+D5633*$I$3+E5633*$J$3+$K$3</f>
        <v>1.3513439497219507E-2</v>
      </c>
      <c r="G5654">
        <f t="shared" si="471"/>
        <v>3.4449355687454566E-3</v>
      </c>
      <c r="H5654" s="12">
        <f t="shared" si="472"/>
        <v>0.20314066385165383</v>
      </c>
      <c r="I5654" s="12">
        <f t="shared" si="473"/>
        <v>2.7849520946066741E-2</v>
      </c>
    </row>
    <row r="5655" spans="1:9" x14ac:dyDescent="0.3">
      <c r="A5655" s="1">
        <v>44735</v>
      </c>
      <c r="B5655" s="10">
        <v>1.1380862624002359E-2</v>
      </c>
      <c r="C5655" s="8">
        <f t="shared" si="475"/>
        <v>1.6958375065964964E-2</v>
      </c>
      <c r="D5655" s="8">
        <f t="shared" si="476"/>
        <v>1.7263440866292237E-2</v>
      </c>
      <c r="E5655" s="8">
        <f t="shared" si="469"/>
        <v>1.4238577914999734E-2</v>
      </c>
      <c r="F5655" s="8">
        <f t="shared" ref="F5655" si="477">C5655*$H$3+D5655*$I$3+E5655*$J$3+$K$3</f>
        <v>1.6066836060664044E-2</v>
      </c>
      <c r="G5655">
        <f t="shared" si="471"/>
        <v>4.6859734366616855E-3</v>
      </c>
      <c r="H5655" s="12">
        <f t="shared" si="472"/>
        <v>0.41174149899489326</v>
      </c>
      <c r="I5655" s="12">
        <f t="shared" si="473"/>
        <v>5.3169025202873588E-2</v>
      </c>
    </row>
    <row r="5656" spans="1:9" x14ac:dyDescent="0.3">
      <c r="A5656" s="1">
        <v>44736</v>
      </c>
      <c r="B5656" s="10">
        <v>1.1629178459545279E-2</v>
      </c>
      <c r="C5656" s="8">
        <f t="shared" si="475"/>
        <v>1.1380862624002359E-2</v>
      </c>
      <c r="D5656" s="8">
        <f t="shared" si="476"/>
        <v>1.5330366492764933E-2</v>
      </c>
      <c r="E5656" s="8">
        <f t="shared" si="469"/>
        <v>1.3550490957976015E-2</v>
      </c>
      <c r="F5656" s="8">
        <f>F5655*$H$3+D5655*$I$3+E5655*$J$3+$K$3</f>
        <v>1.5829249018967553E-2</v>
      </c>
      <c r="G5656">
        <f t="shared" si="471"/>
        <v>4.2000705594222743E-3</v>
      </c>
      <c r="H5656" s="12">
        <f t="shared" si="472"/>
        <v>0.36116657544066139</v>
      </c>
      <c r="I5656" s="12">
        <f t="shared" si="473"/>
        <v>4.3006048634882887E-2</v>
      </c>
    </row>
    <row r="5657" spans="1:9" x14ac:dyDescent="0.3">
      <c r="A5657" s="1">
        <v>44739</v>
      </c>
      <c r="B5657" s="10">
        <v>6.1897854959492944E-3</v>
      </c>
      <c r="C5657" s="8">
        <f t="shared" si="475"/>
        <v>1.1629178459545279E-2</v>
      </c>
      <c r="D5657" s="8">
        <f t="shared" si="476"/>
        <v>1.3357118121160064E-2</v>
      </c>
      <c r="E5657" s="8">
        <f t="shared" ref="E5657:E5720" si="478">AVERAGE(B5635:B5656)</f>
        <v>1.3594436065050834E-2</v>
      </c>
      <c r="F5657" s="8">
        <f>F5656*$H$3+D5655*$I$3+E5655*$J$3+$K$3</f>
        <v>1.576593423178891E-2</v>
      </c>
      <c r="G5657">
        <f t="shared" si="471"/>
        <v>9.5761487358396145E-3</v>
      </c>
      <c r="H5657" s="12">
        <f t="shared" si="472"/>
        <v>1.5470889487376285</v>
      </c>
      <c r="I5657" s="12">
        <f t="shared" si="473"/>
        <v>0.32755617458402941</v>
      </c>
    </row>
    <row r="5658" spans="1:9" x14ac:dyDescent="0.3">
      <c r="A5658" s="1">
        <v>44740</v>
      </c>
      <c r="B5658" s="10">
        <v>1.8124312868027102E-2</v>
      </c>
      <c r="C5658" s="8">
        <f t="shared" si="475"/>
        <v>6.1897854959492944E-3</v>
      </c>
      <c r="D5658" s="8">
        <f t="shared" si="476"/>
        <v>1.2082510112782795E-2</v>
      </c>
      <c r="E5658" s="8">
        <f t="shared" si="478"/>
        <v>1.3059798636658295E-2</v>
      </c>
      <c r="F5658" s="8">
        <f>F5657*$H$3+D5655*$I$3+E5655*$J$3+$K$3</f>
        <v>1.5749061416475193E-2</v>
      </c>
      <c r="G5658">
        <f t="shared" si="471"/>
        <v>2.3752514515519088E-3</v>
      </c>
      <c r="H5658" s="12">
        <f t="shared" si="472"/>
        <v>0.13105332427482333</v>
      </c>
      <c r="I5658" s="12">
        <f t="shared" si="473"/>
        <v>1.0345085243598895E-2</v>
      </c>
    </row>
    <row r="5659" spans="1:9" x14ac:dyDescent="0.3">
      <c r="A5659" s="1">
        <v>44741</v>
      </c>
      <c r="B5659" s="10">
        <v>6.5881947769050857E-3</v>
      </c>
      <c r="C5659" s="8">
        <f t="shared" si="475"/>
        <v>1.8124312868027102E-2</v>
      </c>
      <c r="D5659" s="8">
        <f t="shared" si="476"/>
        <v>1.2856502902697801E-2</v>
      </c>
      <c r="E5659" s="8">
        <f t="shared" si="478"/>
        <v>1.3380139033788117E-2</v>
      </c>
      <c r="F5659" s="8">
        <f>F5658*$H$3+D5655*$I$3+E5655*$J$3+$K$3</f>
        <v>1.5744564964551448E-2</v>
      </c>
      <c r="G5659">
        <f t="shared" si="471"/>
        <v>9.1563701876463625E-3</v>
      </c>
      <c r="H5659" s="12">
        <f t="shared" si="472"/>
        <v>1.3898147364652931</v>
      </c>
      <c r="I5659" s="12">
        <f t="shared" si="473"/>
        <v>0.28965832469529795</v>
      </c>
    </row>
    <row r="5660" spans="1:9" x14ac:dyDescent="0.3">
      <c r="A5660" s="1">
        <v>44742</v>
      </c>
      <c r="B5660" s="10">
        <v>1.6542809458655699E-2</v>
      </c>
      <c r="C5660" s="8">
        <f t="shared" si="475"/>
        <v>6.5881947769050857E-3</v>
      </c>
      <c r="D5660" s="8">
        <f t="shared" si="476"/>
        <v>1.0782466844885824E-2</v>
      </c>
      <c r="E5660" s="8">
        <f t="shared" si="478"/>
        <v>1.3157272649497587E-2</v>
      </c>
      <c r="F5660" s="8">
        <f>F5659*$H$3+D5655*$I$3+E5655*$J$3+$K$3</f>
        <v>1.5743366700982114E-2</v>
      </c>
      <c r="G5660">
        <f t="shared" si="471"/>
        <v>7.994427576735845E-4</v>
      </c>
      <c r="H5660" s="12">
        <f t="shared" si="472"/>
        <v>4.8325694596892781E-2</v>
      </c>
      <c r="I5660" s="12">
        <f t="shared" si="473"/>
        <v>1.2472378832213415E-3</v>
      </c>
    </row>
    <row r="5661" spans="1:9" x14ac:dyDescent="0.3">
      <c r="A5661" s="1">
        <v>44743</v>
      </c>
      <c r="B5661" s="10">
        <v>1.2677009706936871E-2</v>
      </c>
      <c r="C5661" s="8">
        <f t="shared" si="475"/>
        <v>1.6542809458655699E-2</v>
      </c>
      <c r="D5661" s="8">
        <f t="shared" si="476"/>
        <v>1.1814856211816493E-2</v>
      </c>
      <c r="E5661" s="8">
        <f t="shared" si="478"/>
        <v>1.3502333182692949E-2</v>
      </c>
      <c r="F5661" s="8">
        <f>F5660*$H$3+D5655*$I$3+E5655*$J$3+$K$3</f>
        <v>1.5743047374631929E-2</v>
      </c>
      <c r="G5661">
        <f t="shared" si="471"/>
        <v>3.0660376676950579E-3</v>
      </c>
      <c r="H5661" s="12">
        <f t="shared" si="472"/>
        <v>0.24185811469540164</v>
      </c>
      <c r="I5661" s="12">
        <f t="shared" si="473"/>
        <v>2.1853707358427954E-2</v>
      </c>
    </row>
    <row r="5662" spans="1:9" x14ac:dyDescent="0.3">
      <c r="A5662" s="1">
        <v>44747</v>
      </c>
      <c r="B5662" s="10">
        <v>1.9006917782622972E-2</v>
      </c>
      <c r="C5662" s="8">
        <f t="shared" si="475"/>
        <v>1.2677009706936871E-2</v>
      </c>
      <c r="D5662" s="8">
        <f t="shared" si="476"/>
        <v>1.2024422461294811E-2</v>
      </c>
      <c r="E5662" s="8">
        <f t="shared" si="478"/>
        <v>1.3623404831221863E-2</v>
      </c>
      <c r="F5662" s="8">
        <f>F5661*$H$3+D5655*$I$3+E5655*$J$3+$K$3</f>
        <v>1.574296227706197E-2</v>
      </c>
      <c r="G5662">
        <f t="shared" si="471"/>
        <v>3.2639555055610017E-3</v>
      </c>
      <c r="H5662" s="12">
        <f t="shared" si="472"/>
        <v>0.17172460800272757</v>
      </c>
      <c r="I5662" s="12">
        <f t="shared" si="473"/>
        <v>1.891833164066048E-2</v>
      </c>
    </row>
    <row r="5663" spans="1:9" x14ac:dyDescent="0.3">
      <c r="A5663" s="1">
        <v>44748</v>
      </c>
      <c r="B5663" s="10">
        <v>1.0332567477988164E-2</v>
      </c>
      <c r="C5663" s="8">
        <f t="shared" si="475"/>
        <v>1.9006917782622972E-2</v>
      </c>
      <c r="D5663" s="8">
        <f t="shared" si="476"/>
        <v>1.4587848918629548E-2</v>
      </c>
      <c r="E5663" s="8">
        <f t="shared" si="478"/>
        <v>1.3847097260434994E-2</v>
      </c>
      <c r="F5663" s="8">
        <f>F5662*$H$3+D5655*$I$3+E5655*$J$3+$K$3</f>
        <v>1.5742939599333029E-2</v>
      </c>
      <c r="G5663">
        <f t="shared" si="471"/>
        <v>5.4103721213448648E-3</v>
      </c>
      <c r="H5663" s="12">
        <f t="shared" si="472"/>
        <v>0.5236232071913175</v>
      </c>
      <c r="I5663" s="12">
        <f t="shared" si="473"/>
        <v>7.7421437003844851E-2</v>
      </c>
    </row>
    <row r="5664" spans="1:9" x14ac:dyDescent="0.3">
      <c r="A5664" s="1">
        <v>44749</v>
      </c>
      <c r="B5664" s="10">
        <v>7.3899622118180422E-3</v>
      </c>
      <c r="C5664" s="8">
        <f t="shared" si="475"/>
        <v>1.0332567477988164E-2</v>
      </c>
      <c r="D5664" s="8">
        <f t="shared" si="476"/>
        <v>1.3029499840621758E-2</v>
      </c>
      <c r="E5664" s="8">
        <f t="shared" si="478"/>
        <v>1.3723385119373299E-2</v>
      </c>
      <c r="F5664" s="8">
        <f>F5663*$H$3+D5655*$I$3+E5655*$J$3+$K$3</f>
        <v>1.5742933555924384E-2</v>
      </c>
      <c r="G5664">
        <f t="shared" si="471"/>
        <v>8.3529713441063413E-3</v>
      </c>
      <c r="H5664" s="12">
        <f t="shared" si="472"/>
        <v>1.1303131335026657</v>
      </c>
      <c r="I5664" s="12">
        <f t="shared" si="473"/>
        <v>0.22568353890576254</v>
      </c>
    </row>
    <row r="5665" spans="1:9" x14ac:dyDescent="0.3">
      <c r="A5665" s="1">
        <v>44750</v>
      </c>
      <c r="B5665" s="10">
        <v>8.9112929145361581E-3</v>
      </c>
      <c r="C5665" s="8">
        <f t="shared" si="475"/>
        <v>7.3899622118180422E-3</v>
      </c>
      <c r="D5665" s="8">
        <f t="shared" si="476"/>
        <v>1.3189853327604351E-2</v>
      </c>
      <c r="E5665" s="8">
        <f t="shared" si="478"/>
        <v>1.3552167569160866E-2</v>
      </c>
      <c r="F5665" s="8">
        <f>F5664*$H$3+D5655*$I$3+E5655*$J$3+$K$3</f>
        <v>1.5742931945410907E-2</v>
      </c>
      <c r="G5665">
        <f t="shared" si="471"/>
        <v>6.8316390308747494E-3</v>
      </c>
      <c r="H5665" s="12">
        <f t="shared" si="472"/>
        <v>0.76662714337791948</v>
      </c>
      <c r="I5665" s="12">
        <f t="shared" si="473"/>
        <v>0.13512255931026296</v>
      </c>
    </row>
    <row r="5666" spans="1:9" x14ac:dyDescent="0.3">
      <c r="A5666" s="1">
        <v>44753</v>
      </c>
      <c r="B5666" s="10">
        <v>6.5770237225261496E-3</v>
      </c>
      <c r="C5666" s="8">
        <f t="shared" si="475"/>
        <v>8.9112929145361581E-3</v>
      </c>
      <c r="D5666" s="8">
        <f t="shared" si="476"/>
        <v>1.1663550018780441E-2</v>
      </c>
      <c r="E5666" s="8">
        <f t="shared" si="478"/>
        <v>1.3423792746996345E-2</v>
      </c>
      <c r="F5666" s="8">
        <f>F5665*$H$3+D5655*$I$3+E5655*$J$3+$K$3</f>
        <v>1.5742931516223704E-2</v>
      </c>
      <c r="G5666">
        <f t="shared" si="471"/>
        <v>9.1659077936975548E-3</v>
      </c>
      <c r="H5666" s="12">
        <f t="shared" si="472"/>
        <v>1.3936254726137811</v>
      </c>
      <c r="I5666" s="12">
        <f t="shared" si="473"/>
        <v>0.29058545341025255</v>
      </c>
    </row>
    <row r="5667" spans="1:9" x14ac:dyDescent="0.3">
      <c r="A5667" s="1">
        <v>44754</v>
      </c>
      <c r="B5667" s="10">
        <v>1.1246272654868255E-2</v>
      </c>
      <c r="C5667" s="8">
        <f t="shared" si="475"/>
        <v>6.5770237225261496E-3</v>
      </c>
      <c r="D5667" s="8">
        <f t="shared" si="476"/>
        <v>1.0443552821898298E-2</v>
      </c>
      <c r="E5667" s="8">
        <f t="shared" si="478"/>
        <v>1.316100430536518E-2</v>
      </c>
      <c r="F5667" s="8">
        <f>F5666*$H$3+D5655*$I$3+E5655*$J$3+$K$3</f>
        <v>1.5742931401849215E-2</v>
      </c>
      <c r="G5667">
        <f t="shared" si="471"/>
        <v>4.4966587469809603E-3</v>
      </c>
      <c r="H5667" s="12">
        <f t="shared" si="472"/>
        <v>0.39983547304754874</v>
      </c>
      <c r="I5667" s="12">
        <f t="shared" si="473"/>
        <v>5.072437693792553E-2</v>
      </c>
    </row>
    <row r="5668" spans="1:9" x14ac:dyDescent="0.3">
      <c r="A5668" s="1">
        <v>44755</v>
      </c>
      <c r="B5668" s="10">
        <v>1.5648068809296242E-2</v>
      </c>
      <c r="C5668" s="8">
        <f t="shared" si="475"/>
        <v>1.1246272654868255E-2</v>
      </c>
      <c r="D5668" s="8">
        <f t="shared" si="476"/>
        <v>8.8914237963473534E-3</v>
      </c>
      <c r="E5668" s="8">
        <f t="shared" si="478"/>
        <v>1.3305781954773981E-2</v>
      </c>
      <c r="F5668" s="8">
        <f>F5667*$H$3+D5655*$I$3+E5655*$J$3+$K$3</f>
        <v>1.5742931371369454E-2</v>
      </c>
      <c r="G5668">
        <f t="shared" si="471"/>
        <v>9.4862562073212003E-5</v>
      </c>
      <c r="H5668" s="12">
        <f t="shared" si="472"/>
        <v>6.0622536384078163E-3</v>
      </c>
      <c r="I5668" s="12">
        <f t="shared" si="473"/>
        <v>1.8227937122583526E-5</v>
      </c>
    </row>
    <row r="5669" spans="1:9" x14ac:dyDescent="0.3">
      <c r="A5669" s="1">
        <v>44756</v>
      </c>
      <c r="B5669" s="10">
        <v>1.7207565008702779E-2</v>
      </c>
      <c r="C5669" s="8">
        <f t="shared" si="475"/>
        <v>1.5648068809296242E-2</v>
      </c>
      <c r="D5669" s="8">
        <f t="shared" si="476"/>
        <v>9.9545240626089694E-3</v>
      </c>
      <c r="E5669" s="8">
        <f t="shared" si="478"/>
        <v>1.3429745044928443E-2</v>
      </c>
      <c r="F5669" s="8">
        <f>F5668*$H$3+D5655*$I$3+E5655*$J$3+$K$3</f>
        <v>1.5742931363246875E-2</v>
      </c>
      <c r="G5669">
        <f t="shared" si="471"/>
        <v>1.4646336454559039E-3</v>
      </c>
      <c r="H5669" s="12">
        <f t="shared" si="472"/>
        <v>8.5115682824104449E-2</v>
      </c>
      <c r="I5669" s="12">
        <f t="shared" si="473"/>
        <v>4.076715435223921E-3</v>
      </c>
    </row>
    <row r="5670" spans="1:9" x14ac:dyDescent="0.3">
      <c r="A5670" s="1">
        <v>44757</v>
      </c>
      <c r="B5670" s="10">
        <v>8.7292160720898928E-3</v>
      </c>
      <c r="C5670" s="8">
        <f t="shared" si="475"/>
        <v>1.7207565008702779E-2</v>
      </c>
      <c r="D5670" s="8">
        <f t="shared" si="476"/>
        <v>1.1918044621985919E-2</v>
      </c>
      <c r="E5670" s="8">
        <f t="shared" si="478"/>
        <v>1.3616389061473595E-2</v>
      </c>
      <c r="F5670" s="8">
        <f>F5669*$H$3+D5655*$I$3+E5655*$J$3+$K$3</f>
        <v>1.574293136108228E-2</v>
      </c>
      <c r="G5670">
        <f t="shared" si="471"/>
        <v>7.0137152889923875E-3</v>
      </c>
      <c r="H5670" s="12">
        <f t="shared" si="472"/>
        <v>0.80347596291234991</v>
      </c>
      <c r="I5670" s="12">
        <f t="shared" si="473"/>
        <v>0.14420068848193823</v>
      </c>
    </row>
    <row r="5671" spans="1:9" x14ac:dyDescent="0.3">
      <c r="A5671" s="1">
        <v>44760</v>
      </c>
      <c r="B5671" s="10">
        <v>1.3332142969472988E-2</v>
      </c>
      <c r="C5671" s="8">
        <f t="shared" si="475"/>
        <v>8.7292160720898928E-3</v>
      </c>
      <c r="D5671" s="8">
        <f t="shared" si="476"/>
        <v>1.1881629253496662E-2</v>
      </c>
      <c r="E5671" s="8">
        <f t="shared" si="478"/>
        <v>1.3062133801885678E-2</v>
      </c>
      <c r="F5671" s="8">
        <f>F5670*$H$3+D5655*$I$3+E5655*$J$3+$K$3</f>
        <v>1.5742931360505436E-2</v>
      </c>
      <c r="G5671">
        <f t="shared" si="471"/>
        <v>2.4107883910324483E-3</v>
      </c>
      <c r="H5671" s="12">
        <f t="shared" si="472"/>
        <v>0.1808252729176775</v>
      </c>
      <c r="I5671" s="12">
        <f t="shared" si="473"/>
        <v>1.3078921043879532E-2</v>
      </c>
    </row>
    <row r="5672" spans="1:9" x14ac:dyDescent="0.3">
      <c r="A5672" s="1">
        <v>44761</v>
      </c>
      <c r="B5672" s="10">
        <v>1.1367457514412271E-2</v>
      </c>
      <c r="C5672" s="8">
        <f t="shared" si="475"/>
        <v>1.3332142969472988E-2</v>
      </c>
      <c r="D5672" s="8">
        <f t="shared" si="476"/>
        <v>1.3232653102886033E-2</v>
      </c>
      <c r="E5672" s="8">
        <f t="shared" si="478"/>
        <v>1.3083199424791114E-2</v>
      </c>
      <c r="F5672" s="8">
        <f>F5671*$H$3+D5655*$I$3+E5655*$J$3+$K$3</f>
        <v>1.5742931360351712E-2</v>
      </c>
      <c r="G5672">
        <f t="shared" si="471"/>
        <v>4.3754738459394413E-3</v>
      </c>
      <c r="H5672" s="12">
        <f t="shared" si="472"/>
        <v>0.3849122673554734</v>
      </c>
      <c r="I5672" s="12">
        <f t="shared" si="473"/>
        <v>4.7704192678414081E-2</v>
      </c>
    </row>
    <row r="5673" spans="1:9" x14ac:dyDescent="0.3">
      <c r="A5673" s="1">
        <v>44762</v>
      </c>
      <c r="B5673" s="10">
        <v>7.9767275545447724E-3</v>
      </c>
      <c r="C5673" s="8">
        <f t="shared" si="475"/>
        <v>1.1367457514412271E-2</v>
      </c>
      <c r="D5673" s="8">
        <f t="shared" si="476"/>
        <v>1.3256890074794836E-2</v>
      </c>
      <c r="E5673" s="8">
        <f t="shared" si="478"/>
        <v>1.2643255016735357E-2</v>
      </c>
      <c r="F5673" s="8">
        <f>F5672*$H$3+D5655*$I$3+E5655*$J$3+$K$3</f>
        <v>1.5742931360310748E-2</v>
      </c>
      <c r="G5673">
        <f t="shared" si="471"/>
        <v>7.7662038057659758E-3</v>
      </c>
      <c r="H5673" s="12">
        <f t="shared" si="472"/>
        <v>0.97360775489206097</v>
      </c>
      <c r="I5673" s="12">
        <f t="shared" si="473"/>
        <v>0.18654950997606989</v>
      </c>
    </row>
    <row r="5674" spans="1:9" x14ac:dyDescent="0.3">
      <c r="A5674" s="1">
        <v>44763</v>
      </c>
      <c r="B5674" s="10">
        <v>1.1313930626256094E-2</v>
      </c>
      <c r="C5674" s="8">
        <f t="shared" si="475"/>
        <v>7.9767275545447724E-3</v>
      </c>
      <c r="D5674" s="8">
        <f t="shared" si="476"/>
        <v>1.172262182384454E-2</v>
      </c>
      <c r="E5674" s="8">
        <f t="shared" si="478"/>
        <v>1.2028768982052409E-2</v>
      </c>
      <c r="F5674" s="8">
        <f>F5673*$H$3+D5655*$I$3+E5655*$J$3+$K$3</f>
        <v>1.574293136029983E-2</v>
      </c>
      <c r="G5674">
        <f t="shared" si="471"/>
        <v>4.4290007340437362E-3</v>
      </c>
      <c r="H5674" s="12">
        <f t="shared" si="472"/>
        <v>0.39146437081427837</v>
      </c>
      <c r="I5674" s="12">
        <f t="shared" si="473"/>
        <v>4.9024038160817573E-2</v>
      </c>
    </row>
    <row r="5675" spans="1:9" x14ac:dyDescent="0.3">
      <c r="A5675" s="1">
        <v>44764</v>
      </c>
      <c r="B5675" s="10">
        <v>1.1157632018275994E-2</v>
      </c>
      <c r="C5675" s="8">
        <f t="shared" si="475"/>
        <v>1.1313930626256094E-2</v>
      </c>
      <c r="D5675" s="8">
        <f t="shared" si="476"/>
        <v>1.0543894947355205E-2</v>
      </c>
      <c r="E5675" s="8">
        <f t="shared" si="478"/>
        <v>1.1972001031526068E-2</v>
      </c>
      <c r="F5675" s="8">
        <f>F5674*$H$3+D5655*$I$3+E5655*$J$3+$K$3</f>
        <v>1.5742931360296919E-2</v>
      </c>
      <c r="G5675">
        <f t="shared" si="471"/>
        <v>4.5852993420209247E-3</v>
      </c>
      <c r="H5675" s="12">
        <f t="shared" si="472"/>
        <v>0.41095631532840388</v>
      </c>
      <c r="I5675" s="12">
        <f t="shared" si="473"/>
        <v>5.3006876761389599E-2</v>
      </c>
    </row>
    <row r="5676" spans="1:9" x14ac:dyDescent="0.3">
      <c r="A5676" s="1">
        <v>44767</v>
      </c>
      <c r="B5676" s="10">
        <v>5.8235045767669504E-3</v>
      </c>
      <c r="C5676" s="8">
        <f t="shared" si="475"/>
        <v>1.1157632018275994E-2</v>
      </c>
      <c r="D5676" s="8">
        <f t="shared" si="476"/>
        <v>1.1029578136592425E-2</v>
      </c>
      <c r="E5676" s="8">
        <f t="shared" si="478"/>
        <v>1.1831241172427153E-2</v>
      </c>
      <c r="F5676" s="8">
        <f>F5675*$H$3+D5655*$I$3+E5655*$J$3+$K$3</f>
        <v>1.5742931360296145E-2</v>
      </c>
      <c r="G5676">
        <f t="shared" si="471"/>
        <v>9.9194267835291949E-3</v>
      </c>
      <c r="H5676" s="12">
        <f t="shared" si="472"/>
        <v>1.7033431763929665</v>
      </c>
      <c r="I5676" s="12">
        <f t="shared" si="473"/>
        <v>0.36440156046013383</v>
      </c>
    </row>
    <row r="5677" spans="1:9" x14ac:dyDescent="0.3">
      <c r="A5677" s="1">
        <v>44768</v>
      </c>
      <c r="B5677" s="10">
        <v>6.770417027532E-3</v>
      </c>
      <c r="C5677" s="8">
        <f t="shared" si="475"/>
        <v>5.8235045767669504E-3</v>
      </c>
      <c r="D5677" s="8">
        <f t="shared" si="476"/>
        <v>9.5278504580512159E-3</v>
      </c>
      <c r="E5677" s="8">
        <f t="shared" si="478"/>
        <v>1.1325110695645428E-2</v>
      </c>
      <c r="F5677" s="8">
        <f t="shared" ref="F5677" si="479">C5677*$H$3+D5677*$I$3+E5677*$J$3+$K$3</f>
        <v>8.680126740275065E-3</v>
      </c>
      <c r="G5677">
        <f t="shared" si="471"/>
        <v>1.909709712743065E-3</v>
      </c>
      <c r="H5677" s="12">
        <f t="shared" si="472"/>
        <v>0.2820667774196482</v>
      </c>
      <c r="I5677" s="12">
        <f t="shared" si="473"/>
        <v>2.8464018344612985E-2</v>
      </c>
    </row>
    <row r="5678" spans="1:9" x14ac:dyDescent="0.3">
      <c r="A5678" s="1">
        <v>44769</v>
      </c>
      <c r="B5678" s="10">
        <v>1.3481264041139186E-2</v>
      </c>
      <c r="C5678" s="8">
        <f t="shared" si="475"/>
        <v>6.770417027532E-3</v>
      </c>
      <c r="D5678" s="8">
        <f t="shared" si="476"/>
        <v>8.6084423606751625E-3</v>
      </c>
      <c r="E5678" s="8">
        <f t="shared" si="478"/>
        <v>1.1115544986714958E-2</v>
      </c>
      <c r="F5678" s="8">
        <f>F5677*$H$3+D5677*$I$3+E5677*$J$3+$K$3</f>
        <v>9.4413905829528657E-3</v>
      </c>
      <c r="G5678">
        <f t="shared" si="471"/>
        <v>4.0398734581863199E-3</v>
      </c>
      <c r="H5678" s="12">
        <f t="shared" si="472"/>
        <v>0.29966577658135868</v>
      </c>
      <c r="I5678" s="12">
        <f t="shared" si="473"/>
        <v>7.1692069617118825E-2</v>
      </c>
    </row>
    <row r="5679" spans="1:9" x14ac:dyDescent="0.3">
      <c r="A5679" s="1">
        <v>44770</v>
      </c>
      <c r="B5679" s="10">
        <v>1.3285298145124611E-2</v>
      </c>
      <c r="C5679" s="8">
        <f t="shared" si="475"/>
        <v>1.3481264041139186E-2</v>
      </c>
      <c r="D5679" s="8">
        <f t="shared" si="476"/>
        <v>9.7093496579940455E-3</v>
      </c>
      <c r="E5679" s="8">
        <f t="shared" si="478"/>
        <v>1.1199730694969224E-2</v>
      </c>
      <c r="F5679" s="8">
        <f>F5678*$H$3+D5677*$I$3+E5677*$J$3+$K$3</f>
        <v>9.644260477883906E-3</v>
      </c>
      <c r="G5679">
        <f t="shared" si="471"/>
        <v>3.6410376672407051E-3</v>
      </c>
      <c r="H5679" s="12">
        <f t="shared" si="472"/>
        <v>0.27406518299153709</v>
      </c>
      <c r="I5679" s="12">
        <f t="shared" si="473"/>
        <v>5.7239096557320179E-2</v>
      </c>
    </row>
    <row r="5680" spans="1:9" x14ac:dyDescent="0.3">
      <c r="A5680" s="1">
        <v>44771</v>
      </c>
      <c r="B5680" s="10">
        <v>8.7467056665380943E-3</v>
      </c>
      <c r="C5680" s="8">
        <f t="shared" si="475"/>
        <v>1.3285298145124611E-2</v>
      </c>
      <c r="D5680" s="8">
        <f t="shared" si="476"/>
        <v>1.0103623161767748E-2</v>
      </c>
      <c r="E5680" s="8">
        <f t="shared" si="478"/>
        <v>1.1522253997204468E-2</v>
      </c>
      <c r="F5680" s="8">
        <f>F5679*$H$3+D5677*$I$3+E5677*$J$3+$K$3</f>
        <v>9.6983234609944145E-3</v>
      </c>
      <c r="G5680">
        <f t="shared" si="471"/>
        <v>9.5161779445632026E-4</v>
      </c>
      <c r="H5680" s="12">
        <f t="shared" si="472"/>
        <v>0.10879728102625937</v>
      </c>
      <c r="I5680" s="12">
        <f t="shared" si="473"/>
        <v>5.1540107141738734E-3</v>
      </c>
    </row>
    <row r="5681" spans="1:9" x14ac:dyDescent="0.3">
      <c r="A5681" s="1">
        <v>44774</v>
      </c>
      <c r="B5681" s="10">
        <v>8.9963208864567625E-3</v>
      </c>
      <c r="C5681" s="8">
        <f t="shared" si="475"/>
        <v>8.7467056665380943E-3</v>
      </c>
      <c r="D5681" s="8">
        <f t="shared" si="476"/>
        <v>9.6214378914201669E-3</v>
      </c>
      <c r="E5681" s="8">
        <f t="shared" si="478"/>
        <v>1.1095999124409513E-2</v>
      </c>
      <c r="F5681" s="8">
        <f>F5680*$H$3+D5677*$I$3+E5677*$J$3+$K$3</f>
        <v>9.7127307546138082E-3</v>
      </c>
      <c r="G5681">
        <f t="shared" si="471"/>
        <v>7.164098681570457E-4</v>
      </c>
      <c r="H5681" s="12">
        <f t="shared" si="472"/>
        <v>7.9633649933001288E-2</v>
      </c>
      <c r="I5681" s="12">
        <f t="shared" si="473"/>
        <v>2.8618892038219101E-3</v>
      </c>
    </row>
    <row r="5682" spans="1:9" x14ac:dyDescent="0.3">
      <c r="A5682" s="1">
        <v>44775</v>
      </c>
      <c r="B5682" s="10">
        <v>1.0862407177622367E-2</v>
      </c>
      <c r="C5682" s="8">
        <f t="shared" si="475"/>
        <v>8.9963208864567625E-3</v>
      </c>
      <c r="D5682" s="8">
        <f t="shared" si="476"/>
        <v>1.0256001153358131E-2</v>
      </c>
      <c r="E5682" s="8">
        <f t="shared" si="478"/>
        <v>1.1205459402116409E-2</v>
      </c>
      <c r="F5682" s="8">
        <f>F5681*$H$3+D5677*$I$3+E5677*$J$3+$K$3</f>
        <v>9.7165701674151918E-3</v>
      </c>
      <c r="G5682">
        <f t="shared" si="471"/>
        <v>1.1458370102071756E-3</v>
      </c>
      <c r="H5682" s="12">
        <f t="shared" si="472"/>
        <v>0.10548647196430945</v>
      </c>
      <c r="I5682" s="12">
        <f t="shared" si="473"/>
        <v>6.4508252964463608E-3</v>
      </c>
    </row>
    <row r="5683" spans="1:9" x14ac:dyDescent="0.3">
      <c r="A5683" s="1">
        <v>44776</v>
      </c>
      <c r="B5683" s="10">
        <v>8.5270238654805517E-3</v>
      </c>
      <c r="C5683" s="8">
        <f t="shared" si="475"/>
        <v>1.0862407177622367E-2</v>
      </c>
      <c r="D5683" s="8">
        <f t="shared" si="476"/>
        <v>1.1074399183376205E-2</v>
      </c>
      <c r="E5683" s="8">
        <f t="shared" si="478"/>
        <v>1.0947259298433074E-2</v>
      </c>
      <c r="F5683" s="8">
        <f>F5682*$H$3+D5677*$I$3+E5677*$J$3+$K$3</f>
        <v>9.7175933360302592E-3</v>
      </c>
      <c r="G5683">
        <f t="shared" si="471"/>
        <v>1.1905694705497075E-3</v>
      </c>
      <c r="H5683" s="12">
        <f t="shared" si="472"/>
        <v>0.13962309585756172</v>
      </c>
      <c r="I5683" s="12">
        <f t="shared" si="473"/>
        <v>8.1806839425799804E-3</v>
      </c>
    </row>
    <row r="5684" spans="1:9" x14ac:dyDescent="0.3">
      <c r="A5684" s="1">
        <v>44777</v>
      </c>
      <c r="B5684" s="10">
        <v>4.3623138559647596E-3</v>
      </c>
      <c r="C5684" s="8">
        <f t="shared" si="475"/>
        <v>8.5270238654805517E-3</v>
      </c>
      <c r="D5684" s="8">
        <f t="shared" si="476"/>
        <v>1.0083551148244477E-2</v>
      </c>
      <c r="E5684" s="8">
        <f t="shared" si="478"/>
        <v>1.0758623578366879E-2</v>
      </c>
      <c r="F5684" s="8">
        <f>F5683*$H$3+D5677*$I$3+E5677*$J$3+$K$3</f>
        <v>9.7178660011665741E-3</v>
      </c>
      <c r="G5684">
        <f t="shared" si="471"/>
        <v>5.3555521452018145E-3</v>
      </c>
      <c r="H5684" s="12">
        <f t="shared" si="472"/>
        <v>1.2276861138450554</v>
      </c>
      <c r="I5684" s="12">
        <f t="shared" si="473"/>
        <v>0.24985970539466362</v>
      </c>
    </row>
    <row r="5685" spans="1:9" x14ac:dyDescent="0.3">
      <c r="A5685" s="1">
        <v>44778</v>
      </c>
      <c r="B5685" s="10">
        <v>1.0543316174003496E-2</v>
      </c>
      <c r="C5685" s="8">
        <f t="shared" si="475"/>
        <v>4.3623138559647596E-3</v>
      </c>
      <c r="D5685" s="8">
        <f t="shared" si="476"/>
        <v>8.2989542904125073E-3</v>
      </c>
      <c r="E5685" s="8">
        <f t="shared" si="478"/>
        <v>1.0092959763518776E-2</v>
      </c>
      <c r="F5685" s="8">
        <f>F5684*$H$3+D5677*$I$3+E5677*$J$3+$K$3</f>
        <v>9.7179386639471427E-3</v>
      </c>
      <c r="G5685">
        <f t="shared" si="471"/>
        <v>8.2537751005635346E-4</v>
      </c>
      <c r="H5685" s="12">
        <f t="shared" si="472"/>
        <v>7.8284431239146079E-2</v>
      </c>
      <c r="I5685" s="12">
        <f t="shared" si="473"/>
        <v>3.4147968832929365E-3</v>
      </c>
    </row>
    <row r="5686" spans="1:9" x14ac:dyDescent="0.3">
      <c r="A5686" s="1">
        <v>44781</v>
      </c>
      <c r="B5686" s="10">
        <v>9.6993922405703235E-3</v>
      </c>
      <c r="C5686" s="8">
        <f t="shared" si="475"/>
        <v>1.0543316174003496E-2</v>
      </c>
      <c r="D5686" s="8">
        <f t="shared" si="476"/>
        <v>8.6582763919055873E-3</v>
      </c>
      <c r="E5686" s="8">
        <f t="shared" si="478"/>
        <v>1.0102539249701293E-2</v>
      </c>
      <c r="F5686" s="8">
        <f>F5685*$H$3+D5677*$I$3+E5677*$J$3+$K$3</f>
        <v>9.7179580279177311E-3</v>
      </c>
      <c r="G5686">
        <f t="shared" si="471"/>
        <v>1.8565787347407658E-5</v>
      </c>
      <c r="H5686" s="12">
        <f t="shared" si="472"/>
        <v>1.9141186258816553E-3</v>
      </c>
      <c r="I5686" s="12">
        <f t="shared" si="473"/>
        <v>1.8272597417379188E-6</v>
      </c>
    </row>
    <row r="5687" spans="1:9" x14ac:dyDescent="0.3">
      <c r="A5687" s="1">
        <v>44782</v>
      </c>
      <c r="B5687" s="10">
        <v>4.2291863289063061E-3</v>
      </c>
      <c r="C5687" s="8">
        <f t="shared" si="475"/>
        <v>9.6993922405703235E-3</v>
      </c>
      <c r="D5687" s="8">
        <f t="shared" si="476"/>
        <v>8.7988906627282995E-3</v>
      </c>
      <c r="E5687" s="8">
        <f t="shared" si="478"/>
        <v>1.0207513341917305E-2</v>
      </c>
      <c r="F5687" s="8">
        <f>F5686*$H$3+D5677*$I$3+E5677*$J$3+$K$3</f>
        <v>9.7179631882398938E-3</v>
      </c>
      <c r="G5687">
        <f t="shared" si="471"/>
        <v>5.4887768593335877E-3</v>
      </c>
      <c r="H5687" s="12">
        <f t="shared" si="472"/>
        <v>1.2978328294069321</v>
      </c>
      <c r="I5687" s="12">
        <f t="shared" si="473"/>
        <v>0.26715909880975142</v>
      </c>
    </row>
    <row r="5688" spans="1:9" x14ac:dyDescent="0.3">
      <c r="A5688" s="1">
        <v>44783</v>
      </c>
      <c r="B5688" s="10">
        <v>1.4598751943498696E-2</v>
      </c>
      <c r="C5688" s="8">
        <f t="shared" si="475"/>
        <v>4.2291863289063061E-3</v>
      </c>
      <c r="D5688" s="8">
        <f t="shared" si="476"/>
        <v>7.4722464929850877E-3</v>
      </c>
      <c r="E5688" s="8">
        <f t="shared" si="478"/>
        <v>9.9946903152977658E-3</v>
      </c>
      <c r="F5688" s="8">
        <f>F5687*$H$3+D5677*$I$3+E5677*$J$3+$K$3</f>
        <v>9.7179645634188471E-3</v>
      </c>
      <c r="G5688">
        <f t="shared" si="471"/>
        <v>4.8807873800798488E-3</v>
      </c>
      <c r="H5688" s="12">
        <f t="shared" si="472"/>
        <v>0.33432908504575448</v>
      </c>
      <c r="I5688" s="12">
        <f t="shared" si="473"/>
        <v>9.5283940493226194E-2</v>
      </c>
    </row>
    <row r="5689" spans="1:9" x14ac:dyDescent="0.3">
      <c r="A5689" s="1">
        <v>44784</v>
      </c>
      <c r="B5689" s="10">
        <v>1.0037263793642032E-2</v>
      </c>
      <c r="C5689" s="8">
        <f t="shared" si="475"/>
        <v>1.4598751943498696E-2</v>
      </c>
      <c r="D5689" s="8">
        <f t="shared" si="476"/>
        <v>8.6865921085887178E-3</v>
      </c>
      <c r="E5689" s="8">
        <f t="shared" si="478"/>
        <v>1.0359314325341972E-2</v>
      </c>
      <c r="F5689" s="8">
        <f>F5688*$H$3+D5677*$I$3+E5677*$J$3+$K$3</f>
        <v>9.7179649298915396E-3</v>
      </c>
      <c r="G5689">
        <f t="shared" si="471"/>
        <v>3.1929886375049212E-4</v>
      </c>
      <c r="H5689" s="12">
        <f t="shared" si="472"/>
        <v>3.1811345234619384E-2</v>
      </c>
      <c r="I5689" s="12">
        <f t="shared" si="473"/>
        <v>5.2823708870253228E-4</v>
      </c>
    </row>
    <row r="5690" spans="1:9" x14ac:dyDescent="0.3">
      <c r="A5690" s="1">
        <v>44785</v>
      </c>
      <c r="B5690" s="10">
        <v>7.6178139377549156E-3</v>
      </c>
      <c r="C5690" s="8">
        <f t="shared" si="475"/>
        <v>1.0037263793642032E-2</v>
      </c>
      <c r="D5690" s="8">
        <f t="shared" si="476"/>
        <v>9.82158209612417E-3</v>
      </c>
      <c r="E5690" s="8">
        <f t="shared" si="478"/>
        <v>1.0304359377104418E-2</v>
      </c>
      <c r="F5690" s="8">
        <f>F5689*$H$3+D5677*$I$3+E5677*$J$3+$K$3</f>
        <v>9.7179650275531805E-3</v>
      </c>
      <c r="G5690">
        <f t="shared" si="471"/>
        <v>2.1001510897982649E-3</v>
      </c>
      <c r="H5690" s="12">
        <f t="shared" si="472"/>
        <v>0.27568947035968316</v>
      </c>
      <c r="I5690" s="12">
        <f t="shared" si="473"/>
        <v>2.7376621908872245E-2</v>
      </c>
    </row>
    <row r="5691" spans="1:9" x14ac:dyDescent="0.3">
      <c r="A5691" s="1">
        <v>44788</v>
      </c>
      <c r="B5691" s="10">
        <v>6.556008866677991E-3</v>
      </c>
      <c r="C5691" s="8">
        <f t="shared" si="475"/>
        <v>7.6178139377549156E-3</v>
      </c>
      <c r="D5691" s="8">
        <f t="shared" si="476"/>
        <v>9.2364816488744554E-3</v>
      </c>
      <c r="E5691" s="8">
        <f t="shared" si="478"/>
        <v>9.9393477920343542E-3</v>
      </c>
      <c r="F5691" s="8">
        <f>F5690*$H$3+D5677*$I$3+E5677*$J$3+$K$3</f>
        <v>9.7179650535791206E-3</v>
      </c>
      <c r="G5691">
        <f t="shared" si="471"/>
        <v>3.1619561869011296E-3</v>
      </c>
      <c r="H5691" s="12">
        <f t="shared" si="472"/>
        <v>0.48229894913234478</v>
      </c>
      <c r="I5691" s="12">
        <f t="shared" si="473"/>
        <v>6.8221973300916838E-2</v>
      </c>
    </row>
    <row r="5692" spans="1:9" x14ac:dyDescent="0.3">
      <c r="A5692" s="1">
        <v>44789</v>
      </c>
      <c r="B5692" s="10">
        <v>7.2430939090695427E-3</v>
      </c>
      <c r="C5692" s="8">
        <f t="shared" si="475"/>
        <v>6.556008866677991E-3</v>
      </c>
      <c r="D5692" s="8">
        <f t="shared" si="476"/>
        <v>8.607804974095988E-3</v>
      </c>
      <c r="E5692" s="8">
        <f t="shared" si="478"/>
        <v>9.4551861492150457E-3</v>
      </c>
      <c r="F5692" s="8">
        <f>F5691*$H$3+D5677*$I$3+E5677*$J$3+$K$3</f>
        <v>9.7179650605147966E-3</v>
      </c>
      <c r="G5692">
        <f t="shared" si="471"/>
        <v>2.4748711514452539E-3</v>
      </c>
      <c r="H5692" s="12">
        <f t="shared" si="472"/>
        <v>0.34168701697299669</v>
      </c>
      <c r="I5692" s="12">
        <f t="shared" si="473"/>
        <v>3.9258099806298574E-2</v>
      </c>
    </row>
    <row r="5693" spans="1:9" x14ac:dyDescent="0.3">
      <c r="A5693" s="1">
        <v>44790</v>
      </c>
      <c r="B5693" s="10">
        <v>9.437961652112763E-3</v>
      </c>
      <c r="C5693" s="8">
        <f t="shared" si="475"/>
        <v>7.2430939090695427E-3</v>
      </c>
      <c r="D5693" s="8">
        <f t="shared" si="476"/>
        <v>9.2105864901286354E-3</v>
      </c>
      <c r="E5693" s="8">
        <f t="shared" si="478"/>
        <v>9.3876351418050296E-3</v>
      </c>
      <c r="F5693" s="8">
        <f>F5692*$H$3+D5677*$I$3+E5677*$J$3+$K$3</f>
        <v>9.7179650623630924E-3</v>
      </c>
      <c r="G5693">
        <f t="shared" si="471"/>
        <v>2.8000341025032939E-4</v>
      </c>
      <c r="H5693" s="12">
        <f t="shared" si="472"/>
        <v>2.9667784270732696E-2</v>
      </c>
      <c r="I5693" s="12">
        <f t="shared" si="473"/>
        <v>4.2324330091791929E-4</v>
      </c>
    </row>
    <row r="5694" spans="1:9" x14ac:dyDescent="0.3">
      <c r="A5694" s="1">
        <v>44791</v>
      </c>
      <c r="B5694" s="10">
        <v>4.4998502948965947E-3</v>
      </c>
      <c r="C5694" s="8">
        <f t="shared" si="475"/>
        <v>9.437961652112763E-3</v>
      </c>
      <c r="D5694" s="8">
        <f t="shared" si="476"/>
        <v>8.1784284318514484E-3</v>
      </c>
      <c r="E5694" s="8">
        <f t="shared" si="478"/>
        <v>9.2106269001068393E-3</v>
      </c>
      <c r="F5694" s="8">
        <f>F5693*$H$3+D5677*$I$3+E5677*$J$3+$K$3</f>
        <v>9.7179650628556463E-3</v>
      </c>
      <c r="G5694">
        <f t="shared" ref="G5694:G5757" si="480">SQRT((B5694-F5694)^2)</f>
        <v>5.2181147679590516E-3</v>
      </c>
      <c r="H5694" s="12">
        <f t="shared" ref="H5694:H5757" si="481">ABS(B5694-F5694)/B5694</f>
        <v>1.1596196375415113</v>
      </c>
      <c r="I5694" s="12">
        <f t="shared" ref="I5694:I5757" si="482">B5694/F5694-LN(B5694/F5694)-1</f>
        <v>0.23297661465584318</v>
      </c>
    </row>
    <row r="5695" spans="1:9" x14ac:dyDescent="0.3">
      <c r="A5695" s="1">
        <v>44792</v>
      </c>
      <c r="B5695" s="10">
        <v>7.0960939227652153E-3</v>
      </c>
      <c r="C5695" s="8">
        <f t="shared" si="475"/>
        <v>4.4998502948965947E-3</v>
      </c>
      <c r="D5695" s="8">
        <f t="shared" si="476"/>
        <v>7.0709457321023617E-3</v>
      </c>
      <c r="E5695" s="8">
        <f t="shared" si="478"/>
        <v>8.8984629355834E-3</v>
      </c>
      <c r="F5695" s="8">
        <f>F5694*$H$3+D5677*$I$3+E5677*$J$3+$K$3</f>
        <v>9.7179650629869076E-3</v>
      </c>
      <c r="G5695">
        <f t="shared" si="480"/>
        <v>2.6218711402216923E-3</v>
      </c>
      <c r="H5695" s="12">
        <f t="shared" si="481"/>
        <v>0.36948089593492839</v>
      </c>
      <c r="I5695" s="12">
        <f t="shared" si="482"/>
        <v>4.4635447333583267E-2</v>
      </c>
    </row>
    <row r="5696" spans="1:9" x14ac:dyDescent="0.3">
      <c r="A5696" s="1">
        <v>44795</v>
      </c>
      <c r="B5696" s="10">
        <v>1.0793102365283738E-2</v>
      </c>
      <c r="C5696" s="8">
        <f t="shared" si="475"/>
        <v>7.0960939227652153E-3</v>
      </c>
      <c r="D5696" s="8">
        <f t="shared" si="476"/>
        <v>6.9666017291044212E-3</v>
      </c>
      <c r="E5696" s="8">
        <f t="shared" si="478"/>
        <v>8.8584341341388755E-3</v>
      </c>
      <c r="F5696" s="8">
        <f>F5695*$H$3+D5677*$I$3+E5677*$J$3+$K$3</f>
        <v>9.7179650630218866E-3</v>
      </c>
      <c r="G5696">
        <f t="shared" si="480"/>
        <v>1.0751373022618513E-3</v>
      </c>
      <c r="H5696" s="12">
        <f t="shared" si="481"/>
        <v>9.9613370268779727E-2</v>
      </c>
      <c r="I5696" s="12">
        <f t="shared" si="482"/>
        <v>5.7029761043991822E-3</v>
      </c>
    </row>
    <row r="5697" spans="1:9" x14ac:dyDescent="0.3">
      <c r="A5697" s="1">
        <v>44796</v>
      </c>
      <c r="B5697" s="10">
        <v>6.7006616323235044E-3</v>
      </c>
      <c r="C5697" s="8">
        <f t="shared" si="475"/>
        <v>1.0793102365283738E-2</v>
      </c>
      <c r="D5697" s="8">
        <f t="shared" si="476"/>
        <v>7.8140204288255719E-3</v>
      </c>
      <c r="E5697" s="8">
        <f t="shared" si="478"/>
        <v>8.834760122276495E-3</v>
      </c>
      <c r="F5697" s="8">
        <f>F5696*$H$3+D5677*$I$3+E5677*$J$3+$K$3</f>
        <v>9.717965063031209E-3</v>
      </c>
      <c r="G5697">
        <f t="shared" si="480"/>
        <v>3.0173034307077046E-3</v>
      </c>
      <c r="H5697" s="12">
        <f t="shared" si="481"/>
        <v>0.45029932807716366</v>
      </c>
      <c r="I5697" s="12">
        <f t="shared" si="482"/>
        <v>6.1282802387643942E-2</v>
      </c>
    </row>
    <row r="5698" spans="1:9" x14ac:dyDescent="0.3">
      <c r="A5698" s="1">
        <v>44797</v>
      </c>
      <c r="B5698" s="10">
        <v>5.6957111111796367E-3</v>
      </c>
      <c r="C5698" s="8">
        <f t="shared" si="475"/>
        <v>6.7006616323235044E-3</v>
      </c>
      <c r="D5698" s="8">
        <f t="shared" si="476"/>
        <v>7.7055339734763625E-3</v>
      </c>
      <c r="E5698" s="8">
        <f t="shared" si="478"/>
        <v>8.6321705592786561E-3</v>
      </c>
      <c r="F5698" s="8">
        <f>F5697*$H$3+D5677*$I$3+E5677*$J$3+$K$3</f>
        <v>9.7179650630336931E-3</v>
      </c>
      <c r="G5698">
        <f t="shared" si="480"/>
        <v>4.0222539518540565E-3</v>
      </c>
      <c r="H5698" s="12">
        <f t="shared" si="481"/>
        <v>0.70618995123525652</v>
      </c>
      <c r="I5698" s="12">
        <f t="shared" si="482"/>
        <v>0.12036399890053984</v>
      </c>
    </row>
    <row r="5699" spans="1:9" x14ac:dyDescent="0.3">
      <c r="A5699" s="1">
        <v>44798</v>
      </c>
      <c r="B5699" s="10">
        <v>6.6536485211222711E-3</v>
      </c>
      <c r="C5699" s="8">
        <f t="shared" si="475"/>
        <v>5.6957111111796367E-3</v>
      </c>
      <c r="D5699" s="8">
        <f t="shared" si="476"/>
        <v>6.9570838652897368E-3</v>
      </c>
      <c r="E5699" s="8">
        <f t="shared" si="478"/>
        <v>8.626361765388323E-3</v>
      </c>
      <c r="F5699" s="8">
        <f t="shared" ref="F5699" si="483">C5699*$H$3+D5699*$I$3+E5699*$J$3+$K$3</f>
        <v>6.9389266285587274E-3</v>
      </c>
      <c r="G5699">
        <f t="shared" si="480"/>
        <v>2.8527810743645635E-4</v>
      </c>
      <c r="H5699" s="12">
        <f t="shared" si="481"/>
        <v>4.2875439923048188E-2</v>
      </c>
      <c r="I5699" s="12">
        <f t="shared" si="482"/>
        <v>8.6902986214432154E-4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84">B5699</f>
        <v>6.6536485211222711E-3</v>
      </c>
      <c r="D5700" s="8">
        <f t="shared" si="476"/>
        <v>7.3878435105348738E-3</v>
      </c>
      <c r="E5700" s="8">
        <f t="shared" si="478"/>
        <v>8.6210541060060646E-3</v>
      </c>
      <c r="F5700" s="8">
        <f>F5699*$H$3+D5699*$I$3+E5699*$J$3+$K$3</f>
        <v>7.2702322643290592E-3</v>
      </c>
      <c r="G5700">
        <f t="shared" si="480"/>
        <v>6.8868113520095279E-3</v>
      </c>
      <c r="H5700" s="12">
        <f t="shared" si="481"/>
        <v>0.48645829868472584</v>
      </c>
      <c r="I5700" s="12">
        <f t="shared" si="482"/>
        <v>0.28083748895516436</v>
      </c>
    </row>
    <row r="5701" spans="1:9" x14ac:dyDescent="0.3">
      <c r="A5701" s="1">
        <v>44802</v>
      </c>
      <c r="B5701" s="10">
        <v>9.6236340503017201E-3</v>
      </c>
      <c r="C5701" s="8">
        <f t="shared" si="484"/>
        <v>1.4157043616338587E-2</v>
      </c>
      <c r="D5701" s="8">
        <f t="shared" si="476"/>
        <v>8.8000334492495478E-3</v>
      </c>
      <c r="E5701" s="8">
        <f t="shared" si="478"/>
        <v>8.6517713594242186E-3</v>
      </c>
      <c r="F5701" s="8">
        <f>F5700*$H$3+D5699*$I$3+E5699*$J$3+$K$3</f>
        <v>7.3585222050181719E-3</v>
      </c>
      <c r="G5701">
        <f t="shared" si="480"/>
        <v>2.2651118452835482E-3</v>
      </c>
      <c r="H5701" s="12">
        <f t="shared" si="481"/>
        <v>0.23536969854049392</v>
      </c>
      <c r="I5701" s="12">
        <f t="shared" si="482"/>
        <v>3.9458740235706724E-2</v>
      </c>
    </row>
    <row r="5702" spans="1:9" x14ac:dyDescent="0.3">
      <c r="A5702" s="1">
        <v>44803</v>
      </c>
      <c r="B5702" s="10">
        <v>1.1463800457637199E-2</v>
      </c>
      <c r="C5702" s="8">
        <f t="shared" si="484"/>
        <v>9.6236340503017201E-3</v>
      </c>
      <c r="D5702" s="8">
        <f t="shared" si="476"/>
        <v>8.5661397862531428E-3</v>
      </c>
      <c r="E5702" s="8">
        <f t="shared" si="478"/>
        <v>8.4853320823868143E-3</v>
      </c>
      <c r="F5702" s="8">
        <f>F5701*$H$3+D5699*$I$3+E5699*$J$3+$K$3</f>
        <v>7.3820506717427485E-3</v>
      </c>
      <c r="G5702">
        <f t="shared" si="480"/>
        <v>4.0817497858944502E-3</v>
      </c>
      <c r="H5702" s="12">
        <f t="shared" si="481"/>
        <v>0.35605555077288381</v>
      </c>
      <c r="I5702" s="12">
        <f t="shared" si="482"/>
        <v>0.11278616953907727</v>
      </c>
    </row>
    <row r="5703" spans="1:9" x14ac:dyDescent="0.3">
      <c r="A5703" s="1">
        <v>44804</v>
      </c>
      <c r="B5703" s="10">
        <v>9.0008231006150179E-3</v>
      </c>
      <c r="C5703" s="8">
        <f t="shared" si="484"/>
        <v>1.1463800457637199E-2</v>
      </c>
      <c r="D5703" s="8">
        <f t="shared" si="476"/>
        <v>9.5187675513158827E-3</v>
      </c>
      <c r="E5703" s="8">
        <f t="shared" si="478"/>
        <v>8.6088363910731356E-3</v>
      </c>
      <c r="F5703" s="8">
        <f>F5702*$H$3+D5699*$I$3+E5699*$J$3+$K$3</f>
        <v>7.3883207942741346E-3</v>
      </c>
      <c r="G5703">
        <f t="shared" si="480"/>
        <v>1.6125023063408832E-3</v>
      </c>
      <c r="H5703" s="12">
        <f t="shared" si="481"/>
        <v>0.17915053860248653</v>
      </c>
      <c r="I5703" s="12">
        <f t="shared" si="482"/>
        <v>2.0834628610689965E-2</v>
      </c>
    </row>
    <row r="5704" spans="1:9" x14ac:dyDescent="0.3">
      <c r="A5704" s="1">
        <v>44805</v>
      </c>
      <c r="B5704" s="10">
        <v>1.2324317254275109E-2</v>
      </c>
      <c r="C5704" s="8">
        <f t="shared" si="484"/>
        <v>9.0008231006150179E-3</v>
      </c>
      <c r="D5704" s="8">
        <f t="shared" ref="D5704:D5767" si="485">AVERAGE(B5699:B5703)</f>
        <v>1.0179789949202957E-2</v>
      </c>
      <c r="E5704" s="8">
        <f t="shared" si="478"/>
        <v>8.6090410371712379E-3</v>
      </c>
      <c r="F5704" s="8">
        <f>F5703*$H$3+D5699*$I$3+E5699*$J$3+$K$3</f>
        <v>7.3899917249394768E-3</v>
      </c>
      <c r="G5704">
        <f t="shared" si="480"/>
        <v>4.9343255293356324E-3</v>
      </c>
      <c r="H5704" s="12">
        <f t="shared" si="481"/>
        <v>0.40037313447314848</v>
      </c>
      <c r="I5704" s="12">
        <f t="shared" si="482"/>
        <v>0.15625608828680715</v>
      </c>
    </row>
    <row r="5705" spans="1:9" x14ac:dyDescent="0.3">
      <c r="A5705" s="1">
        <v>44806</v>
      </c>
      <c r="B5705" s="10">
        <v>1.7412887729221064E-2</v>
      </c>
      <c r="C5705" s="8">
        <f t="shared" si="484"/>
        <v>1.2324317254275109E-2</v>
      </c>
      <c r="D5705" s="8">
        <f t="shared" si="485"/>
        <v>1.1313923695833526E-2</v>
      </c>
      <c r="E5705" s="8">
        <f t="shared" si="478"/>
        <v>8.6754914952009085E-3</v>
      </c>
      <c r="F5705" s="8">
        <f>F5704*$H$3+D5699*$I$3+E5699*$J$3+$K$3</f>
        <v>7.3904370127746682E-3</v>
      </c>
      <c r="G5705">
        <f t="shared" si="480"/>
        <v>1.0022450716446396E-2</v>
      </c>
      <c r="H5705" s="12">
        <f t="shared" si="481"/>
        <v>0.57557660006200095</v>
      </c>
      <c r="I5705" s="12">
        <f t="shared" si="482"/>
        <v>0.49911402553186868</v>
      </c>
    </row>
    <row r="5706" spans="1:9" x14ac:dyDescent="0.3">
      <c r="A5706" s="1">
        <v>44810</v>
      </c>
      <c r="B5706" s="10">
        <v>9.109448080555891E-3</v>
      </c>
      <c r="C5706" s="8">
        <f t="shared" si="484"/>
        <v>1.7412887729221064E-2</v>
      </c>
      <c r="D5706" s="8">
        <f t="shared" si="485"/>
        <v>1.1965092518410023E-2</v>
      </c>
      <c r="E5706" s="8">
        <f t="shared" si="478"/>
        <v>9.0793943980982048E-3</v>
      </c>
      <c r="F5706" s="8">
        <f>F5705*$H$3+D5699*$I$3+E5699*$J$3+$K$3</f>
        <v>7.3905556779355159E-3</v>
      </c>
      <c r="G5706">
        <f t="shared" si="480"/>
        <v>1.718892402620375E-3</v>
      </c>
      <c r="H5706" s="12">
        <f t="shared" si="481"/>
        <v>0.18869336401283732</v>
      </c>
      <c r="I5706" s="12">
        <f t="shared" si="482"/>
        <v>2.3470388911047246E-2</v>
      </c>
    </row>
    <row r="5707" spans="1:9" x14ac:dyDescent="0.3">
      <c r="A5707" s="1">
        <v>44811</v>
      </c>
      <c r="B5707" s="10">
        <v>9.7223950179938737E-3</v>
      </c>
      <c r="C5707" s="8">
        <f t="shared" si="484"/>
        <v>9.109448080555891E-3</v>
      </c>
      <c r="D5707" s="8">
        <f t="shared" si="485"/>
        <v>1.1862255324460854E-2</v>
      </c>
      <c r="E5707" s="8">
        <f t="shared" si="478"/>
        <v>9.2951732264887083E-3</v>
      </c>
      <c r="F5707" s="8">
        <f>F5706*$H$3+D5699*$I$3+E5699*$J$3+$K$3</f>
        <v>7.3905873011223316E-3</v>
      </c>
      <c r="G5707">
        <f t="shared" si="480"/>
        <v>2.3318077168715421E-3</v>
      </c>
      <c r="H5707" s="12">
        <f t="shared" si="481"/>
        <v>0.23983881672735091</v>
      </c>
      <c r="I5707" s="12">
        <f t="shared" si="482"/>
        <v>4.1285691007729719E-2</v>
      </c>
    </row>
    <row r="5708" spans="1:9" x14ac:dyDescent="0.3">
      <c r="A5708" s="1">
        <v>44812</v>
      </c>
      <c r="B5708" s="10">
        <v>1.0342911938900481E-2</v>
      </c>
      <c r="C5708" s="8">
        <f t="shared" si="484"/>
        <v>9.7223950179938737E-3</v>
      </c>
      <c r="D5708" s="8">
        <f t="shared" si="485"/>
        <v>1.1513974236532191E-2</v>
      </c>
      <c r="E5708" s="8">
        <f t="shared" si="478"/>
        <v>9.2578586284882709E-3</v>
      </c>
      <c r="F5708" s="8">
        <f>F5707*$H$3+D5699*$I$3+E5699*$J$3+$K$3</f>
        <v>7.3905957284141942E-3</v>
      </c>
      <c r="G5708">
        <f t="shared" si="480"/>
        <v>2.9523162104862872E-3</v>
      </c>
      <c r="H5708" s="12">
        <f t="shared" si="481"/>
        <v>0.2854434252101094</v>
      </c>
      <c r="I5708" s="12">
        <f t="shared" si="482"/>
        <v>6.3376210854896753E-2</v>
      </c>
    </row>
    <row r="5709" spans="1:9" x14ac:dyDescent="0.3">
      <c r="A5709" s="1">
        <v>44813</v>
      </c>
      <c r="B5709" s="10">
        <v>7.8310476438218698E-3</v>
      </c>
      <c r="C5709" s="8">
        <f t="shared" si="484"/>
        <v>1.0342911938900481E-2</v>
      </c>
      <c r="D5709" s="8">
        <f t="shared" si="485"/>
        <v>1.1782392004189284E-2</v>
      </c>
      <c r="E5709" s="8">
        <f t="shared" si="478"/>
        <v>9.2871095238669151E-3</v>
      </c>
      <c r="F5709" s="8">
        <f>F5708*$H$3+D5699*$I$3+E5699*$J$3+$K$3</f>
        <v>7.39059797421088E-3</v>
      </c>
      <c r="G5709">
        <f t="shared" si="480"/>
        <v>4.404496696109898E-4</v>
      </c>
      <c r="H5709" s="12">
        <f t="shared" si="481"/>
        <v>5.6244028850785083E-2</v>
      </c>
      <c r="I5709" s="12">
        <f t="shared" si="482"/>
        <v>1.7082935014478551E-3</v>
      </c>
    </row>
    <row r="5710" spans="1:9" x14ac:dyDescent="0.3">
      <c r="A5710" s="1">
        <v>44816</v>
      </c>
      <c r="B5710" s="10">
        <v>6.18045071612334E-3</v>
      </c>
      <c r="C5710" s="8">
        <f t="shared" si="484"/>
        <v>7.8310476438218698E-3</v>
      </c>
      <c r="D5710" s="8">
        <f t="shared" si="485"/>
        <v>1.0883738082098636E-2</v>
      </c>
      <c r="E5710" s="8">
        <f t="shared" si="478"/>
        <v>9.4508304927267139E-3</v>
      </c>
      <c r="F5710" s="8">
        <f>F5709*$H$3+D5699*$I$3+E5699*$J$3+$K$3</f>
        <v>7.3905985726952853E-3</v>
      </c>
      <c r="G5710">
        <f t="shared" si="480"/>
        <v>1.2101478565719453E-3</v>
      </c>
      <c r="H5710" s="12">
        <f t="shared" si="481"/>
        <v>0.19580252511600077</v>
      </c>
      <c r="I5710" s="12">
        <f t="shared" si="482"/>
        <v>1.5076007415888215E-2</v>
      </c>
    </row>
    <row r="5711" spans="1:9" x14ac:dyDescent="0.3">
      <c r="A5711" s="1">
        <v>44817</v>
      </c>
      <c r="B5711" s="10">
        <v>2.2264839432435544E-2</v>
      </c>
      <c r="C5711" s="8">
        <f t="shared" si="484"/>
        <v>6.18045071612334E-3</v>
      </c>
      <c r="D5711" s="8">
        <f t="shared" si="485"/>
        <v>8.6372506794790919E-3</v>
      </c>
      <c r="E5711" s="8">
        <f t="shared" si="478"/>
        <v>9.0681804369369245E-3</v>
      </c>
      <c r="F5711" s="8">
        <f>F5710*$H$3+D5699*$I$3+E5699*$J$3+$K$3</f>
        <v>7.3905987321859386E-3</v>
      </c>
      <c r="G5711">
        <f t="shared" si="480"/>
        <v>1.4874240700249605E-2</v>
      </c>
      <c r="H5711" s="12">
        <f t="shared" si="481"/>
        <v>0.66805964378888483</v>
      </c>
      <c r="I5711" s="12">
        <f t="shared" si="482"/>
        <v>0.90978942818555963</v>
      </c>
    </row>
    <row r="5712" spans="1:9" x14ac:dyDescent="0.3">
      <c r="A5712" s="1">
        <v>44818</v>
      </c>
      <c r="B5712" s="10">
        <v>8.7426317789421719E-3</v>
      </c>
      <c r="C5712" s="8">
        <f t="shared" si="484"/>
        <v>2.2264839432435544E-2</v>
      </c>
      <c r="D5712" s="8">
        <f t="shared" si="485"/>
        <v>1.1268328949855022E-2</v>
      </c>
      <c r="E5712" s="8">
        <f t="shared" si="478"/>
        <v>9.6239793296093584E-3</v>
      </c>
      <c r="F5712" s="8">
        <f>F5711*$H$3+D5699*$I$3+E5699*$J$3+$K$3</f>
        <v>7.3905987746887489E-3</v>
      </c>
      <c r="G5712">
        <f t="shared" si="480"/>
        <v>1.352033004253423E-3</v>
      </c>
      <c r="H5712" s="12">
        <f t="shared" si="481"/>
        <v>0.15464828422832355</v>
      </c>
      <c r="I5712" s="12">
        <f t="shared" si="482"/>
        <v>1.4937069189986385E-2</v>
      </c>
    </row>
    <row r="5713" spans="1:9" x14ac:dyDescent="0.3">
      <c r="A5713" s="1">
        <v>44819</v>
      </c>
      <c r="B5713" s="10">
        <v>1.1771585177947932E-2</v>
      </c>
      <c r="C5713" s="8">
        <f t="shared" si="484"/>
        <v>8.7426317789421719E-3</v>
      </c>
      <c r="D5713" s="8">
        <f t="shared" si="485"/>
        <v>1.1072376302044681E-2</v>
      </c>
      <c r="E5713" s="8">
        <f t="shared" si="478"/>
        <v>9.6751074132996866E-3</v>
      </c>
      <c r="F5713" s="8">
        <f>F5712*$H$3+D5699*$I$3+E5699*$J$3+$K$3</f>
        <v>7.3905987860153613E-3</v>
      </c>
      <c r="G5713">
        <f t="shared" si="480"/>
        <v>4.3809863919325705E-3</v>
      </c>
      <c r="H5713" s="12">
        <f t="shared" si="481"/>
        <v>0.37216622279041955</v>
      </c>
      <c r="I5713" s="12">
        <f t="shared" si="482"/>
        <v>0.12729844044226457</v>
      </c>
    </row>
    <row r="5714" spans="1:9" x14ac:dyDescent="0.3">
      <c r="A5714" s="1">
        <v>44820</v>
      </c>
      <c r="B5714" s="10">
        <v>1.0927987231324196E-2</v>
      </c>
      <c r="C5714" s="8">
        <f t="shared" si="484"/>
        <v>1.1771585177947932E-2</v>
      </c>
      <c r="D5714" s="8">
        <f t="shared" si="485"/>
        <v>1.1358110949854172E-2</v>
      </c>
      <c r="E5714" s="8">
        <f t="shared" si="478"/>
        <v>9.9121790638119576E-3</v>
      </c>
      <c r="F5714" s="8">
        <f>F5713*$H$3+D5699*$I$3+E5699*$J$3+$K$3</f>
        <v>7.3905987890338001E-3</v>
      </c>
      <c r="G5714">
        <f t="shared" si="480"/>
        <v>3.537388442290396E-3</v>
      </c>
      <c r="H5714" s="12">
        <f t="shared" si="481"/>
        <v>0.32369990625087453</v>
      </c>
      <c r="I5714" s="12">
        <f t="shared" si="482"/>
        <v>8.7515161672271802E-2</v>
      </c>
    </row>
    <row r="5715" spans="1:9" x14ac:dyDescent="0.3">
      <c r="A5715" s="1">
        <v>44823</v>
      </c>
      <c r="B5715" s="10">
        <v>1.0138865463394197E-2</v>
      </c>
      <c r="C5715" s="8">
        <f t="shared" si="484"/>
        <v>1.0927987231324196E-2</v>
      </c>
      <c r="D5715" s="8">
        <f t="shared" si="485"/>
        <v>1.1977498867354639E-2</v>
      </c>
      <c r="E5715" s="8">
        <f t="shared" si="478"/>
        <v>1.0079674214823531E-2</v>
      </c>
      <c r="F5715" s="8">
        <f>F5714*$H$3+D5699*$I$3+E5699*$J$3+$K$3</f>
        <v>7.390598789838187E-3</v>
      </c>
      <c r="G5715">
        <f t="shared" si="480"/>
        <v>2.7482666735560097E-3</v>
      </c>
      <c r="H5715" s="12">
        <f t="shared" si="481"/>
        <v>0.27106254476681557</v>
      </c>
      <c r="I5715" s="12">
        <f t="shared" si="482"/>
        <v>5.5692465649329836E-2</v>
      </c>
    </row>
    <row r="5716" spans="1:9" x14ac:dyDescent="0.3">
      <c r="A5716" s="1">
        <v>44824</v>
      </c>
      <c r="B5716" s="10">
        <v>1.1089219077202467E-2</v>
      </c>
      <c r="C5716" s="8">
        <f t="shared" si="484"/>
        <v>1.0138865463394197E-2</v>
      </c>
      <c r="D5716" s="8">
        <f t="shared" si="485"/>
        <v>1.2769181816808809E-2</v>
      </c>
      <c r="E5716" s="8">
        <f t="shared" si="478"/>
        <v>1.0111533478972689E-2</v>
      </c>
      <c r="F5716" s="8">
        <f>F5715*$H$3+D5699*$I$3+E5699*$J$3+$K$3</f>
        <v>7.3905987900525485E-3</v>
      </c>
      <c r="G5716">
        <f t="shared" si="480"/>
        <v>3.698620287149919E-3</v>
      </c>
      <c r="H5716" s="12">
        <f t="shared" si="481"/>
        <v>0.33353298022163236</v>
      </c>
      <c r="I5716" s="12">
        <f t="shared" si="482"/>
        <v>9.4684716771883393E-2</v>
      </c>
    </row>
    <row r="5717" spans="1:9" x14ac:dyDescent="0.3">
      <c r="A5717" s="1">
        <v>44825</v>
      </c>
      <c r="B5717" s="10">
        <v>1.7957812182046791E-2</v>
      </c>
      <c r="C5717" s="8">
        <f t="shared" si="484"/>
        <v>1.1089219077202467E-2</v>
      </c>
      <c r="D5717" s="8">
        <f t="shared" si="485"/>
        <v>1.0534057745762193E-2</v>
      </c>
      <c r="E5717" s="8">
        <f t="shared" si="478"/>
        <v>1.0411050241804774E-2</v>
      </c>
      <c r="F5717" s="8">
        <f>F5716*$H$3+D5699*$I$3+E5699*$J$3+$K$3</f>
        <v>7.3905987901096738E-3</v>
      </c>
      <c r="G5717">
        <f t="shared" si="480"/>
        <v>1.0567213391937117E-2</v>
      </c>
      <c r="H5717" s="12">
        <f t="shared" si="481"/>
        <v>0.58844659275931299</v>
      </c>
      <c r="I5717" s="12">
        <f t="shared" si="482"/>
        <v>0.54200181861853935</v>
      </c>
    </row>
    <row r="5718" spans="1:9" x14ac:dyDescent="0.3">
      <c r="A5718" s="1">
        <v>44826</v>
      </c>
      <c r="B5718" s="10">
        <v>6.6233056942489755E-3</v>
      </c>
      <c r="C5718" s="8">
        <f t="shared" si="484"/>
        <v>1.7957812182046791E-2</v>
      </c>
      <c r="D5718" s="8">
        <f t="shared" si="485"/>
        <v>1.2377093826383117E-2</v>
      </c>
      <c r="E5718" s="8">
        <f t="shared" si="478"/>
        <v>1.0904764708135754E-2</v>
      </c>
      <c r="F5718" s="8">
        <f>F5717*$H$3+D5699*$I$3+E5699*$J$3+$K$3</f>
        <v>7.3905987901248978E-3</v>
      </c>
      <c r="G5718">
        <f t="shared" si="480"/>
        <v>7.6729309587592227E-4</v>
      </c>
      <c r="H5718" s="12">
        <f t="shared" si="481"/>
        <v>0.11584745311426042</v>
      </c>
      <c r="I5718" s="12">
        <f t="shared" si="482"/>
        <v>5.7940110309688819E-3</v>
      </c>
    </row>
    <row r="5719" spans="1:9" x14ac:dyDescent="0.3">
      <c r="A5719" s="1">
        <v>44827</v>
      </c>
      <c r="B5719" s="10">
        <v>1.7616890898865752E-2</v>
      </c>
      <c r="C5719" s="8">
        <f t="shared" si="484"/>
        <v>6.6233056942489755E-3</v>
      </c>
      <c r="D5719" s="8">
        <f t="shared" si="485"/>
        <v>1.1347437929643324E-2</v>
      </c>
      <c r="E5719" s="8">
        <f t="shared" si="478"/>
        <v>1.0715228495815993E-2</v>
      </c>
      <c r="F5719" s="8">
        <f>F5718*$H$3+D5699*$I$3+E5699*$J$3+$K$3</f>
        <v>7.3905987901289544E-3</v>
      </c>
      <c r="G5719">
        <f t="shared" si="480"/>
        <v>1.0226292108736799E-2</v>
      </c>
      <c r="H5719" s="12">
        <f t="shared" si="481"/>
        <v>0.5804822296648956</v>
      </c>
      <c r="I5719" s="12">
        <f t="shared" si="482"/>
        <v>0.5150398583719582</v>
      </c>
    </row>
    <row r="5720" spans="1:9" x14ac:dyDescent="0.3">
      <c r="A5720" s="1">
        <v>44830</v>
      </c>
      <c r="B5720" s="10">
        <v>1.2907240200482692E-2</v>
      </c>
      <c r="C5720" s="8">
        <f t="shared" si="484"/>
        <v>1.7616890898865752E-2</v>
      </c>
      <c r="D5720" s="8">
        <f t="shared" si="485"/>
        <v>1.2685218663151638E-2</v>
      </c>
      <c r="E5720" s="8">
        <f t="shared" si="478"/>
        <v>1.1211420735204279E-2</v>
      </c>
      <c r="F5720" s="8">
        <f>F5719*$H$3+D5699*$I$3+E5699*$J$3+$K$3</f>
        <v>7.390598790130036E-3</v>
      </c>
      <c r="G5720">
        <f t="shared" si="480"/>
        <v>5.5166414103526556E-3</v>
      </c>
      <c r="H5720" s="12">
        <f t="shared" si="481"/>
        <v>0.42740673642583565</v>
      </c>
      <c r="I5720" s="12">
        <f t="shared" si="482"/>
        <v>0.18886073453530394</v>
      </c>
    </row>
    <row r="5721" spans="1:9" x14ac:dyDescent="0.3">
      <c r="A5721" s="1">
        <v>44831</v>
      </c>
      <c r="B5721" s="10">
        <v>1.80047879364146E-2</v>
      </c>
      <c r="C5721" s="8">
        <f t="shared" si="484"/>
        <v>1.2907240200482692E-2</v>
      </c>
      <c r="D5721" s="8">
        <f t="shared" si="485"/>
        <v>1.3238893610569336E-2</v>
      </c>
      <c r="E5721" s="8">
        <f t="shared" ref="E5721:E5784" si="486">AVERAGE(B5699:B5720)</f>
        <v>1.1539217511990779E-2</v>
      </c>
      <c r="F5721" s="8">
        <f t="shared" ref="F5721" si="487">C5721*$H$3+D5721*$I$3+E5721*$J$3+$K$3</f>
        <v>1.2524915713585527E-2</v>
      </c>
      <c r="G5721">
        <f t="shared" si="480"/>
        <v>5.4798722228290731E-3</v>
      </c>
      <c r="H5721" s="12">
        <f t="shared" si="481"/>
        <v>0.30435638798866699</v>
      </c>
      <c r="I5721" s="12">
        <f t="shared" si="482"/>
        <v>7.4599891086144066E-2</v>
      </c>
    </row>
    <row r="5722" spans="1:9" x14ac:dyDescent="0.3">
      <c r="A5722" s="1">
        <v>44832</v>
      </c>
      <c r="B5722" s="10">
        <v>1.4125647125514777E-2</v>
      </c>
      <c r="C5722" s="8">
        <f t="shared" si="484"/>
        <v>1.80047879364146E-2</v>
      </c>
      <c r="D5722" s="8">
        <f t="shared" si="485"/>
        <v>1.4622007382411761E-2</v>
      </c>
      <c r="E5722" s="8">
        <f t="shared" si="486"/>
        <v>1.2055178394504068E-2</v>
      </c>
      <c r="F5722" s="8">
        <f>F5721*$H$3+D5721*$I$3+E5721*$J$3+$K$3</f>
        <v>1.2423029712782491E-2</v>
      </c>
      <c r="G5722">
        <f t="shared" si="480"/>
        <v>1.7026174127322859E-3</v>
      </c>
      <c r="H5722" s="12">
        <f t="shared" si="481"/>
        <v>0.12053376369970999</v>
      </c>
      <c r="I5722" s="12">
        <f t="shared" si="482"/>
        <v>8.6132104699379042E-3</v>
      </c>
    </row>
    <row r="5723" spans="1:9" x14ac:dyDescent="0.3">
      <c r="A5723" s="1">
        <v>44833</v>
      </c>
      <c r="B5723" s="10">
        <v>1.5719980049390542E-2</v>
      </c>
      <c r="C5723" s="8">
        <f t="shared" si="484"/>
        <v>1.4125647125514777E-2</v>
      </c>
      <c r="D5723" s="8">
        <f t="shared" si="485"/>
        <v>1.3855574371105361E-2</v>
      </c>
      <c r="E5723" s="8">
        <f t="shared" si="486"/>
        <v>1.2053751281284804E-2</v>
      </c>
      <c r="F5723" s="8">
        <f>F5722*$H$3+D5721*$I$3+E5721*$J$3+$K$3</f>
        <v>1.2395878019612422E-2</v>
      </c>
      <c r="G5723">
        <f t="shared" si="480"/>
        <v>3.3241020297781199E-3</v>
      </c>
      <c r="H5723" s="12">
        <f t="shared" si="481"/>
        <v>0.2114571404883554</v>
      </c>
      <c r="I5723" s="12">
        <f t="shared" si="482"/>
        <v>3.0593367811230232E-2</v>
      </c>
    </row>
    <row r="5724" spans="1:9" x14ac:dyDescent="0.3">
      <c r="A5724" s="1">
        <v>44834</v>
      </c>
      <c r="B5724" s="10">
        <v>1.5627219524795479E-2</v>
      </c>
      <c r="C5724" s="8">
        <f t="shared" si="484"/>
        <v>1.5719980049390542E-2</v>
      </c>
      <c r="D5724" s="8">
        <f t="shared" si="485"/>
        <v>1.5674909242133672E-2</v>
      </c>
      <c r="E5724" s="8">
        <f t="shared" si="486"/>
        <v>1.2330857917607024E-2</v>
      </c>
      <c r="F5724" s="8">
        <f>F5723*$H$3+D5721*$I$3+E5721*$J$3+$K$3</f>
        <v>1.2388642340164891E-2</v>
      </c>
      <c r="G5724">
        <f t="shared" si="480"/>
        <v>3.238577184630588E-3</v>
      </c>
      <c r="H5724" s="12">
        <f t="shared" si="481"/>
        <v>0.20723950153077361</v>
      </c>
      <c r="I5724" s="12">
        <f t="shared" si="482"/>
        <v>2.9180897410702622E-2</v>
      </c>
    </row>
    <row r="5725" spans="1:9" x14ac:dyDescent="0.3">
      <c r="A5725" s="1">
        <v>44837</v>
      </c>
      <c r="B5725" s="10">
        <v>1.5222781785311402E-2</v>
      </c>
      <c r="C5725" s="8">
        <f t="shared" si="484"/>
        <v>1.5627219524795479E-2</v>
      </c>
      <c r="D5725" s="8">
        <f t="shared" si="485"/>
        <v>1.5276974967319617E-2</v>
      </c>
      <c r="E5725" s="8">
        <f t="shared" si="486"/>
        <v>1.2520104238841491E-2</v>
      </c>
      <c r="F5725" s="8">
        <f>F5724*$H$3+D5721*$I$3+E5721*$J$3+$K$3</f>
        <v>1.2386714097357364E-2</v>
      </c>
      <c r="G5725">
        <f t="shared" si="480"/>
        <v>2.8360676879540386E-3</v>
      </c>
      <c r="H5725" s="12">
        <f t="shared" si="481"/>
        <v>0.18630416752676476</v>
      </c>
      <c r="I5725" s="12">
        <f t="shared" si="482"/>
        <v>2.2791801383801547E-2</v>
      </c>
    </row>
    <row r="5726" spans="1:9" x14ac:dyDescent="0.3">
      <c r="A5726" s="1">
        <v>44838</v>
      </c>
      <c r="B5726" s="10">
        <v>1.4659383404392705E-2</v>
      </c>
      <c r="C5726" s="8">
        <f t="shared" si="484"/>
        <v>1.5222781785311402E-2</v>
      </c>
      <c r="D5726" s="8">
        <f t="shared" si="485"/>
        <v>1.5740083284285361E-2</v>
      </c>
      <c r="E5726" s="8">
        <f t="shared" si="486"/>
        <v>1.2802920542691327E-2</v>
      </c>
      <c r="F5726" s="8">
        <f>F5725*$H$3+D5721*$I$3+E5721*$J$3+$K$3</f>
        <v>1.2386200238174995E-2</v>
      </c>
      <c r="G5726">
        <f t="shared" si="480"/>
        <v>2.2731831662177095E-3</v>
      </c>
      <c r="H5726" s="12">
        <f t="shared" si="481"/>
        <v>0.1550667653276977</v>
      </c>
      <c r="I5726" s="12">
        <f t="shared" si="482"/>
        <v>1.5027798670985693E-2</v>
      </c>
    </row>
    <row r="5727" spans="1:9" x14ac:dyDescent="0.3">
      <c r="A5727" s="1">
        <v>44839</v>
      </c>
      <c r="B5727" s="10">
        <v>1.7249841220103101E-2</v>
      </c>
      <c r="C5727" s="8">
        <f t="shared" si="484"/>
        <v>1.4659383404392705E-2</v>
      </c>
      <c r="D5727" s="8">
        <f t="shared" si="485"/>
        <v>1.5071002377880982E-2</v>
      </c>
      <c r="E5727" s="8">
        <f t="shared" si="486"/>
        <v>1.2909059913151217E-2</v>
      </c>
      <c r="F5727" s="8">
        <f>F5726*$H$3+D5721*$I$3+E5721*$J$3+$K$3</f>
        <v>1.2386063299373371E-2</v>
      </c>
      <c r="G5727">
        <f t="shared" si="480"/>
        <v>4.86377792072973E-3</v>
      </c>
      <c r="H5727" s="12">
        <f t="shared" si="481"/>
        <v>0.28196073567688523</v>
      </c>
      <c r="I5727" s="12">
        <f t="shared" si="482"/>
        <v>6.1450474680470268E-2</v>
      </c>
    </row>
    <row r="5728" spans="1:9" x14ac:dyDescent="0.3">
      <c r="A5728" s="1">
        <v>44840</v>
      </c>
      <c r="B5728" s="10">
        <v>1.0502489289195152E-2</v>
      </c>
      <c r="C5728" s="8">
        <f t="shared" si="484"/>
        <v>1.7249841220103101E-2</v>
      </c>
      <c r="D5728" s="8">
        <f t="shared" si="485"/>
        <v>1.5695841196798645E-2</v>
      </c>
      <c r="E5728" s="8">
        <f t="shared" si="486"/>
        <v>1.2901648708191309E-2</v>
      </c>
      <c r="F5728" s="8">
        <f>F5727*$H$3+D5721*$I$3+E5721*$J$3+$K$3</f>
        <v>1.2386026806427376E-2</v>
      </c>
      <c r="G5728">
        <f t="shared" si="480"/>
        <v>1.8835375172322234E-3</v>
      </c>
      <c r="H5728" s="12">
        <f t="shared" si="481"/>
        <v>0.17934200791520791</v>
      </c>
      <c r="I5728" s="12">
        <f t="shared" si="482"/>
        <v>1.2887112983437143E-2</v>
      </c>
    </row>
    <row r="5729" spans="1:9" x14ac:dyDescent="0.3">
      <c r="A5729" s="1">
        <v>44841</v>
      </c>
      <c r="B5729" s="10">
        <v>1.5997121223892009E-2</v>
      </c>
      <c r="C5729" s="8">
        <f t="shared" si="484"/>
        <v>1.0502489289195152E-2</v>
      </c>
      <c r="D5729" s="8">
        <f t="shared" si="485"/>
        <v>1.4652343044759569E-2</v>
      </c>
      <c r="E5729" s="8">
        <f t="shared" si="486"/>
        <v>1.2964968763129458E-2</v>
      </c>
      <c r="F5729" s="8">
        <f>F5728*$H$3+D5721*$I$3+E5721*$J$3+$K$3</f>
        <v>1.2386017081388954E-2</v>
      </c>
      <c r="G5729">
        <f t="shared" si="480"/>
        <v>3.6111041425030549E-3</v>
      </c>
      <c r="H5729" s="12">
        <f t="shared" si="481"/>
        <v>0.22573462387156268</v>
      </c>
      <c r="I5729" s="12">
        <f t="shared" si="482"/>
        <v>3.5706239239159165E-2</v>
      </c>
    </row>
    <row r="5730" spans="1:9" x14ac:dyDescent="0.3">
      <c r="A5730" s="1">
        <v>44844</v>
      </c>
      <c r="B5730" s="10">
        <v>1.1175564224409677E-2</v>
      </c>
      <c r="C5730" s="8">
        <f t="shared" si="484"/>
        <v>1.5997121223892009E-2</v>
      </c>
      <c r="D5730" s="8">
        <f t="shared" si="485"/>
        <v>1.4726323384578873E-2</v>
      </c>
      <c r="E5730" s="8">
        <f t="shared" si="486"/>
        <v>1.3250183590670282E-2</v>
      </c>
      <c r="F5730" s="8">
        <f>F5729*$H$3+D5721*$I$3+E5721*$J$3+$K$3</f>
        <v>1.2386014489754606E-2</v>
      </c>
      <c r="G5730">
        <f t="shared" si="480"/>
        <v>1.2104502653449284E-3</v>
      </c>
      <c r="H5730" s="12">
        <f t="shared" si="481"/>
        <v>0.10831222845116507</v>
      </c>
      <c r="I5730" s="12">
        <f t="shared" si="482"/>
        <v>5.111163435295385E-3</v>
      </c>
    </row>
    <row r="5731" spans="1:9" x14ac:dyDescent="0.3">
      <c r="A5731" s="1">
        <v>44845</v>
      </c>
      <c r="B5731" s="10">
        <v>1.4511620831566254E-2</v>
      </c>
      <c r="C5731" s="8">
        <f t="shared" si="484"/>
        <v>1.1175564224409677E-2</v>
      </c>
      <c r="D5731" s="8">
        <f t="shared" si="485"/>
        <v>1.391687987239853E-2</v>
      </c>
      <c r="E5731" s="8">
        <f t="shared" si="486"/>
        <v>1.3288031421829792E-2</v>
      </c>
      <c r="F5731" s="8">
        <f>F5730*$H$3+D5721*$I$3+E5721*$J$3+$K$3</f>
        <v>1.2386013799107608E-2</v>
      </c>
      <c r="G5731">
        <f t="shared" si="480"/>
        <v>2.1256070324586467E-3</v>
      </c>
      <c r="H5731" s="12">
        <f t="shared" si="481"/>
        <v>0.14647619705132744</v>
      </c>
      <c r="I5731" s="12">
        <f t="shared" si="482"/>
        <v>1.3231639656623218E-2</v>
      </c>
    </row>
    <row r="5732" spans="1:9" x14ac:dyDescent="0.3">
      <c r="A5732" s="1">
        <v>44846</v>
      </c>
      <c r="B5732" s="10">
        <v>6.5029493787841942E-3</v>
      </c>
      <c r="C5732" s="8">
        <f t="shared" si="484"/>
        <v>1.4511620831566254E-2</v>
      </c>
      <c r="D5732" s="8">
        <f t="shared" si="485"/>
        <v>1.388732735783324E-2</v>
      </c>
      <c r="E5732" s="8">
        <f t="shared" si="486"/>
        <v>1.3591693839454537E-2</v>
      </c>
      <c r="F5732" s="8">
        <f>F5731*$H$3+D5721*$I$3+E5721*$J$3+$K$3</f>
        <v>1.238601361505646E-2</v>
      </c>
      <c r="G5732">
        <f t="shared" si="480"/>
        <v>5.883064236272266E-3</v>
      </c>
      <c r="H5732" s="12">
        <f t="shared" si="481"/>
        <v>0.90467630817882461</v>
      </c>
      <c r="I5732" s="12">
        <f t="shared" si="482"/>
        <v>0.16933567079311107</v>
      </c>
    </row>
    <row r="5733" spans="1:9" x14ac:dyDescent="0.3">
      <c r="A5733" s="1">
        <v>44847</v>
      </c>
      <c r="B5733" s="10">
        <v>3.1952162301249892E-2</v>
      </c>
      <c r="C5733" s="8">
        <f t="shared" si="484"/>
        <v>6.5029493787841942E-3</v>
      </c>
      <c r="D5733" s="8">
        <f t="shared" si="485"/>
        <v>1.1737948989569457E-2</v>
      </c>
      <c r="E5733" s="8">
        <f t="shared" si="486"/>
        <v>1.3606352869575483E-2</v>
      </c>
      <c r="F5733" s="8">
        <f>F5732*$H$3+D5721*$I$3+E5721*$J$3+$K$3</f>
        <v>1.2386013566008502E-2</v>
      </c>
      <c r="G5733">
        <f t="shared" si="480"/>
        <v>1.9566148735241391E-2</v>
      </c>
      <c r="H5733" s="12">
        <f t="shared" si="481"/>
        <v>0.61235757851906036</v>
      </c>
      <c r="I5733" s="12">
        <f t="shared" si="482"/>
        <v>0.63202506282923743</v>
      </c>
    </row>
    <row r="5734" spans="1:9" x14ac:dyDescent="0.3">
      <c r="A5734" s="1">
        <v>44848</v>
      </c>
      <c r="B5734" s="10">
        <v>1.8933040251348274E-2</v>
      </c>
      <c r="C5734" s="8">
        <f t="shared" si="484"/>
        <v>3.1952162301249892E-2</v>
      </c>
      <c r="D5734" s="8">
        <f t="shared" si="485"/>
        <v>1.6027883591980405E-2</v>
      </c>
      <c r="E5734" s="8">
        <f t="shared" si="486"/>
        <v>1.404668572724886E-2</v>
      </c>
      <c r="F5734" s="8">
        <f>F5733*$H$3+D5721*$I$3+E5721*$J$3+$K$3</f>
        <v>1.2386013552937667E-2</v>
      </c>
      <c r="G5734">
        <f t="shared" si="480"/>
        <v>6.5470266984106063E-3</v>
      </c>
      <c r="H5734" s="12">
        <f t="shared" si="481"/>
        <v>0.345799016507366</v>
      </c>
      <c r="I5734" s="12">
        <f t="shared" si="482"/>
        <v>0.10424157220060626</v>
      </c>
    </row>
    <row r="5735" spans="1:9" x14ac:dyDescent="0.3">
      <c r="A5735" s="1">
        <v>44851</v>
      </c>
      <c r="B5735" s="10">
        <v>1.7082115975231696E-2</v>
      </c>
      <c r="C5735" s="8">
        <f t="shared" si="484"/>
        <v>1.8933040251348274E-2</v>
      </c>
      <c r="D5735" s="8">
        <f t="shared" si="485"/>
        <v>1.6615067397471657E-2</v>
      </c>
      <c r="E5735" s="8">
        <f t="shared" si="486"/>
        <v>1.4509886112358233E-2</v>
      </c>
      <c r="F5735" s="8">
        <f>F5734*$H$3+D5721*$I$3+E5721*$J$3+$K$3</f>
        <v>1.2386013549454409E-2</v>
      </c>
      <c r="G5735">
        <f t="shared" si="480"/>
        <v>4.6961024257772873E-3</v>
      </c>
      <c r="H5735" s="12">
        <f t="shared" si="481"/>
        <v>0.27491339085780858</v>
      </c>
      <c r="I5735" s="12">
        <f t="shared" si="482"/>
        <v>5.7681420497114777E-2</v>
      </c>
    </row>
    <row r="5736" spans="1:9" x14ac:dyDescent="0.3">
      <c r="A5736" s="1">
        <v>44852</v>
      </c>
      <c r="B5736" s="10">
        <v>2.2649650081839251E-2</v>
      </c>
      <c r="C5736" s="8">
        <f t="shared" si="484"/>
        <v>1.7082115975231696E-2</v>
      </c>
      <c r="D5736" s="8">
        <f t="shared" si="485"/>
        <v>1.7796377747636063E-2</v>
      </c>
      <c r="E5736" s="8">
        <f t="shared" si="486"/>
        <v>1.475127387587113E-2</v>
      </c>
      <c r="F5736" s="8">
        <f>F5735*$H$3+D5721*$I$3+E5721*$J$3+$K$3</f>
        <v>1.2386013548526151E-2</v>
      </c>
      <c r="G5736">
        <f t="shared" si="480"/>
        <v>1.02636365333131E-2</v>
      </c>
      <c r="H5736" s="12">
        <f t="shared" si="481"/>
        <v>0.45314768644229969</v>
      </c>
      <c r="I5736" s="12">
        <f t="shared" si="482"/>
        <v>0.22507078126264823</v>
      </c>
    </row>
    <row r="5737" spans="1:9" x14ac:dyDescent="0.3">
      <c r="A5737" s="1">
        <v>44853</v>
      </c>
      <c r="B5737" s="10">
        <v>1.1839371335799081E-2</v>
      </c>
      <c r="C5737" s="8">
        <f t="shared" si="484"/>
        <v>2.2649650081839251E-2</v>
      </c>
      <c r="D5737" s="8">
        <f t="shared" si="485"/>
        <v>1.942398359769066E-2</v>
      </c>
      <c r="E5737" s="8">
        <f t="shared" si="486"/>
        <v>1.5284076732712724E-2</v>
      </c>
      <c r="F5737" s="8">
        <f>F5736*$H$3+D5721*$I$3+E5721*$J$3+$K$3</f>
        <v>1.238601354827878E-2</v>
      </c>
      <c r="G5737">
        <f t="shared" si="480"/>
        <v>5.4664221247969873E-4</v>
      </c>
      <c r="H5737" s="12">
        <f t="shared" si="481"/>
        <v>4.6171557338251519E-2</v>
      </c>
      <c r="I5737" s="12">
        <f t="shared" si="482"/>
        <v>1.0035352556290178E-3</v>
      </c>
    </row>
    <row r="5738" spans="1:9" x14ac:dyDescent="0.3">
      <c r="A5738" s="1">
        <v>44854</v>
      </c>
      <c r="B5738" s="10">
        <v>1.5265422128478413E-2</v>
      </c>
      <c r="C5738" s="8">
        <f t="shared" si="484"/>
        <v>1.1839371335799081E-2</v>
      </c>
      <c r="D5738" s="8">
        <f t="shared" si="485"/>
        <v>2.0491267989093641E-2</v>
      </c>
      <c r="E5738" s="8">
        <f t="shared" si="486"/>
        <v>1.5361372454185672E-2</v>
      </c>
      <c r="F5738" s="8">
        <f>F5737*$H$3+D5721*$I$3+E5721*$J$3+$K$3</f>
        <v>1.2386013548212857E-2</v>
      </c>
      <c r="G5738">
        <f t="shared" si="480"/>
        <v>2.8794085802655561E-3</v>
      </c>
      <c r="H5738" s="12">
        <f t="shared" si="481"/>
        <v>0.18862292546066411</v>
      </c>
      <c r="I5738" s="12">
        <f t="shared" si="482"/>
        <v>2.345020161176925E-2</v>
      </c>
    </row>
    <row r="5739" spans="1:9" x14ac:dyDescent="0.3">
      <c r="A5739" s="1">
        <v>44855</v>
      </c>
      <c r="B5739" s="10">
        <v>1.4096676568856237E-2</v>
      </c>
      <c r="C5739" s="8">
        <f t="shared" si="484"/>
        <v>1.5265422128478413E-2</v>
      </c>
      <c r="D5739" s="8">
        <f t="shared" si="485"/>
        <v>1.7153919954539344E-2</v>
      </c>
      <c r="E5739" s="8">
        <f t="shared" si="486"/>
        <v>1.5551199865607308E-2</v>
      </c>
      <c r="F5739" s="8">
        <f>F5738*$H$3+D5721*$I$3+E5721*$J$3+$K$3</f>
        <v>1.2386013548195289E-2</v>
      </c>
      <c r="G5739">
        <f t="shared" si="480"/>
        <v>1.7106630206609481E-3</v>
      </c>
      <c r="H5739" s="12">
        <f t="shared" si="481"/>
        <v>0.12135222173149045</v>
      </c>
      <c r="I5739" s="12">
        <f t="shared" si="482"/>
        <v>8.7413088376087078E-3</v>
      </c>
    </row>
    <row r="5740" spans="1:9" x14ac:dyDescent="0.3">
      <c r="A5740" s="1">
        <v>44858</v>
      </c>
      <c r="B5740" s="10">
        <v>1.1227066360116873E-2</v>
      </c>
      <c r="C5740" s="8">
        <f t="shared" si="484"/>
        <v>1.4096676568856237E-2</v>
      </c>
      <c r="D5740" s="8">
        <f t="shared" si="485"/>
        <v>1.6186647218040938E-2</v>
      </c>
      <c r="E5740" s="8">
        <f t="shared" si="486"/>
        <v>1.5375693701371372E-2</v>
      </c>
      <c r="F5740" s="8">
        <f>F5739*$H$3+D5721*$I$3+E5721*$J$3+$K$3</f>
        <v>1.2386013548190607E-2</v>
      </c>
      <c r="G5740">
        <f t="shared" si="480"/>
        <v>1.1589471880737341E-3</v>
      </c>
      <c r="H5740" s="12">
        <f t="shared" si="481"/>
        <v>0.10322796275532743</v>
      </c>
      <c r="I5740" s="12">
        <f t="shared" si="482"/>
        <v>4.6713710043158052E-3</v>
      </c>
    </row>
    <row r="5741" spans="1:9" x14ac:dyDescent="0.3">
      <c r="A5741" s="1">
        <v>44859</v>
      </c>
      <c r="B5741" s="10">
        <v>7.0192099001463509E-3</v>
      </c>
      <c r="C5741" s="8">
        <f t="shared" si="484"/>
        <v>1.1227066360116873E-2</v>
      </c>
      <c r="D5741" s="8">
        <f t="shared" si="485"/>
        <v>1.5015637295017972E-2</v>
      </c>
      <c r="E5741" s="8">
        <f t="shared" si="486"/>
        <v>1.5584955549819913E-2</v>
      </c>
      <c r="F5741" s="8">
        <f>F5740*$H$3+D5721*$I$3+E5721*$J$3+$K$3</f>
        <v>1.238601354818936E-2</v>
      </c>
      <c r="G5741">
        <f t="shared" si="480"/>
        <v>5.3668036480430089E-3</v>
      </c>
      <c r="H5741" s="12">
        <f t="shared" si="481"/>
        <v>0.76458799842003733</v>
      </c>
      <c r="I5741" s="12">
        <f t="shared" si="482"/>
        <v>0.13462175751553085</v>
      </c>
    </row>
    <row r="5742" spans="1:9" x14ac:dyDescent="0.3">
      <c r="A5742" s="1">
        <v>44860</v>
      </c>
      <c r="B5742" s="10">
        <v>1.635217217830779E-2</v>
      </c>
      <c r="C5742" s="8">
        <f t="shared" si="484"/>
        <v>7.0192099001463509E-3</v>
      </c>
      <c r="D5742" s="8">
        <f t="shared" si="485"/>
        <v>1.1889549258679391E-2</v>
      </c>
      <c r="E5742" s="8">
        <f t="shared" si="486"/>
        <v>1.510324277715085E-2</v>
      </c>
      <c r="F5742" s="8">
        <f>F5741*$H$3+D5721*$I$3+E5721*$J$3+$K$3</f>
        <v>1.2386013548189028E-2</v>
      </c>
      <c r="G5742">
        <f t="shared" si="480"/>
        <v>3.9661586301187619E-3</v>
      </c>
      <c r="H5742" s="12">
        <f t="shared" si="481"/>
        <v>0.24254628601453493</v>
      </c>
      <c r="I5742" s="12">
        <f t="shared" si="482"/>
        <v>4.241983589936793E-2</v>
      </c>
    </row>
    <row r="5743" spans="1:9" x14ac:dyDescent="0.3">
      <c r="A5743" s="1">
        <v>44861</v>
      </c>
      <c r="B5743" s="10">
        <v>9.594660300961835E-3</v>
      </c>
      <c r="C5743" s="8">
        <f t="shared" si="484"/>
        <v>1.635217217830779E-2</v>
      </c>
      <c r="D5743" s="8">
        <f t="shared" si="485"/>
        <v>1.2792109427181134E-2</v>
      </c>
      <c r="E5743" s="8">
        <f t="shared" si="486"/>
        <v>1.5259830594324723E-2</v>
      </c>
      <c r="F5743" s="8">
        <f t="shared" ref="F5743" si="488">C5743*$H$3+D5743*$I$3+E5743*$J$3+$K$3</f>
        <v>1.3723579775586024E-2</v>
      </c>
      <c r="G5743">
        <f t="shared" si="480"/>
        <v>4.1289194746241889E-3</v>
      </c>
      <c r="H5743" s="12">
        <f t="shared" si="481"/>
        <v>0.43033513903668663</v>
      </c>
      <c r="I5743" s="12">
        <f t="shared" si="482"/>
        <v>5.7045627293594636E-2</v>
      </c>
    </row>
    <row r="5744" spans="1:9" x14ac:dyDescent="0.3">
      <c r="A5744" s="1">
        <v>44862</v>
      </c>
      <c r="B5744" s="10">
        <v>1.0405922404602926E-2</v>
      </c>
      <c r="C5744" s="8">
        <f t="shared" si="484"/>
        <v>9.594660300961835E-3</v>
      </c>
      <c r="D5744" s="8">
        <f t="shared" si="485"/>
        <v>1.1657957061677817E-2</v>
      </c>
      <c r="E5744" s="8">
        <f t="shared" si="486"/>
        <v>1.4877552065440502E-2</v>
      </c>
      <c r="F5744" s="8">
        <f>F5743*$H$3+D5743*$I$3+E5743*$J$3+$K$3</f>
        <v>1.302308379159064E-2</v>
      </c>
      <c r="G5744">
        <f t="shared" si="480"/>
        <v>2.6171613869877142E-3</v>
      </c>
      <c r="H5744" s="12">
        <f t="shared" si="481"/>
        <v>0.25150690974113421</v>
      </c>
      <c r="I5744" s="12">
        <f t="shared" si="482"/>
        <v>2.3385092045533629E-2</v>
      </c>
    </row>
    <row r="5745" spans="1:9" x14ac:dyDescent="0.3">
      <c r="A5745" s="1">
        <v>44865</v>
      </c>
      <c r="B5745" s="10">
        <v>7.0226828976115048E-3</v>
      </c>
      <c r="C5745" s="8">
        <f t="shared" si="484"/>
        <v>1.0405922404602926E-2</v>
      </c>
      <c r="D5745" s="8">
        <f t="shared" si="485"/>
        <v>1.0919806228827156E-2</v>
      </c>
      <c r="E5745" s="8">
        <f t="shared" si="486"/>
        <v>1.4708473669035417E-2</v>
      </c>
      <c r="F5745" s="8">
        <f>F5744*$H$3+D5743*$I$3+E5743*$J$3+$K$3</f>
        <v>1.2836407978678155E-2</v>
      </c>
      <c r="G5745">
        <f t="shared" si="480"/>
        <v>5.8137250810666504E-3</v>
      </c>
      <c r="H5745" s="12">
        <f t="shared" si="481"/>
        <v>0.82784957911796997</v>
      </c>
      <c r="I5745" s="12">
        <f t="shared" si="482"/>
        <v>0.15023115291986766</v>
      </c>
    </row>
    <row r="5746" spans="1:9" x14ac:dyDescent="0.3">
      <c r="A5746" s="1">
        <v>44866</v>
      </c>
      <c r="B5746" s="10">
        <v>1.2297670310025762E-2</v>
      </c>
      <c r="C5746" s="8">
        <f t="shared" si="484"/>
        <v>7.0226828976115048E-3</v>
      </c>
      <c r="D5746" s="8">
        <f t="shared" si="485"/>
        <v>1.0078929536326081E-2</v>
      </c>
      <c r="E5746" s="8">
        <f t="shared" si="486"/>
        <v>1.4313141980318187E-2</v>
      </c>
      <c r="F5746" s="8">
        <f>F5745*$H$3+D5743*$I$3+E5743*$J$3+$K$3</f>
        <v>1.2786660571237249E-2</v>
      </c>
      <c r="G5746">
        <f t="shared" si="480"/>
        <v>4.8899026121148638E-4</v>
      </c>
      <c r="H5746" s="12">
        <f t="shared" si="481"/>
        <v>3.9762837097107213E-2</v>
      </c>
      <c r="I5746" s="12">
        <f t="shared" si="482"/>
        <v>7.5042788307810859E-4</v>
      </c>
    </row>
    <row r="5747" spans="1:9" x14ac:dyDescent="0.3">
      <c r="A5747" s="1">
        <v>44867</v>
      </c>
      <c r="B5747" s="10">
        <v>2.0402165127989133E-2</v>
      </c>
      <c r="C5747" s="8">
        <f t="shared" si="484"/>
        <v>1.2297670310025762E-2</v>
      </c>
      <c r="D5747" s="8">
        <f t="shared" si="485"/>
        <v>1.1134621618301966E-2</v>
      </c>
      <c r="E5747" s="8">
        <f t="shared" si="486"/>
        <v>1.416179883419229E-2</v>
      </c>
      <c r="F5747" s="8">
        <f>F5746*$H$3+D5743*$I$3+E5743*$J$3+$K$3</f>
        <v>1.2773403339309449E-2</v>
      </c>
      <c r="G5747">
        <f t="shared" si="480"/>
        <v>7.6287617886796836E-3</v>
      </c>
      <c r="H5747" s="12">
        <f t="shared" si="481"/>
        <v>0.37391922576952424</v>
      </c>
      <c r="I5747" s="12">
        <f t="shared" si="482"/>
        <v>0.12896211024866089</v>
      </c>
    </row>
    <row r="5748" spans="1:9" x14ac:dyDescent="0.3">
      <c r="A5748" s="1">
        <v>44868</v>
      </c>
      <c r="B5748" s="10">
        <v>1.1469929205484982E-2</v>
      </c>
      <c r="C5748" s="8">
        <f t="shared" si="484"/>
        <v>2.0402165127989133E-2</v>
      </c>
      <c r="D5748" s="8">
        <f t="shared" si="485"/>
        <v>1.1944620208238232E-2</v>
      </c>
      <c r="E5748" s="8">
        <f t="shared" si="486"/>
        <v>1.4397225349768549E-2</v>
      </c>
      <c r="F5748" s="8">
        <f>F5747*$H$3+D5743*$I$3+E5743*$J$3+$K$3</f>
        <v>1.2769870407495941E-2</v>
      </c>
      <c r="G5748">
        <f t="shared" si="480"/>
        <v>1.2999412020109589E-3</v>
      </c>
      <c r="H5748" s="12">
        <f t="shared" si="481"/>
        <v>0.11333471887422986</v>
      </c>
      <c r="I5748" s="12">
        <f t="shared" si="482"/>
        <v>5.5622378208932677E-3</v>
      </c>
    </row>
    <row r="5749" spans="1:9" x14ac:dyDescent="0.3">
      <c r="A5749" s="1">
        <v>44869</v>
      </c>
      <c r="B5749" s="10">
        <v>2.056742932905516E-2</v>
      </c>
      <c r="C5749" s="8">
        <f t="shared" si="484"/>
        <v>1.1469929205484982E-2</v>
      </c>
      <c r="D5749" s="8">
        <f t="shared" si="485"/>
        <v>1.2319673989142861E-2</v>
      </c>
      <c r="E5749" s="8">
        <f t="shared" si="486"/>
        <v>1.4252250158909109E-2</v>
      </c>
      <c r="F5749" s="8">
        <f>F5748*$H$3+D5743*$I$3+E5743*$J$3+$K$3</f>
        <v>1.276892891327853E-2</v>
      </c>
      <c r="G5749">
        <f t="shared" si="480"/>
        <v>7.79850041577663E-3</v>
      </c>
      <c r="H5749" s="12">
        <f t="shared" si="481"/>
        <v>0.37916748325761152</v>
      </c>
      <c r="I5749" s="12">
        <f t="shared" si="482"/>
        <v>0.13404644095169083</v>
      </c>
    </row>
    <row r="5750" spans="1:9" x14ac:dyDescent="0.3">
      <c r="A5750" s="1">
        <v>44872</v>
      </c>
      <c r="B5750" s="10">
        <v>8.2758155561143878E-3</v>
      </c>
      <c r="C5750" s="8">
        <f t="shared" si="484"/>
        <v>2.056742932905516E-2</v>
      </c>
      <c r="D5750" s="8">
        <f t="shared" si="485"/>
        <v>1.4351975374033307E-2</v>
      </c>
      <c r="E5750" s="8">
        <f t="shared" si="486"/>
        <v>1.4403049618406931E-2</v>
      </c>
      <c r="F5750" s="8">
        <f>F5749*$H$3+D5743*$I$3+E5743*$J$3+$K$3</f>
        <v>1.276867801362685E-2</v>
      </c>
      <c r="G5750">
        <f t="shared" si="480"/>
        <v>4.4928624575124622E-3</v>
      </c>
      <c r="H5750" s="12">
        <f t="shared" si="481"/>
        <v>0.54289059815899576</v>
      </c>
      <c r="I5750" s="12">
        <f t="shared" si="482"/>
        <v>8.1791762845384586E-2</v>
      </c>
    </row>
    <row r="5751" spans="1:9" x14ac:dyDescent="0.3">
      <c r="A5751" s="1">
        <v>44873</v>
      </c>
      <c r="B5751" s="10">
        <v>1.2695914097970875E-2</v>
      </c>
      <c r="C5751" s="8">
        <f t="shared" si="484"/>
        <v>8.2758155561143878E-3</v>
      </c>
      <c r="D5751" s="8">
        <f t="shared" si="485"/>
        <v>1.4602601905733884E-2</v>
      </c>
      <c r="E5751" s="8">
        <f t="shared" si="486"/>
        <v>1.4301837175994168E-2</v>
      </c>
      <c r="F5751" s="8">
        <f>F5750*$H$3+D5743*$I$3+E5743*$J$3+$K$3</f>
        <v>1.2768611151150111E-2</v>
      </c>
      <c r="G5751">
        <f t="shared" si="480"/>
        <v>7.269705317923536E-5</v>
      </c>
      <c r="H5751" s="12">
        <f t="shared" si="481"/>
        <v>5.7260196168824242E-3</v>
      </c>
      <c r="I5751" s="12">
        <f t="shared" si="482"/>
        <v>1.6269291202020142E-5</v>
      </c>
    </row>
    <row r="5752" spans="1:9" x14ac:dyDescent="0.3">
      <c r="A5752" s="1">
        <v>44874</v>
      </c>
      <c r="B5752" s="10">
        <v>1.0354661041768277E-2</v>
      </c>
      <c r="C5752" s="8">
        <f t="shared" si="484"/>
        <v>1.2695914097970875E-2</v>
      </c>
      <c r="D5752" s="8">
        <f t="shared" si="485"/>
        <v>1.4682250663322908E-2</v>
      </c>
      <c r="E5752" s="8">
        <f t="shared" si="486"/>
        <v>1.4151782306634116E-2</v>
      </c>
      <c r="F5752" s="8">
        <f>F5751*$H$3+D5743*$I$3+E5743*$J$3+$K$3</f>
        <v>1.2768593332907774E-2</v>
      </c>
      <c r="G5752">
        <f t="shared" si="480"/>
        <v>2.4139322911394968E-3</v>
      </c>
      <c r="H5752" s="12">
        <f t="shared" si="481"/>
        <v>0.2331251869474297</v>
      </c>
      <c r="I5752" s="12">
        <f t="shared" si="482"/>
        <v>2.0499421691616559E-2</v>
      </c>
    </row>
    <row r="5753" spans="1:9" x14ac:dyDescent="0.3">
      <c r="A5753" s="1">
        <v>44875</v>
      </c>
      <c r="B5753" s="10">
        <v>3.0912083102229045E-2</v>
      </c>
      <c r="C5753" s="8">
        <f t="shared" si="484"/>
        <v>1.0354661041768277E-2</v>
      </c>
      <c r="D5753" s="8">
        <f t="shared" si="485"/>
        <v>1.2672749846078737E-2</v>
      </c>
      <c r="E5753" s="8">
        <f t="shared" si="486"/>
        <v>1.4114468525604966E-2</v>
      </c>
      <c r="F5753" s="8">
        <f>F5752*$H$3+D5743*$I$3+E5743*$J$3+$K$3</f>
        <v>1.2768588584508142E-2</v>
      </c>
      <c r="G5753">
        <f t="shared" si="480"/>
        <v>1.8143494517720904E-2</v>
      </c>
      <c r="H5753" s="12">
        <f t="shared" si="481"/>
        <v>0.58693859154424288</v>
      </c>
      <c r="I5753" s="12">
        <f t="shared" si="482"/>
        <v>0.53678853005888416</v>
      </c>
    </row>
    <row r="5754" spans="1:9" x14ac:dyDescent="0.3">
      <c r="A5754" s="1">
        <v>44876</v>
      </c>
      <c r="B5754" s="10">
        <v>8.8393415903819054E-3</v>
      </c>
      <c r="C5754" s="8">
        <f t="shared" si="484"/>
        <v>3.0912083102229045E-2</v>
      </c>
      <c r="D5754" s="8">
        <f t="shared" si="485"/>
        <v>1.6561180625427548E-2</v>
      </c>
      <c r="E5754" s="8">
        <f t="shared" si="486"/>
        <v>1.485994408336236E-2</v>
      </c>
      <c r="F5754" s="8">
        <f>F5753*$H$3+D5743*$I$3+E5743*$J$3+$K$3</f>
        <v>1.2768587319102799E-2</v>
      </c>
      <c r="G5754">
        <f t="shared" si="480"/>
        <v>3.929245728720894E-3</v>
      </c>
      <c r="H5754" s="12">
        <f t="shared" si="481"/>
        <v>0.44451791895861448</v>
      </c>
      <c r="I5754" s="12">
        <f t="shared" si="482"/>
        <v>6.0048124306348205E-2</v>
      </c>
    </row>
    <row r="5755" spans="1:9" x14ac:dyDescent="0.3">
      <c r="A5755" s="1">
        <v>44879</v>
      </c>
      <c r="B5755" s="10">
        <v>1.0257248934022571E-2</v>
      </c>
      <c r="C5755" s="8">
        <f t="shared" si="484"/>
        <v>8.8393415903819054E-3</v>
      </c>
      <c r="D5755" s="8">
        <f t="shared" si="485"/>
        <v>1.4215563077692898E-2</v>
      </c>
      <c r="E5755" s="8">
        <f t="shared" si="486"/>
        <v>1.4966143729344078E-2</v>
      </c>
      <c r="F5755" s="8">
        <f>F5754*$H$3+D5743*$I$3+E5743*$J$3+$K$3</f>
        <v>1.2768586981883776E-2</v>
      </c>
      <c r="G5755">
        <f t="shared" si="480"/>
        <v>2.5113380478612047E-3</v>
      </c>
      <c r="H5755" s="12">
        <f t="shared" si="481"/>
        <v>0.24483543921131459</v>
      </c>
      <c r="I5755" s="12">
        <f t="shared" si="482"/>
        <v>2.2322375818856433E-2</v>
      </c>
    </row>
    <row r="5756" spans="1:9" x14ac:dyDescent="0.3">
      <c r="A5756" s="1">
        <v>44880</v>
      </c>
      <c r="B5756" s="10">
        <v>1.7594026837010258E-2</v>
      </c>
      <c r="C5756" s="8">
        <f t="shared" si="484"/>
        <v>1.0257248934022571E-2</v>
      </c>
      <c r="D5756" s="8">
        <f t="shared" si="485"/>
        <v>1.4611849753274536E-2</v>
      </c>
      <c r="E5756" s="8">
        <f t="shared" si="486"/>
        <v>1.3980011303561019E-2</v>
      </c>
      <c r="F5756" s="8">
        <f>F5755*$H$3+D5743*$I$3+E5743*$J$3+$K$3</f>
        <v>1.276858689201797E-2</v>
      </c>
      <c r="G5756">
        <f t="shared" si="480"/>
        <v>4.8254399449922884E-3</v>
      </c>
      <c r="H5756" s="12">
        <f t="shared" si="481"/>
        <v>0.27426580564499536</v>
      </c>
      <c r="I5756" s="12">
        <f t="shared" si="482"/>
        <v>5.7343500660472557E-2</v>
      </c>
    </row>
    <row r="5757" spans="1:9" x14ac:dyDescent="0.3">
      <c r="A5757" s="1">
        <v>44881</v>
      </c>
      <c r="B5757" s="10">
        <v>5.5401243591816146E-3</v>
      </c>
      <c r="C5757" s="8">
        <f t="shared" si="484"/>
        <v>1.7594026837010258E-2</v>
      </c>
      <c r="D5757" s="8">
        <f t="shared" si="485"/>
        <v>1.5591472301082409E-2</v>
      </c>
      <c r="E5757" s="8">
        <f t="shared" si="486"/>
        <v>1.3919147057454746E-2</v>
      </c>
      <c r="F5757" s="8">
        <f>F5756*$H$3+D5743*$I$3+E5743*$J$3+$K$3</f>
        <v>1.276858686806955E-2</v>
      </c>
      <c r="G5757">
        <f t="shared" si="480"/>
        <v>7.2284625088879359E-3</v>
      </c>
      <c r="H5757" s="12">
        <f t="shared" si="481"/>
        <v>1.3047473378297454</v>
      </c>
      <c r="I5757" s="12">
        <f t="shared" si="482"/>
        <v>0.26885809546037165</v>
      </c>
    </row>
    <row r="5758" spans="1:9" x14ac:dyDescent="0.3">
      <c r="A5758" s="1">
        <v>44882</v>
      </c>
      <c r="B5758" s="10">
        <v>1.2288543080318948E-2</v>
      </c>
      <c r="C5758" s="8">
        <f t="shared" si="484"/>
        <v>5.5401243591816146E-3</v>
      </c>
      <c r="D5758" s="8">
        <f t="shared" si="485"/>
        <v>1.4628564964565077E-2</v>
      </c>
      <c r="E5758" s="8">
        <f t="shared" si="486"/>
        <v>1.3394511074907016E-2</v>
      </c>
      <c r="F5758" s="8">
        <f>F5757*$H$3+D5743*$I$3+E5743*$J$3+$K$3</f>
        <v>1.2768586861687513E-2</v>
      </c>
      <c r="G5758">
        <f t="shared" ref="G5758:G5821" si="489">SQRT((B5758-F5758)^2)</f>
        <v>4.8004378136856478E-4</v>
      </c>
      <c r="H5758" s="12">
        <f t="shared" ref="H5758:H5821" si="490">ABS(B5758-F5758)/B5758</f>
        <v>3.9064336449891442E-2</v>
      </c>
      <c r="I5758" s="12">
        <f t="shared" ref="I5758:I5821" si="491">B5758/F5758-LN(B5758/F5758)-1</f>
        <v>7.2494578517590114E-4</v>
      </c>
    </row>
    <row r="5759" spans="1:9" x14ac:dyDescent="0.3">
      <c r="A5759" s="1">
        <v>44883</v>
      </c>
      <c r="B5759" s="10">
        <v>9.2011278125677023E-3</v>
      </c>
      <c r="C5759" s="8">
        <f t="shared" si="484"/>
        <v>1.2288543080318948E-2</v>
      </c>
      <c r="D5759" s="8">
        <f t="shared" si="485"/>
        <v>1.0903856960183058E-2</v>
      </c>
      <c r="E5759" s="8">
        <f t="shared" si="486"/>
        <v>1.2923551665746998E-2</v>
      </c>
      <c r="F5759" s="8">
        <f>F5758*$H$3+D5743*$I$3+E5743*$J$3+$K$3</f>
        <v>1.2768586859986759E-2</v>
      </c>
      <c r="G5759">
        <f t="shared" si="489"/>
        <v>3.5674590474190568E-3</v>
      </c>
      <c r="H5759" s="12">
        <f t="shared" si="490"/>
        <v>0.38771975784819662</v>
      </c>
      <c r="I5759" s="12">
        <f t="shared" si="491"/>
        <v>4.8268526273595125E-2</v>
      </c>
    </row>
    <row r="5760" spans="1:9" x14ac:dyDescent="0.3">
      <c r="A5760" s="1">
        <v>44886</v>
      </c>
      <c r="B5760" s="10">
        <v>5.5085994834731663E-3</v>
      </c>
      <c r="C5760" s="8">
        <f t="shared" si="484"/>
        <v>9.2011278125677023E-3</v>
      </c>
      <c r="D5760" s="8">
        <f t="shared" si="485"/>
        <v>1.097621420462022E-2</v>
      </c>
      <c r="E5760" s="8">
        <f t="shared" si="486"/>
        <v>1.2803631505600117E-2</v>
      </c>
      <c r="F5760" s="8">
        <f>F5759*$H$3+D5743*$I$3+E5743*$J$3+$K$3</f>
        <v>1.2768586859533524E-2</v>
      </c>
      <c r="G5760">
        <f t="shared" si="489"/>
        <v>7.2599873760603581E-3</v>
      </c>
      <c r="H5760" s="12">
        <f t="shared" si="490"/>
        <v>1.3179370542080042</v>
      </c>
      <c r="I5760" s="12">
        <f t="shared" si="491"/>
        <v>0.27209568939871853</v>
      </c>
    </row>
    <row r="5761" spans="1:9" x14ac:dyDescent="0.3">
      <c r="A5761" s="1">
        <v>44887</v>
      </c>
      <c r="B5761" s="10">
        <v>7.4535468205732206E-3</v>
      </c>
      <c r="C5761" s="8">
        <f t="shared" si="484"/>
        <v>5.5085994834731663E-3</v>
      </c>
      <c r="D5761" s="8">
        <f t="shared" si="485"/>
        <v>1.0026484314510338E-2</v>
      </c>
      <c r="E5761" s="8">
        <f t="shared" si="486"/>
        <v>1.2360139567190787E-2</v>
      </c>
      <c r="F5761" s="8">
        <f>F5760*$H$3+D5743*$I$3+E5743*$J$3+$K$3</f>
        <v>1.2768586859412739E-2</v>
      </c>
      <c r="G5761">
        <f t="shared" si="489"/>
        <v>5.3150400388395184E-3</v>
      </c>
      <c r="H5761" s="12">
        <f t="shared" si="490"/>
        <v>0.71308870351078857</v>
      </c>
      <c r="I5761" s="12">
        <f t="shared" si="491"/>
        <v>0.12203893466245819</v>
      </c>
    </row>
    <row r="5762" spans="1:9" x14ac:dyDescent="0.3">
      <c r="A5762" s="1">
        <v>44888</v>
      </c>
      <c r="B5762" s="10">
        <v>4.6093163883956746E-3</v>
      </c>
      <c r="C5762" s="8">
        <f t="shared" si="484"/>
        <v>7.4535468205732206E-3</v>
      </c>
      <c r="D5762" s="8">
        <f t="shared" si="485"/>
        <v>7.9983883112229297E-3</v>
      </c>
      <c r="E5762" s="8">
        <f t="shared" si="486"/>
        <v>1.2058179124087014E-2</v>
      </c>
      <c r="F5762" s="8">
        <f>F5761*$H$3+D5743*$I$3+E5743*$J$3+$K$3</f>
        <v>1.2768586859380553E-2</v>
      </c>
      <c r="G5762">
        <f t="shared" si="489"/>
        <v>8.1592704709848793E-3</v>
      </c>
      <c r="H5762" s="12">
        <f t="shared" si="490"/>
        <v>1.7701693230533058</v>
      </c>
      <c r="I5762" s="12">
        <f t="shared" si="491"/>
        <v>0.37989720978720509</v>
      </c>
    </row>
    <row r="5763" spans="1:9" x14ac:dyDescent="0.3">
      <c r="A5763" s="1">
        <v>44890</v>
      </c>
      <c r="B5763" s="10">
        <v>2.4879960420963079E-3</v>
      </c>
      <c r="C5763" s="8">
        <f t="shared" si="484"/>
        <v>4.6093163883956746E-3</v>
      </c>
      <c r="D5763" s="8">
        <f t="shared" si="485"/>
        <v>7.8122267170657412E-3</v>
      </c>
      <c r="E5763" s="8">
        <f t="shared" si="486"/>
        <v>1.1757372307190594E-2</v>
      </c>
      <c r="F5763" s="8">
        <f>F5762*$H$3+D5743*$I$3+E5743*$J$3+$K$3</f>
        <v>1.2768586859371977E-2</v>
      </c>
      <c r="G5763">
        <f t="shared" si="489"/>
        <v>1.0280590817275668E-2</v>
      </c>
      <c r="H5763" s="12">
        <f t="shared" si="490"/>
        <v>4.1320768374750161</v>
      </c>
      <c r="I5763" s="12">
        <f t="shared" si="491"/>
        <v>0.83036330819060611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92">B5763</f>
        <v>2.4879960420963079E-3</v>
      </c>
      <c r="D5764" s="8">
        <f t="shared" si="485"/>
        <v>5.8521173094212148E-3</v>
      </c>
      <c r="E5764" s="8">
        <f t="shared" si="486"/>
        <v>1.1551408040915591E-2</v>
      </c>
      <c r="F5764" s="8">
        <f>F5763*$H$3+D5743*$I$3+E5743*$J$3+$K$3</f>
        <v>1.276858685936969E-2</v>
      </c>
      <c r="G5764">
        <f t="shared" si="489"/>
        <v>3.6998204307647636E-3</v>
      </c>
      <c r="H5764" s="12">
        <f t="shared" si="490"/>
        <v>0.40797394661027975</v>
      </c>
      <c r="I5764" s="12">
        <f t="shared" si="491"/>
        <v>5.2392168630422731E-2</v>
      </c>
    </row>
    <row r="5765" spans="1:9" x14ac:dyDescent="0.3">
      <c r="A5765" s="1">
        <v>44894</v>
      </c>
      <c r="B5765" s="10">
        <v>6.5215900523847223E-3</v>
      </c>
      <c r="C5765" s="8">
        <f t="shared" si="492"/>
        <v>9.0687664286049265E-3</v>
      </c>
      <c r="D5765" s="8">
        <f t="shared" si="485"/>
        <v>5.8256450326286593E-3</v>
      </c>
      <c r="E5765" s="8">
        <f t="shared" si="486"/>
        <v>1.1220344143201827E-2</v>
      </c>
      <c r="F5765" s="8">
        <f t="shared" ref="F5765" si="493">C5765*$H$3+D5765*$I$3+E5765*$J$3+$K$3</f>
        <v>7.607578649337656E-3</v>
      </c>
      <c r="G5765">
        <f t="shared" si="489"/>
        <v>1.0859885969529337E-3</v>
      </c>
      <c r="H5765" s="12">
        <f t="shared" si="490"/>
        <v>0.16652205799961695</v>
      </c>
      <c r="I5765" s="12">
        <f t="shared" si="491"/>
        <v>1.1275835274418888E-2</v>
      </c>
    </row>
    <row r="5766" spans="1:9" x14ac:dyDescent="0.3">
      <c r="A5766" s="1">
        <v>44895</v>
      </c>
      <c r="B5766" s="10">
        <v>1.6675798960904042E-2</v>
      </c>
      <c r="C5766" s="8">
        <f t="shared" si="492"/>
        <v>6.5215900523847223E-3</v>
      </c>
      <c r="D5766" s="8">
        <f t="shared" si="485"/>
        <v>6.028243146410971E-3</v>
      </c>
      <c r="E5766" s="8">
        <f t="shared" si="486"/>
        <v>1.1080659131902868E-2</v>
      </c>
      <c r="F5766" s="8">
        <f>F5765*$H$3+D5765*$I$3+E5765*$J$3+$K$3</f>
        <v>7.2181853869284591E-3</v>
      </c>
      <c r="G5766">
        <f t="shared" si="489"/>
        <v>9.4576135739755825E-3</v>
      </c>
      <c r="H5766" s="12">
        <f t="shared" si="490"/>
        <v>0.56714605376022464</v>
      </c>
      <c r="I5766" s="12">
        <f t="shared" si="491"/>
        <v>0.4728931696243297</v>
      </c>
    </row>
    <row r="5767" spans="1:9" x14ac:dyDescent="0.3">
      <c r="A5767" s="1">
        <v>44896</v>
      </c>
      <c r="B5767" s="10">
        <v>8.2746948014663056E-3</v>
      </c>
      <c r="C5767" s="8">
        <f t="shared" si="492"/>
        <v>1.6675798960904042E-2</v>
      </c>
      <c r="D5767" s="8">
        <f t="shared" si="485"/>
        <v>7.8726935744771361E-3</v>
      </c>
      <c r="E5767" s="8">
        <f t="shared" si="486"/>
        <v>1.1365653520825646E-2</v>
      </c>
      <c r="F5767" s="8">
        <f>F5766*$H$3+D5765*$I$3+E5765*$J$3+$K$3</f>
        <v>7.1144156216997123E-3</v>
      </c>
      <c r="G5767">
        <f t="shared" si="489"/>
        <v>1.1602791797665933E-3</v>
      </c>
      <c r="H5767" s="12">
        <f t="shared" si="490"/>
        <v>0.14022017821865618</v>
      </c>
      <c r="I5767" s="12">
        <f t="shared" si="491"/>
        <v>1.2009529264840335E-2</v>
      </c>
    </row>
    <row r="5768" spans="1:9" x14ac:dyDescent="0.3">
      <c r="A5768" s="1">
        <v>44897</v>
      </c>
      <c r="B5768" s="10">
        <v>1.1808552842205543E-2</v>
      </c>
      <c r="C5768" s="8">
        <f t="shared" si="492"/>
        <v>8.2746948014663056E-3</v>
      </c>
      <c r="D5768" s="8">
        <f t="shared" ref="D5768:D5831" si="494">AVERAGE(B5763:B5767)</f>
        <v>8.6057692570912607E-3</v>
      </c>
      <c r="E5768" s="8">
        <f t="shared" si="486"/>
        <v>1.1422563152819044E-2</v>
      </c>
      <c r="F5768" s="8">
        <f>F5767*$H$3+D5765*$I$3+E5765*$J$3+$K$3</f>
        <v>7.0867619224317642E-3</v>
      </c>
      <c r="G5768">
        <f t="shared" si="489"/>
        <v>4.7217909197737789E-3</v>
      </c>
      <c r="H5768" s="12">
        <f t="shared" si="490"/>
        <v>0.39986194607161246</v>
      </c>
      <c r="I5768" s="12">
        <f t="shared" si="491"/>
        <v>0.15568771139558635</v>
      </c>
    </row>
    <row r="5769" spans="1:9" x14ac:dyDescent="0.3">
      <c r="A5769" s="1">
        <v>44900</v>
      </c>
      <c r="B5769" s="10">
        <v>1.0083196606032159E-2</v>
      </c>
      <c r="C5769" s="8">
        <f t="shared" si="492"/>
        <v>1.1808552842205543E-2</v>
      </c>
      <c r="D5769" s="8">
        <f t="shared" si="494"/>
        <v>1.0469880617113108E-2</v>
      </c>
      <c r="E5769" s="8">
        <f t="shared" si="486"/>
        <v>1.1400330540645402E-2</v>
      </c>
      <c r="F5769" s="8">
        <f>F5768*$H$3+D5765*$I$3+E5765*$J$3+$K$3</f>
        <v>7.079392462921893E-3</v>
      </c>
      <c r="G5769">
        <f t="shared" si="489"/>
        <v>3.0038041431102664E-3</v>
      </c>
      <c r="H5769" s="12">
        <f t="shared" si="490"/>
        <v>0.29790197101911853</v>
      </c>
      <c r="I5769" s="12">
        <f t="shared" si="491"/>
        <v>7.0620289162465877E-2</v>
      </c>
    </row>
    <row r="5770" spans="1:9" x14ac:dyDescent="0.3">
      <c r="A5770" s="1">
        <v>44901</v>
      </c>
      <c r="B5770" s="10">
        <v>1.1947524015653141E-2</v>
      </c>
      <c r="C5770" s="8">
        <f t="shared" si="492"/>
        <v>1.0083196606032159E-2</v>
      </c>
      <c r="D5770" s="8">
        <f t="shared" si="494"/>
        <v>1.0672766652598554E-2</v>
      </c>
      <c r="E5770" s="8">
        <f t="shared" si="486"/>
        <v>1.0931286516920085E-2</v>
      </c>
      <c r="F5770" s="8">
        <f>F5769*$H$3+D5765*$I$3+E5765*$J$3+$K$3</f>
        <v>7.0774285689436797E-3</v>
      </c>
      <c r="G5770">
        <f t="shared" si="489"/>
        <v>4.8700954467094616E-3</v>
      </c>
      <c r="H5770" s="12">
        <f t="shared" si="490"/>
        <v>0.40762382568378758</v>
      </c>
      <c r="I5770" s="12">
        <f t="shared" si="491"/>
        <v>0.16450309370057159</v>
      </c>
    </row>
    <row r="5771" spans="1:9" x14ac:dyDescent="0.3">
      <c r="A5771" s="1">
        <v>44902</v>
      </c>
      <c r="B5771" s="10">
        <v>6.5004048367539738E-3</v>
      </c>
      <c r="C5771" s="8">
        <f t="shared" si="492"/>
        <v>1.1947524015653141E-2</v>
      </c>
      <c r="D5771" s="8">
        <f t="shared" si="494"/>
        <v>1.1757953445252238E-2</v>
      </c>
      <c r="E5771" s="8">
        <f t="shared" si="486"/>
        <v>1.0952995371927727E-2</v>
      </c>
      <c r="F5771" s="8">
        <f>F5770*$H$3+D5765*$I$3+E5765*$J$3+$K$3</f>
        <v>7.076905209048359E-3</v>
      </c>
      <c r="G5771">
        <f t="shared" si="489"/>
        <v>5.7650037229438518E-4</v>
      </c>
      <c r="H5771" s="12">
        <f t="shared" si="490"/>
        <v>8.8686841323295948E-2</v>
      </c>
      <c r="I5771" s="12">
        <f t="shared" si="491"/>
        <v>3.5100224312480943E-3</v>
      </c>
    </row>
    <row r="5772" spans="1:9" x14ac:dyDescent="0.3">
      <c r="A5772" s="1">
        <v>44903</v>
      </c>
      <c r="B5772" s="10">
        <v>6.9417413371338959E-3</v>
      </c>
      <c r="C5772" s="8">
        <f t="shared" si="492"/>
        <v>6.5004048367539738E-3</v>
      </c>
      <c r="D5772" s="8">
        <f t="shared" si="494"/>
        <v>9.7228746204222234E-3</v>
      </c>
      <c r="E5772" s="8">
        <f t="shared" si="486"/>
        <v>1.0313585167732217E-2</v>
      </c>
      <c r="F5772" s="8">
        <f>F5771*$H$3+D5765*$I$3+E5765*$J$3+$K$3</f>
        <v>7.0767657383930841E-3</v>
      </c>
      <c r="G5772">
        <f t="shared" si="489"/>
        <v>1.3502440125918828E-4</v>
      </c>
      <c r="H5772" s="12">
        <f t="shared" si="490"/>
        <v>1.9451085066637921E-2</v>
      </c>
      <c r="I5772" s="12">
        <f t="shared" si="491"/>
        <v>1.8437138703553124E-4</v>
      </c>
    </row>
    <row r="5773" spans="1:9" x14ac:dyDescent="0.3">
      <c r="A5773" s="1">
        <v>44904</v>
      </c>
      <c r="B5773" s="10">
        <v>7.9922171897296324E-3</v>
      </c>
      <c r="C5773" s="8">
        <f t="shared" si="492"/>
        <v>6.9417413371338959E-3</v>
      </c>
      <c r="D5773" s="8">
        <f t="shared" si="494"/>
        <v>9.4562839275557434E-3</v>
      </c>
      <c r="E5773" s="8">
        <f t="shared" si="486"/>
        <v>1.0252945430505832E-2</v>
      </c>
      <c r="F5773" s="8">
        <f>F5772*$H$3+D5765*$I$3+E5765*$J$3+$K$3</f>
        <v>7.0767285707311056E-3</v>
      </c>
      <c r="G5773">
        <f t="shared" si="489"/>
        <v>9.1548861899852681E-4</v>
      </c>
      <c r="H5773" s="12">
        <f t="shared" si="490"/>
        <v>0.11454751507190919</v>
      </c>
      <c r="I5773" s="12">
        <f t="shared" si="491"/>
        <v>7.7095955909920466E-3</v>
      </c>
    </row>
    <row r="5774" spans="1:9" x14ac:dyDescent="0.3">
      <c r="A5774" s="1">
        <v>44907</v>
      </c>
      <c r="B5774" s="10">
        <v>6.1911709814636232E-3</v>
      </c>
      <c r="C5774" s="8">
        <f t="shared" si="492"/>
        <v>7.9922171897296324E-3</v>
      </c>
      <c r="D5774" s="8">
        <f t="shared" si="494"/>
        <v>8.6930167970605595E-3</v>
      </c>
      <c r="E5774" s="8">
        <f t="shared" si="486"/>
        <v>1.0039141025585776E-2</v>
      </c>
      <c r="F5774" s="8">
        <f>F5773*$H$3+D5765*$I$3+E5765*$J$3+$K$3</f>
        <v>7.0767186658870053E-3</v>
      </c>
      <c r="G5774">
        <f t="shared" si="489"/>
        <v>8.855476844233821E-4</v>
      </c>
      <c r="H5774" s="12">
        <f t="shared" si="490"/>
        <v>0.143033957077702</v>
      </c>
      <c r="I5774" s="12">
        <f t="shared" si="491"/>
        <v>8.550740653868294E-3</v>
      </c>
    </row>
    <row r="5775" spans="1:9" x14ac:dyDescent="0.3">
      <c r="A5775" s="1">
        <v>44908</v>
      </c>
      <c r="B5775" s="10">
        <v>2.5385362478130075E-2</v>
      </c>
      <c r="C5775" s="8">
        <f t="shared" si="492"/>
        <v>6.1911709814636232E-3</v>
      </c>
      <c r="D5775" s="8">
        <f t="shared" si="494"/>
        <v>7.9146116721468523E-3</v>
      </c>
      <c r="E5775" s="8">
        <f t="shared" si="486"/>
        <v>9.8498914773901096E-3</v>
      </c>
      <c r="F5775" s="8">
        <f>F5774*$H$3+D5765*$I$3+E5765*$J$3+$K$3</f>
        <v>7.0767160263360785E-3</v>
      </c>
      <c r="G5775">
        <f t="shared" si="489"/>
        <v>1.8308646451793996E-2</v>
      </c>
      <c r="H5775" s="12">
        <f t="shared" si="490"/>
        <v>0.72122848226284764</v>
      </c>
      <c r="I5775" s="12">
        <f t="shared" si="491"/>
        <v>1.3098042740673463</v>
      </c>
    </row>
    <row r="5776" spans="1:9" x14ac:dyDescent="0.3">
      <c r="A5776" s="1">
        <v>44909</v>
      </c>
      <c r="B5776" s="10">
        <v>1.4212344021371351E-2</v>
      </c>
      <c r="C5776" s="8">
        <f t="shared" si="492"/>
        <v>2.5385362478130075E-2</v>
      </c>
      <c r="D5776" s="8">
        <f t="shared" si="494"/>
        <v>1.060217936464224E-2</v>
      </c>
      <c r="E5776" s="8">
        <f t="shared" si="486"/>
        <v>9.5986769035674296E-3</v>
      </c>
      <c r="F5776" s="8">
        <f>F5775*$H$3+D5765*$I$3+E5765*$J$3+$K$3</f>
        <v>7.0767153229197473E-3</v>
      </c>
      <c r="G5776">
        <f t="shared" si="489"/>
        <v>7.1356286984516036E-3</v>
      </c>
      <c r="H5776" s="12">
        <f t="shared" si="490"/>
        <v>0.5020726129146349</v>
      </c>
      <c r="I5776" s="12">
        <f t="shared" si="491"/>
        <v>0.31102393884563995</v>
      </c>
    </row>
    <row r="5777" spans="1:9" x14ac:dyDescent="0.3">
      <c r="A5777" s="1">
        <v>44910</v>
      </c>
      <c r="B5777" s="10">
        <v>1.3979601187469831E-2</v>
      </c>
      <c r="C5777" s="8">
        <f t="shared" si="492"/>
        <v>1.4212344021371351E-2</v>
      </c>
      <c r="D5777" s="8">
        <f t="shared" si="494"/>
        <v>1.2144567201565714E-2</v>
      </c>
      <c r="E5777" s="8">
        <f t="shared" si="486"/>
        <v>9.8429042867942233E-3</v>
      </c>
      <c r="F5777" s="8">
        <f>F5776*$H$3+D5765*$I$3+E5765*$J$3+$K$3</f>
        <v>7.0767151354656881E-3</v>
      </c>
      <c r="G5777">
        <f t="shared" si="489"/>
        <v>6.9028860520041428E-3</v>
      </c>
      <c r="H5777" s="12">
        <f t="shared" si="490"/>
        <v>0.49378275956765666</v>
      </c>
      <c r="I5777" s="12">
        <f t="shared" si="491"/>
        <v>0.29464710006507211</v>
      </c>
    </row>
    <row r="5778" spans="1:9" x14ac:dyDescent="0.3">
      <c r="A5778" s="1">
        <v>44911</v>
      </c>
      <c r="B5778" s="10">
        <v>1.0236487712475376E-2</v>
      </c>
      <c r="C5778" s="8">
        <f t="shared" si="492"/>
        <v>1.3979601187469831E-2</v>
      </c>
      <c r="D5778" s="8">
        <f t="shared" si="494"/>
        <v>1.3552139171632902E-2</v>
      </c>
      <c r="E5778" s="8">
        <f t="shared" si="486"/>
        <v>1.001210211649637E-2</v>
      </c>
      <c r="F5778" s="8">
        <f>F5777*$H$3+D5765*$I$3+E5765*$J$3+$K$3</f>
        <v>7.0767150855108856E-3</v>
      </c>
      <c r="G5778">
        <f t="shared" si="489"/>
        <v>3.1597726269644907E-3</v>
      </c>
      <c r="H5778" s="12">
        <f t="shared" si="490"/>
        <v>0.30867742097844986</v>
      </c>
      <c r="I5778" s="12">
        <f t="shared" si="491"/>
        <v>7.7353998206665109E-2</v>
      </c>
    </row>
    <row r="5779" spans="1:9" x14ac:dyDescent="0.3">
      <c r="A5779" s="1">
        <v>44914</v>
      </c>
      <c r="B5779" s="10">
        <v>8.4179964514154489E-3</v>
      </c>
      <c r="C5779" s="8">
        <f t="shared" si="492"/>
        <v>1.0236487712475376E-2</v>
      </c>
      <c r="D5779" s="8">
        <f t="shared" si="494"/>
        <v>1.4000993276182053E-2</v>
      </c>
      <c r="E5779" s="8">
        <f t="shared" si="486"/>
        <v>9.6776685199266022E-3</v>
      </c>
      <c r="F5779" s="8">
        <f>F5778*$H$3+D5765*$I$3+E5765*$J$3+$K$3</f>
        <v>7.0767150721983843E-3</v>
      </c>
      <c r="G5779">
        <f t="shared" si="489"/>
        <v>1.3412813792170646E-3</v>
      </c>
      <c r="H5779" s="12">
        <f t="shared" si="490"/>
        <v>0.15933498985872513</v>
      </c>
      <c r="I5779" s="12">
        <f t="shared" si="491"/>
        <v>1.5972439715636E-2</v>
      </c>
    </row>
    <row r="5780" spans="1:9" x14ac:dyDescent="0.3">
      <c r="A5780" s="1">
        <v>44915</v>
      </c>
      <c r="B5780" s="10">
        <v>7.3833824034048286E-3</v>
      </c>
      <c r="C5780" s="8">
        <f t="shared" si="492"/>
        <v>8.4179964514154489E-3</v>
      </c>
      <c r="D5780" s="8">
        <f t="shared" si="494"/>
        <v>1.4446358370172416E-2</v>
      </c>
      <c r="E5780" s="8">
        <f t="shared" si="486"/>
        <v>9.8084808877554122E-3</v>
      </c>
      <c r="F5780" s="8">
        <f>F5779*$H$3+D5765*$I$3+E5765*$J$3+$K$3</f>
        <v>7.0767150686507239E-3</v>
      </c>
      <c r="G5780">
        <f t="shared" si="489"/>
        <v>3.066673347541047E-4</v>
      </c>
      <c r="H5780" s="12">
        <f t="shared" si="490"/>
        <v>4.1534803156434888E-2</v>
      </c>
      <c r="I5780" s="12">
        <f t="shared" si="491"/>
        <v>9.12674273021441E-4</v>
      </c>
    </row>
    <row r="5781" spans="1:9" x14ac:dyDescent="0.3">
      <c r="A5781" s="1">
        <v>44916</v>
      </c>
      <c r="B5781" s="10">
        <v>8.3170058637211906E-3</v>
      </c>
      <c r="C5781" s="8">
        <f t="shared" si="492"/>
        <v>7.3833824034048286E-3</v>
      </c>
      <c r="D5781" s="8">
        <f t="shared" si="494"/>
        <v>1.0845962355227369E-2</v>
      </c>
      <c r="E5781" s="8">
        <f t="shared" si="486"/>
        <v>9.5855190388047708E-3</v>
      </c>
      <c r="F5781" s="8">
        <f>F5780*$H$3+D5765*$I$3+E5765*$J$3+$K$3</f>
        <v>7.0767150677053048E-3</v>
      </c>
      <c r="G5781">
        <f t="shared" si="489"/>
        <v>1.2402907960158858E-3</v>
      </c>
      <c r="H5781" s="12">
        <f t="shared" si="490"/>
        <v>0.14912707966529623</v>
      </c>
      <c r="I5781" s="12">
        <f t="shared" si="491"/>
        <v>1.3771142134772152E-2</v>
      </c>
    </row>
    <row r="5782" spans="1:9" x14ac:dyDescent="0.3">
      <c r="A5782" s="1">
        <v>44917</v>
      </c>
      <c r="B5782" s="10">
        <v>1.8865650543942007E-2</v>
      </c>
      <c r="C5782" s="8">
        <f t="shared" si="492"/>
        <v>8.3170058637211906E-3</v>
      </c>
      <c r="D5782" s="8">
        <f t="shared" si="494"/>
        <v>9.666894723697337E-3</v>
      </c>
      <c r="E5782" s="8">
        <f t="shared" si="486"/>
        <v>9.5453316774935654E-3</v>
      </c>
      <c r="F5782" s="8">
        <f>F5781*$H$3+D5765*$I$3+E5765*$J$3+$K$3</f>
        <v>7.0767150674533588E-3</v>
      </c>
      <c r="G5782">
        <f t="shared" si="489"/>
        <v>1.1788935476488648E-2</v>
      </c>
      <c r="H5782" s="12">
        <f t="shared" si="490"/>
        <v>0.62488889259502478</v>
      </c>
      <c r="I5782" s="12">
        <f t="shared" si="491"/>
        <v>0.68534379310770821</v>
      </c>
    </row>
    <row r="5783" spans="1:9" x14ac:dyDescent="0.3">
      <c r="A5783" s="1">
        <v>44918</v>
      </c>
      <c r="B5783" s="10">
        <v>8.0612054061330578E-3</v>
      </c>
      <c r="C5783" s="8">
        <f t="shared" si="492"/>
        <v>1.8865650543942007E-2</v>
      </c>
      <c r="D5783" s="8">
        <f t="shared" si="494"/>
        <v>1.0644104594991769E-2</v>
      </c>
      <c r="E5783" s="8">
        <f t="shared" si="486"/>
        <v>1.0152470362060332E-2</v>
      </c>
      <c r="F5783" s="8">
        <f>F5782*$H$3+D5765*$I$3+E5765*$J$3+$K$3</f>
        <v>7.076715067386218E-3</v>
      </c>
      <c r="G5783">
        <f t="shared" si="489"/>
        <v>9.844903387468398E-4</v>
      </c>
      <c r="H5783" s="12">
        <f t="shared" si="490"/>
        <v>0.12212693873273943</v>
      </c>
      <c r="I5783" s="12">
        <f t="shared" si="491"/>
        <v>8.8635813273298947E-3</v>
      </c>
    </row>
    <row r="5784" spans="1:9" x14ac:dyDescent="0.3">
      <c r="A5784" s="1">
        <v>44922</v>
      </c>
      <c r="B5784" s="10">
        <v>5.8013788887922337E-3</v>
      </c>
      <c r="C5784" s="8">
        <f t="shared" si="492"/>
        <v>8.0612054061330578E-3</v>
      </c>
      <c r="D5784" s="8">
        <f t="shared" si="494"/>
        <v>1.0209048133723307E-2</v>
      </c>
      <c r="E5784" s="8">
        <f t="shared" si="486"/>
        <v>1.0180091206858505E-2</v>
      </c>
      <c r="F5784" s="8">
        <f>F5783*$H$3+D5765*$I$3+E5765*$J$3+$K$3</f>
        <v>7.0767150673683252E-3</v>
      </c>
      <c r="G5784">
        <f t="shared" si="489"/>
        <v>1.2753361785760916E-3</v>
      </c>
      <c r="H5784" s="12">
        <f t="shared" si="490"/>
        <v>0.21983328498676954</v>
      </c>
      <c r="I5784" s="12">
        <f t="shared" si="491"/>
        <v>1.8498353762546715E-2</v>
      </c>
    </row>
    <row r="5785" spans="1:9" x14ac:dyDescent="0.3">
      <c r="A5785" s="1">
        <v>44923</v>
      </c>
      <c r="B5785" s="10">
        <v>9.9932836237929552E-3</v>
      </c>
      <c r="C5785" s="8">
        <f t="shared" si="492"/>
        <v>5.8013788887922337E-3</v>
      </c>
      <c r="D5785" s="8">
        <f t="shared" si="494"/>
        <v>9.6857246211986634E-3</v>
      </c>
      <c r="E5785" s="8">
        <f t="shared" ref="E5785:E5848" si="495">AVERAGE(B5763:B5784)</f>
        <v>1.0234275865967439E-2</v>
      </c>
      <c r="F5785" s="8">
        <f>F5784*$H$3+D5765*$I$3+E5765*$J$3+$K$3</f>
        <v>7.0767150673635574E-3</v>
      </c>
      <c r="G5785">
        <f t="shared" si="489"/>
        <v>2.9165685564293978E-3</v>
      </c>
      <c r="H5785" s="12">
        <f t="shared" si="490"/>
        <v>0.29185287501350959</v>
      </c>
      <c r="I5785" s="12">
        <f t="shared" si="491"/>
        <v>6.7032528302267247E-2</v>
      </c>
    </row>
    <row r="5786" spans="1:9" x14ac:dyDescent="0.3">
      <c r="A5786" s="1">
        <v>44924</v>
      </c>
      <c r="B5786" s="10">
        <v>8.976031117859537E-3</v>
      </c>
      <c r="C5786" s="8">
        <f t="shared" si="492"/>
        <v>9.9932836237929552E-3</v>
      </c>
      <c r="D5786" s="8">
        <f t="shared" si="494"/>
        <v>1.0207704865276288E-2</v>
      </c>
      <c r="E5786" s="8">
        <f t="shared" si="495"/>
        <v>1.0575425301499106E-2</v>
      </c>
      <c r="F5786" s="8">
        <f>F5785*$H$3+D5765*$I$3+E5765*$J$3+$K$3</f>
        <v>7.0767150673622867E-3</v>
      </c>
      <c r="G5786">
        <f t="shared" si="489"/>
        <v>1.8993160504972503E-3</v>
      </c>
      <c r="H5786" s="12">
        <f t="shared" si="490"/>
        <v>0.21159864817293206</v>
      </c>
      <c r="I5786" s="12">
        <f t="shared" si="491"/>
        <v>3.064151545249616E-2</v>
      </c>
    </row>
    <row r="5787" spans="1:9" x14ac:dyDescent="0.3">
      <c r="A5787" s="1">
        <v>44925</v>
      </c>
      <c r="B5787" s="10">
        <v>9.7473018438625804E-3</v>
      </c>
      <c r="C5787" s="8">
        <f t="shared" si="492"/>
        <v>8.976031117859537E-3</v>
      </c>
      <c r="D5787" s="8">
        <f t="shared" si="494"/>
        <v>1.0339509916103959E-2</v>
      </c>
      <c r="E5787" s="8">
        <f t="shared" si="495"/>
        <v>1.0571210060101588E-2</v>
      </c>
      <c r="F5787" s="8">
        <f t="shared" ref="F5787" si="496">C5787*$H$3+D5787*$I$3+E5787*$J$3+$K$3</f>
        <v>9.8379425413609688E-3</v>
      </c>
      <c r="G5787">
        <f t="shared" si="489"/>
        <v>9.0640697498388378E-5</v>
      </c>
      <c r="H5787" s="12">
        <f t="shared" si="490"/>
        <v>9.2990551590910863E-3</v>
      </c>
      <c r="I5787" s="12">
        <f t="shared" si="491"/>
        <v>4.2705691865263518E-5</v>
      </c>
    </row>
    <row r="5788" spans="1:9" x14ac:dyDescent="0.3">
      <c r="A5788" s="1">
        <v>44929</v>
      </c>
      <c r="B5788" s="10">
        <v>1.4243316890890258E-2</v>
      </c>
      <c r="C5788" s="8">
        <f t="shared" si="492"/>
        <v>9.7473018438625804E-3</v>
      </c>
      <c r="D5788" s="8">
        <f t="shared" si="494"/>
        <v>8.5158401760880714E-3</v>
      </c>
      <c r="E5788" s="8">
        <f t="shared" si="495"/>
        <v>1.071783332335058E-2</v>
      </c>
      <c r="F5788" s="8">
        <f>F5787*$H$3+D5787*$I$3+E5787*$J$3+$K$3</f>
        <v>1.006763410179359E-2</v>
      </c>
      <c r="G5788">
        <f t="shared" si="489"/>
        <v>4.1756827890966682E-3</v>
      </c>
      <c r="H5788" s="12">
        <f t="shared" si="490"/>
        <v>0.2931678639943307</v>
      </c>
      <c r="I5788" s="12">
        <f t="shared" si="491"/>
        <v>6.7800993496814232E-2</v>
      </c>
    </row>
    <row r="5789" spans="1:9" x14ac:dyDescent="0.3">
      <c r="A5789" s="1">
        <v>44930</v>
      </c>
      <c r="B5789" s="10">
        <v>1.0523366918099058E-2</v>
      </c>
      <c r="C5789" s="8">
        <f t="shared" si="492"/>
        <v>1.4243316890890258E-2</v>
      </c>
      <c r="D5789" s="8">
        <f t="shared" si="494"/>
        <v>9.7522624730395132E-3</v>
      </c>
      <c r="E5789" s="8">
        <f t="shared" si="495"/>
        <v>1.0607265956531773E-2</v>
      </c>
      <c r="F5789" s="8">
        <f>F5788*$H$3+D5787*$I$3+E5787*$J$3+$K$3</f>
        <v>1.0128844814977606E-2</v>
      </c>
      <c r="G5789">
        <f t="shared" si="489"/>
        <v>3.9452210312145193E-4</v>
      </c>
      <c r="H5789" s="12">
        <f t="shared" si="490"/>
        <v>3.749010237806271E-2</v>
      </c>
      <c r="I5789" s="12">
        <f t="shared" si="491"/>
        <v>7.394255519794779E-4</v>
      </c>
    </row>
    <row r="5790" spans="1:9" x14ac:dyDescent="0.3">
      <c r="A5790" s="1">
        <v>44931</v>
      </c>
      <c r="B5790" s="10">
        <v>5.8510050937895909E-3</v>
      </c>
      <c r="C5790" s="8">
        <f t="shared" si="492"/>
        <v>1.0523366918099058E-2</v>
      </c>
      <c r="D5790" s="8">
        <f t="shared" si="494"/>
        <v>1.0696660078900877E-2</v>
      </c>
      <c r="E5790" s="8">
        <f t="shared" si="495"/>
        <v>1.0709478325469625E-2</v>
      </c>
      <c r="F5790" s="8">
        <f>F5789*$H$3+D5787*$I$3+E5787*$J$3+$K$3</f>
        <v>1.0145156913695726E-2</v>
      </c>
      <c r="G5790">
        <f t="shared" si="489"/>
        <v>4.2941518199061347E-3</v>
      </c>
      <c r="H5790" s="12">
        <f t="shared" si="490"/>
        <v>0.73391695120280431</v>
      </c>
      <c r="I5790" s="12">
        <f t="shared" si="491"/>
        <v>0.12711187366091381</v>
      </c>
    </row>
    <row r="5791" spans="1:9" x14ac:dyDescent="0.3">
      <c r="A5791" s="1">
        <v>44932</v>
      </c>
      <c r="B5791" s="10">
        <v>1.367463185927187E-2</v>
      </c>
      <c r="C5791" s="8">
        <f t="shared" si="492"/>
        <v>5.8510050937895909E-3</v>
      </c>
      <c r="D5791" s="8">
        <f t="shared" si="494"/>
        <v>9.8682043729002057E-3</v>
      </c>
      <c r="E5791" s="8">
        <f t="shared" si="495"/>
        <v>1.0438680700541625E-2</v>
      </c>
      <c r="F5791" s="8">
        <f>F5790*$H$3+D5787*$I$3+E5787*$J$3+$K$3</f>
        <v>1.0149503939743107E-2</v>
      </c>
      <c r="G5791">
        <f t="shared" si="489"/>
        <v>3.5251279195287633E-3</v>
      </c>
      <c r="H5791" s="12">
        <f t="shared" si="490"/>
        <v>0.25778594669359273</v>
      </c>
      <c r="I5791" s="12">
        <f t="shared" si="491"/>
        <v>4.920262198808345E-2</v>
      </c>
    </row>
    <row r="5792" spans="1:9" x14ac:dyDescent="0.3">
      <c r="A5792" s="1">
        <v>44935</v>
      </c>
      <c r="B5792" s="10">
        <v>1.2265741560869532E-2</v>
      </c>
      <c r="C5792" s="8">
        <f t="shared" si="492"/>
        <v>1.367463185927187E-2</v>
      </c>
      <c r="D5792" s="8">
        <f t="shared" si="494"/>
        <v>1.0807924521182672E-2</v>
      </c>
      <c r="E5792" s="8">
        <f t="shared" si="495"/>
        <v>1.0601927757507068E-2</v>
      </c>
      <c r="F5792" s="8">
        <f>F5791*$H$3+D5787*$I$3+E5787*$J$3+$K$3</f>
        <v>1.0150662382674525E-2</v>
      </c>
      <c r="G5792">
        <f t="shared" si="489"/>
        <v>2.1150791781950062E-3</v>
      </c>
      <c r="H5792" s="12">
        <f t="shared" si="490"/>
        <v>0.17243793762478932</v>
      </c>
      <c r="I5792" s="12">
        <f t="shared" si="491"/>
        <v>1.9097412345637998E-2</v>
      </c>
    </row>
    <row r="5793" spans="1:9" x14ac:dyDescent="0.3">
      <c r="A5793" s="1">
        <v>44936</v>
      </c>
      <c r="B5793" s="10">
        <v>6.1260353331414191E-3</v>
      </c>
      <c r="C5793" s="8">
        <f t="shared" si="492"/>
        <v>1.2265741560869532E-2</v>
      </c>
      <c r="D5793" s="8">
        <f t="shared" si="494"/>
        <v>1.1311612464584061E-2</v>
      </c>
      <c r="E5793" s="8">
        <f t="shared" si="495"/>
        <v>1.0616392191380539E-2</v>
      </c>
      <c r="F5793" s="8">
        <f>F5792*$H$3+D5787*$I$3+E5787*$J$3+$K$3</f>
        <v>1.0150971097186637E-2</v>
      </c>
      <c r="G5793">
        <f t="shared" si="489"/>
        <v>4.024935764045218E-3</v>
      </c>
      <c r="H5793" s="12">
        <f t="shared" si="490"/>
        <v>0.65702131071144809</v>
      </c>
      <c r="I5793" s="12">
        <f t="shared" si="491"/>
        <v>0.10851413960255796</v>
      </c>
    </row>
    <row r="5794" spans="1:9" x14ac:dyDescent="0.3">
      <c r="A5794" s="1">
        <v>44937</v>
      </c>
      <c r="B5794" s="10">
        <v>5.79757768001292E-3</v>
      </c>
      <c r="C5794" s="8">
        <f t="shared" si="492"/>
        <v>6.1260353331414191E-3</v>
      </c>
      <c r="D5794" s="8">
        <f t="shared" si="494"/>
        <v>9.6881561530342934E-3</v>
      </c>
      <c r="E5794" s="8">
        <f t="shared" si="495"/>
        <v>1.0599375395761786E-2</v>
      </c>
      <c r="F5794" s="8">
        <f>F5793*$H$3+D5787*$I$3+E5787*$J$3+$K$3</f>
        <v>1.0151053366798203E-2</v>
      </c>
      <c r="G5794">
        <f t="shared" si="489"/>
        <v>4.353475686785283E-3</v>
      </c>
      <c r="H5794" s="12">
        <f t="shared" si="490"/>
        <v>0.75091286862681261</v>
      </c>
      <c r="I5794" s="12">
        <f t="shared" si="491"/>
        <v>0.13126793843017937</v>
      </c>
    </row>
    <row r="5795" spans="1:9" x14ac:dyDescent="0.3">
      <c r="A5795" s="1">
        <v>44938</v>
      </c>
      <c r="B5795" s="10">
        <v>1.0938481222896748E-2</v>
      </c>
      <c r="C5795" s="8">
        <f t="shared" si="492"/>
        <v>5.79757768001292E-3</v>
      </c>
      <c r="D5795" s="8">
        <f t="shared" si="494"/>
        <v>8.742998305417065E-3</v>
      </c>
      <c r="E5795" s="8">
        <f t="shared" si="495"/>
        <v>1.0547367956801744E-2</v>
      </c>
      <c r="F5795" s="8">
        <f>F5794*$H$3+D5787*$I$3+E5787*$J$3+$K$3</f>
        <v>1.0151075290901935E-2</v>
      </c>
      <c r="G5795">
        <f t="shared" si="489"/>
        <v>7.8740593199481262E-4</v>
      </c>
      <c r="H5795" s="12">
        <f t="shared" si="490"/>
        <v>7.1984941597430505E-2</v>
      </c>
      <c r="I5795" s="12">
        <f t="shared" si="491"/>
        <v>2.8614018825032783E-3</v>
      </c>
    </row>
    <row r="5796" spans="1:9" x14ac:dyDescent="0.3">
      <c r="A5796" s="1">
        <v>44939</v>
      </c>
      <c r="B5796" s="10">
        <v>9.6615849446391074E-3</v>
      </c>
      <c r="C5796" s="8">
        <f t="shared" si="492"/>
        <v>1.0938481222896748E-2</v>
      </c>
      <c r="D5796" s="8">
        <f t="shared" si="494"/>
        <v>9.7604935312384979E-3</v>
      </c>
      <c r="E5796" s="8">
        <f t="shared" si="495"/>
        <v>1.068128904921843E-2</v>
      </c>
      <c r="F5796" s="8">
        <f>F5795*$H$3+D5787*$I$3+E5787*$J$3+$K$3</f>
        <v>1.0151081133476311E-2</v>
      </c>
      <c r="G5796">
        <f t="shared" si="489"/>
        <v>4.8949618883720354E-4</v>
      </c>
      <c r="H5796" s="12">
        <f t="shared" si="490"/>
        <v>5.0664170696838796E-2</v>
      </c>
      <c r="I5796" s="12">
        <f t="shared" si="491"/>
        <v>1.2014185165949431E-3</v>
      </c>
    </row>
    <row r="5797" spans="1:9" x14ac:dyDescent="0.3">
      <c r="A5797" s="1">
        <v>44943</v>
      </c>
      <c r="B5797" s="10">
        <v>5.1621795558296308E-3</v>
      </c>
      <c r="C5797" s="8">
        <f t="shared" si="492"/>
        <v>9.6615849446391074E-3</v>
      </c>
      <c r="D5797" s="8">
        <f t="shared" si="494"/>
        <v>8.9578841483119453E-3</v>
      </c>
      <c r="E5797" s="8">
        <f t="shared" si="495"/>
        <v>1.0839035138453681E-2</v>
      </c>
      <c r="F5797" s="8">
        <f>F5796*$H$3+D5787*$I$3+E5787*$J$3+$K$3</f>
        <v>1.0151082690469278E-2</v>
      </c>
      <c r="G5797">
        <f t="shared" si="489"/>
        <v>4.9889031346396469E-3</v>
      </c>
      <c r="H5797" s="12">
        <f t="shared" si="490"/>
        <v>0.96643347653525469</v>
      </c>
      <c r="I5797" s="12">
        <f t="shared" si="491"/>
        <v>0.18475635784868683</v>
      </c>
    </row>
    <row r="5798" spans="1:9" x14ac:dyDescent="0.3">
      <c r="A5798" s="1">
        <v>44944</v>
      </c>
      <c r="B5798" s="10">
        <v>1.1031038529719964E-2</v>
      </c>
      <c r="C5798" s="8">
        <f t="shared" si="492"/>
        <v>5.1621795558296308E-3</v>
      </c>
      <c r="D5798" s="8">
        <f t="shared" si="494"/>
        <v>7.5371717473039657E-3</v>
      </c>
      <c r="E5798" s="8">
        <f t="shared" si="495"/>
        <v>9.9197995510763876E-3</v>
      </c>
      <c r="F5798" s="8">
        <f>F5797*$H$3+D5787*$I$3+E5787*$J$3+$K$3</f>
        <v>1.0151083105393753E-2</v>
      </c>
      <c r="G5798">
        <f t="shared" si="489"/>
        <v>8.7995542432621129E-4</v>
      </c>
      <c r="H5798" s="12">
        <f t="shared" si="490"/>
        <v>7.9770859466715138E-2</v>
      </c>
      <c r="I5798" s="12">
        <f t="shared" si="491"/>
        <v>3.5532913041698144E-3</v>
      </c>
    </row>
    <row r="5799" spans="1:9" x14ac:dyDescent="0.3">
      <c r="A5799" s="1">
        <v>44945</v>
      </c>
      <c r="B5799" s="10">
        <v>7.4224727131300518E-3</v>
      </c>
      <c r="C5799" s="8">
        <f t="shared" si="492"/>
        <v>1.1031038529719964E-2</v>
      </c>
      <c r="D5799" s="8">
        <f t="shared" si="494"/>
        <v>8.5181723866196747E-3</v>
      </c>
      <c r="E5799" s="8">
        <f t="shared" si="495"/>
        <v>9.775194756001325E-3</v>
      </c>
      <c r="F5799" s="8">
        <f>F5798*$H$3+D5787*$I$3+E5787*$J$3+$K$3</f>
        <v>1.0151083215967353E-2</v>
      </c>
      <c r="G5799">
        <f t="shared" si="489"/>
        <v>2.7286105028373015E-3</v>
      </c>
      <c r="H5799" s="12">
        <f t="shared" si="490"/>
        <v>0.36761475700820034</v>
      </c>
      <c r="I5799" s="12">
        <f t="shared" si="491"/>
        <v>4.4268234737396384E-2</v>
      </c>
    </row>
    <row r="5800" spans="1:9" x14ac:dyDescent="0.3">
      <c r="A5800" s="1">
        <v>44946</v>
      </c>
      <c r="B5800" s="10">
        <v>9.6085759831662683E-3</v>
      </c>
      <c r="C5800" s="8">
        <f t="shared" si="492"/>
        <v>7.4224727131300518E-3</v>
      </c>
      <c r="D5800" s="8">
        <f t="shared" si="494"/>
        <v>8.8431513932431018E-3</v>
      </c>
      <c r="E5800" s="8">
        <f t="shared" si="495"/>
        <v>9.4771434617131542E-3</v>
      </c>
      <c r="F5800" s="8">
        <f>F5799*$H$3+D5787*$I$3+E5787*$J$3+$K$3</f>
        <v>1.0151083245434213E-2</v>
      </c>
      <c r="G5800">
        <f t="shared" si="489"/>
        <v>5.4250726226794457E-4</v>
      </c>
      <c r="H5800" s="12">
        <f t="shared" si="490"/>
        <v>5.6460734995319749E-2</v>
      </c>
      <c r="I5800" s="12">
        <f t="shared" si="491"/>
        <v>1.4811045192135719E-3</v>
      </c>
    </row>
    <row r="5801" spans="1:9" x14ac:dyDescent="0.3">
      <c r="A5801" s="1">
        <v>44949</v>
      </c>
      <c r="B5801" s="10">
        <v>9.8830770637567244E-3</v>
      </c>
      <c r="C5801" s="8">
        <f t="shared" si="492"/>
        <v>9.6085759831662683E-3</v>
      </c>
      <c r="D5801" s="8">
        <f t="shared" si="494"/>
        <v>8.5771703452970048E-3</v>
      </c>
      <c r="E5801" s="8">
        <f t="shared" si="495"/>
        <v>9.4486020194718308E-3</v>
      </c>
      <c r="F5801" s="8">
        <f>F5800*$H$3+D5787*$I$3+E5787*$J$3+$K$3</f>
        <v>1.0151083253286864E-2</v>
      </c>
      <c r="G5801">
        <f t="shared" si="489"/>
        <v>2.680061895301393E-4</v>
      </c>
      <c r="H5801" s="12">
        <f t="shared" si="490"/>
        <v>2.711768691078744E-2</v>
      </c>
      <c r="I5801" s="12">
        <f t="shared" si="491"/>
        <v>3.547843016955543E-4</v>
      </c>
    </row>
    <row r="5802" spans="1:9" x14ac:dyDescent="0.3">
      <c r="A5802" s="1">
        <v>44950</v>
      </c>
      <c r="B5802" s="10">
        <v>6.9226118580031776E-3</v>
      </c>
      <c r="C5802" s="8">
        <f t="shared" si="492"/>
        <v>9.8830770637567244E-3</v>
      </c>
      <c r="D5802" s="8">
        <f t="shared" si="494"/>
        <v>8.6214687691205279E-3</v>
      </c>
      <c r="E5802" s="8">
        <f t="shared" si="495"/>
        <v>9.5151965927600703E-3</v>
      </c>
      <c r="F5802" s="8">
        <f>F5801*$H$3+D5787*$I$3+E5787*$J$3+$K$3</f>
        <v>1.0151083255379525E-2</v>
      </c>
      <c r="G5802">
        <f t="shared" si="489"/>
        <v>3.2284713973763472E-3</v>
      </c>
      <c r="H5802" s="12">
        <f t="shared" si="490"/>
        <v>0.46636608603787844</v>
      </c>
      <c r="I5802" s="12">
        <f t="shared" si="491"/>
        <v>6.4745233106339839E-2</v>
      </c>
    </row>
    <row r="5803" spans="1:9" x14ac:dyDescent="0.3">
      <c r="A5803" s="1">
        <v>44951</v>
      </c>
      <c r="B5803" s="10">
        <v>1.4570748870951274E-2</v>
      </c>
      <c r="C5803" s="8">
        <f t="shared" si="492"/>
        <v>6.9226118580031776E-3</v>
      </c>
      <c r="D5803" s="8">
        <f t="shared" si="494"/>
        <v>8.973555229555237E-3</v>
      </c>
      <c r="E5803" s="8">
        <f t="shared" si="495"/>
        <v>9.4942524770599938E-3</v>
      </c>
      <c r="F5803" s="8">
        <f>F5802*$H$3+D5787*$I$3+E5787*$J$3+$K$3</f>
        <v>1.0151083255937198E-2</v>
      </c>
      <c r="G5803">
        <f t="shared" si="489"/>
        <v>4.4196656150140758E-3</v>
      </c>
      <c r="H5803" s="12">
        <f t="shared" si="490"/>
        <v>0.30332453425405381</v>
      </c>
      <c r="I5803" s="12">
        <f t="shared" si="491"/>
        <v>7.3952976723770325E-2</v>
      </c>
    </row>
    <row r="5804" spans="1:9" x14ac:dyDescent="0.3">
      <c r="A5804" s="1">
        <v>44952</v>
      </c>
      <c r="B5804" s="10">
        <v>9.3605530761356349E-3</v>
      </c>
      <c r="C5804" s="8">
        <f t="shared" si="492"/>
        <v>1.4570748870951274E-2</v>
      </c>
      <c r="D5804" s="8">
        <f t="shared" si="494"/>
        <v>9.6814972978014995E-3</v>
      </c>
      <c r="E5804" s="8">
        <f t="shared" si="495"/>
        <v>9.7785135228431793E-3</v>
      </c>
      <c r="F5804" s="8">
        <f>F5803*$H$3+D5787*$I$3+E5787*$J$3+$K$3</f>
        <v>1.0151083256085814E-2</v>
      </c>
      <c r="G5804">
        <f t="shared" si="489"/>
        <v>7.9053017995017912E-4</v>
      </c>
      <c r="H5804" s="12">
        <f t="shared" si="490"/>
        <v>8.4453362266125598E-2</v>
      </c>
      <c r="I5804" s="12">
        <f t="shared" si="491"/>
        <v>3.1996110051215609E-3</v>
      </c>
    </row>
    <row r="5805" spans="1:9" x14ac:dyDescent="0.3">
      <c r="A5805" s="1">
        <v>44953</v>
      </c>
      <c r="B5805" s="10">
        <v>7.755733956316963E-3</v>
      </c>
      <c r="C5805" s="8">
        <f t="shared" si="492"/>
        <v>9.3605530761356349E-3</v>
      </c>
      <c r="D5805" s="8">
        <f t="shared" si="494"/>
        <v>1.0069113370402616E-2</v>
      </c>
      <c r="E5805" s="8">
        <f t="shared" si="495"/>
        <v>9.3464636379428905E-3</v>
      </c>
      <c r="F5805" s="8">
        <f>F5804*$H$3+D5787*$I$3+E5787*$J$3+$K$3</f>
        <v>1.0151083256125418E-2</v>
      </c>
      <c r="G5805">
        <f t="shared" si="489"/>
        <v>2.3953492998084547E-3</v>
      </c>
      <c r="H5805" s="12">
        <f t="shared" si="490"/>
        <v>0.30884882247120765</v>
      </c>
      <c r="I5805" s="12">
        <f t="shared" si="491"/>
        <v>3.3178168314390133E-2</v>
      </c>
    </row>
    <row r="5806" spans="1:9" x14ac:dyDescent="0.3">
      <c r="A5806" s="1">
        <v>44956</v>
      </c>
      <c r="B5806" s="10">
        <v>8.6799662468361773E-3</v>
      </c>
      <c r="C5806" s="8">
        <f t="shared" si="492"/>
        <v>7.755733956316963E-3</v>
      </c>
      <c r="D5806" s="8">
        <f t="shared" si="494"/>
        <v>9.698544965032755E-3</v>
      </c>
      <c r="E5806" s="8">
        <f t="shared" si="495"/>
        <v>9.3325785720421595E-3</v>
      </c>
      <c r="F5806" s="8">
        <f>F5805*$H$3+D5787*$I$3+E5787*$J$3+$K$3</f>
        <v>1.0151083256135972E-2</v>
      </c>
      <c r="G5806">
        <f t="shared" si="489"/>
        <v>1.4711170092997945E-3</v>
      </c>
      <c r="H5806" s="12">
        <f t="shared" si="490"/>
        <v>0.16948418547549218</v>
      </c>
      <c r="I5806" s="12">
        <f t="shared" si="491"/>
        <v>1.1640614881233358E-2</v>
      </c>
    </row>
    <row r="5807" spans="1:9" x14ac:dyDescent="0.3">
      <c r="A5807" s="1">
        <v>44957</v>
      </c>
      <c r="B5807" s="10">
        <v>5.5642686115894196E-3</v>
      </c>
      <c r="C5807" s="8">
        <f t="shared" si="492"/>
        <v>8.6799662468361773E-3</v>
      </c>
      <c r="D5807" s="8">
        <f t="shared" si="494"/>
        <v>9.4579228016486473E-3</v>
      </c>
      <c r="E5807" s="8">
        <f t="shared" si="495"/>
        <v>9.4634234519532477E-3</v>
      </c>
      <c r="F5807" s="8">
        <f>F5806*$H$3+D5787*$I$3+E5787*$J$3+$K$3</f>
        <v>1.0151083256138786E-2</v>
      </c>
      <c r="G5807">
        <f t="shared" si="489"/>
        <v>4.586814644549366E-3</v>
      </c>
      <c r="H5807" s="12">
        <f t="shared" si="490"/>
        <v>0.82433379204516044</v>
      </c>
      <c r="I5807" s="12">
        <f t="shared" si="491"/>
        <v>0.14936017836542481</v>
      </c>
    </row>
    <row r="5808" spans="1:9" x14ac:dyDescent="0.3">
      <c r="A5808" s="1">
        <v>44958</v>
      </c>
      <c r="B5808" s="10">
        <v>1.6760442951998782E-2</v>
      </c>
      <c r="C5808" s="8">
        <f t="shared" si="492"/>
        <v>5.5642686115894196E-3</v>
      </c>
      <c r="D5808" s="8">
        <f t="shared" si="494"/>
        <v>9.1862541523658955E-3</v>
      </c>
      <c r="E5808" s="8">
        <f t="shared" si="495"/>
        <v>9.2621045877621776E-3</v>
      </c>
      <c r="F5808" s="8">
        <f>F5807*$H$3+D5787*$I$3+E5787*$J$3+$K$3</f>
        <v>1.0151083256139535E-2</v>
      </c>
      <c r="G5808">
        <f t="shared" si="489"/>
        <v>6.6093596958592474E-3</v>
      </c>
      <c r="H5808" s="12">
        <f t="shared" si="490"/>
        <v>0.39434278167875281</v>
      </c>
      <c r="I5808" s="12">
        <f t="shared" si="491"/>
        <v>0.14965785528768727</v>
      </c>
    </row>
    <row r="5809" spans="1:9" x14ac:dyDescent="0.3">
      <c r="A5809" s="1">
        <v>44959</v>
      </c>
      <c r="B5809" s="10">
        <v>1.2422722901442827E-2</v>
      </c>
      <c r="C5809" s="8">
        <f t="shared" si="492"/>
        <v>1.6760442951998782E-2</v>
      </c>
      <c r="D5809" s="8">
        <f t="shared" si="494"/>
        <v>9.6241929685753954E-3</v>
      </c>
      <c r="E5809" s="8">
        <f t="shared" si="495"/>
        <v>9.615941489313962E-3</v>
      </c>
      <c r="F5809" s="8">
        <f t="shared" ref="F5809" si="497">C5809*$H$3+D5809*$I$3+E5809*$J$3+$K$3</f>
        <v>1.1409246719538651E-2</v>
      </c>
      <c r="G5809">
        <f t="shared" si="489"/>
        <v>1.0134761819041768E-3</v>
      </c>
      <c r="H5809" s="12">
        <f t="shared" si="490"/>
        <v>8.1582450960607622E-2</v>
      </c>
      <c r="I5809" s="12">
        <f t="shared" si="491"/>
        <v>3.7262232406649609E-3</v>
      </c>
    </row>
    <row r="5810" spans="1:9" x14ac:dyDescent="0.3">
      <c r="A5810" s="1">
        <v>44960</v>
      </c>
      <c r="B5810" s="10">
        <v>1.4818091795369529E-2</v>
      </c>
      <c r="C5810" s="8">
        <f t="shared" si="492"/>
        <v>1.2422722901442827E-2</v>
      </c>
      <c r="D5810" s="8">
        <f t="shared" si="494"/>
        <v>1.0236626933636835E-2</v>
      </c>
      <c r="E5810" s="8">
        <f t="shared" si="495"/>
        <v>9.7375515373857927E-3</v>
      </c>
      <c r="F5810" s="8">
        <f>F5809*$H$3+D5809*$I$3+E5809*$J$3+$K$3</f>
        <v>9.9832015607197334E-3</v>
      </c>
      <c r="G5810">
        <f t="shared" si="489"/>
        <v>4.8348902346497958E-3</v>
      </c>
      <c r="H5810" s="12">
        <f t="shared" si="490"/>
        <v>0.32628291830130512</v>
      </c>
      <c r="I5810" s="12">
        <f t="shared" si="491"/>
        <v>8.935755992223271E-2</v>
      </c>
    </row>
    <row r="5811" spans="1:9" x14ac:dyDescent="0.3">
      <c r="A5811" s="1">
        <v>44963</v>
      </c>
      <c r="B5811" s="10">
        <v>6.6614035648488229E-3</v>
      </c>
      <c r="C5811" s="8">
        <f t="shared" si="492"/>
        <v>1.4818091795369529E-2</v>
      </c>
      <c r="D5811" s="8">
        <f t="shared" si="494"/>
        <v>1.1649098501447347E-2</v>
      </c>
      <c r="E5811" s="8">
        <f t="shared" si="495"/>
        <v>9.7636776694075764E-3</v>
      </c>
      <c r="F5811" s="8">
        <f>F5810*$H$3+D5809*$I$3+E5809*$J$3+$K$3</f>
        <v>9.603173487248028E-3</v>
      </c>
      <c r="G5811">
        <f t="shared" si="489"/>
        <v>2.9417699223992051E-3</v>
      </c>
      <c r="H5811" s="12">
        <f t="shared" si="490"/>
        <v>0.44161412737736855</v>
      </c>
      <c r="I5811" s="12">
        <f t="shared" si="491"/>
        <v>5.943030571746144E-2</v>
      </c>
    </row>
    <row r="5812" spans="1:9" x14ac:dyDescent="0.3">
      <c r="A5812" s="1">
        <v>44964</v>
      </c>
      <c r="B5812" s="10">
        <v>1.1840575671613522E-2</v>
      </c>
      <c r="C5812" s="8">
        <f t="shared" si="492"/>
        <v>6.6614035648488229E-3</v>
      </c>
      <c r="D5812" s="8">
        <f t="shared" si="494"/>
        <v>1.1245385965049877E-2</v>
      </c>
      <c r="E5812" s="8">
        <f t="shared" si="495"/>
        <v>9.5881338806234739E-3</v>
      </c>
      <c r="F5812" s="8">
        <f>F5811*$H$3+D5809*$I$3+E5809*$J$3+$K$3</f>
        <v>9.50189945975073E-3</v>
      </c>
      <c r="G5812">
        <f t="shared" si="489"/>
        <v>2.3386762118627925E-3</v>
      </c>
      <c r="H5812" s="12">
        <f t="shared" si="490"/>
        <v>0.19751372540690834</v>
      </c>
      <c r="I5812" s="12">
        <f t="shared" si="491"/>
        <v>2.6086704469426847E-2</v>
      </c>
    </row>
    <row r="5813" spans="1:9" x14ac:dyDescent="0.3">
      <c r="A5813" s="1">
        <v>44965</v>
      </c>
      <c r="B5813" s="10">
        <v>6.0610023999313799E-3</v>
      </c>
      <c r="C5813" s="8">
        <f t="shared" si="492"/>
        <v>1.1840575671613522E-2</v>
      </c>
      <c r="D5813" s="8">
        <f t="shared" si="494"/>
        <v>1.2500647377054697E-2</v>
      </c>
      <c r="E5813" s="8">
        <f t="shared" si="495"/>
        <v>9.8603870887063808E-3</v>
      </c>
      <c r="F5813" s="8">
        <f>F5812*$H$3+D5809*$I$3+E5809*$J$3+$K$3</f>
        <v>9.4749108519044008E-3</v>
      </c>
      <c r="G5813">
        <f t="shared" si="489"/>
        <v>3.4139084519730209E-3</v>
      </c>
      <c r="H5813" s="12">
        <f t="shared" si="490"/>
        <v>0.56325805975784993</v>
      </c>
      <c r="I5813" s="12">
        <f t="shared" si="491"/>
        <v>8.6461792514622715E-2</v>
      </c>
    </row>
    <row r="5814" spans="1:9" x14ac:dyDescent="0.3">
      <c r="A5814" s="1">
        <v>44966</v>
      </c>
      <c r="B5814" s="10">
        <v>1.282332035056497E-2</v>
      </c>
      <c r="C5814" s="8">
        <f t="shared" si="492"/>
        <v>6.0610023999313799E-3</v>
      </c>
      <c r="D5814" s="8">
        <f t="shared" si="494"/>
        <v>1.0360759266641217E-2</v>
      </c>
      <c r="E5814" s="8">
        <f t="shared" si="495"/>
        <v>9.5143130223727217E-3</v>
      </c>
      <c r="F5814" s="8">
        <f>F5813*$H$3+D5809*$I$3+E5809*$J$3+$K$3</f>
        <v>9.4677186332133619E-3</v>
      </c>
      <c r="G5814">
        <f t="shared" si="489"/>
        <v>3.3556017173516084E-3</v>
      </c>
      <c r="H5814" s="12">
        <f t="shared" si="490"/>
        <v>0.26167962942638073</v>
      </c>
      <c r="I5814" s="12">
        <f t="shared" si="491"/>
        <v>5.1048143117798706E-2</v>
      </c>
    </row>
    <row r="5815" spans="1:9" x14ac:dyDescent="0.3">
      <c r="A5815" s="1">
        <v>44967</v>
      </c>
      <c r="B5815" s="10">
        <v>5.5767931091502037E-3</v>
      </c>
      <c r="C5815" s="8">
        <f t="shared" si="492"/>
        <v>1.282332035056497E-2</v>
      </c>
      <c r="D5815" s="8">
        <f t="shared" si="494"/>
        <v>1.0440878756465646E-2</v>
      </c>
      <c r="E5815" s="8">
        <f t="shared" si="495"/>
        <v>9.5396575128134219E-3</v>
      </c>
      <c r="F5815" s="8">
        <f>F5814*$H$3+D5809*$I$3+E5809*$J$3+$K$3</f>
        <v>9.465801972302422E-3</v>
      </c>
      <c r="G5815">
        <f t="shared" si="489"/>
        <v>3.8890088631522183E-3</v>
      </c>
      <c r="H5815" s="12">
        <f t="shared" si="490"/>
        <v>0.69735577186309294</v>
      </c>
      <c r="I5815" s="12">
        <f t="shared" si="491"/>
        <v>0.11822328913074198</v>
      </c>
    </row>
    <row r="5816" spans="1:9" x14ac:dyDescent="0.3">
      <c r="A5816" s="1">
        <v>44970</v>
      </c>
      <c r="B5816" s="10">
        <v>5.365728875755359E-3</v>
      </c>
      <c r="C5816" s="8">
        <f t="shared" si="492"/>
        <v>5.5767931091502037E-3</v>
      </c>
      <c r="D5816" s="8">
        <f t="shared" si="494"/>
        <v>8.5926190192217797E-3</v>
      </c>
      <c r="E5816" s="8">
        <f t="shared" si="495"/>
        <v>9.5146919571774593E-3</v>
      </c>
      <c r="F5816" s="8">
        <f>F5815*$H$3+D5809*$I$3+E5809*$J$3+$K$3</f>
        <v>9.465291199590227E-3</v>
      </c>
      <c r="G5816">
        <f t="shared" si="489"/>
        <v>4.0995623238348679E-3</v>
      </c>
      <c r="H5816" s="12">
        <f t="shared" si="490"/>
        <v>0.76402710959892717</v>
      </c>
      <c r="I5816" s="12">
        <f t="shared" si="491"/>
        <v>0.13448403772827033</v>
      </c>
    </row>
    <row r="5817" spans="1:9" x14ac:dyDescent="0.3">
      <c r="A5817" s="1">
        <v>44971</v>
      </c>
      <c r="B5817" s="10">
        <v>1.0585297381196028E-2</v>
      </c>
      <c r="C5817" s="8">
        <f t="shared" si="492"/>
        <v>5.365728875755359E-3</v>
      </c>
      <c r="D5817" s="8">
        <f t="shared" si="494"/>
        <v>8.3334840814030878E-3</v>
      </c>
      <c r="E5817" s="8">
        <f t="shared" si="495"/>
        <v>9.4950624660748422E-3</v>
      </c>
      <c r="F5817" s="8">
        <f>F5816*$H$3+D5809*$I$3+E5809*$J$3+$K$3</f>
        <v>9.4651550833048503E-3</v>
      </c>
      <c r="G5817">
        <f t="shared" si="489"/>
        <v>1.1201422978911781E-3</v>
      </c>
      <c r="H5817" s="12">
        <f t="shared" si="490"/>
        <v>0.10582057901188731</v>
      </c>
      <c r="I5817" s="12">
        <f t="shared" si="491"/>
        <v>6.4949577560076133E-3</v>
      </c>
    </row>
    <row r="5818" spans="1:9" x14ac:dyDescent="0.3">
      <c r="A5818" s="1">
        <v>44972</v>
      </c>
      <c r="B5818" s="10">
        <v>7.6013650098378377E-3</v>
      </c>
      <c r="C5818" s="8">
        <f t="shared" si="492"/>
        <v>1.0585297381196028E-2</v>
      </c>
      <c r="D5818" s="8">
        <f t="shared" si="494"/>
        <v>8.0824284233195869E-3</v>
      </c>
      <c r="E5818" s="8">
        <f t="shared" si="495"/>
        <v>9.4790086550884476E-3</v>
      </c>
      <c r="F5818" s="8">
        <f>F5817*$H$3+D5809*$I$3+E5809*$J$3+$K$3</f>
        <v>9.4651188095519617E-3</v>
      </c>
      <c r="G5818">
        <f t="shared" si="489"/>
        <v>1.863753799714124E-3</v>
      </c>
      <c r="H5818" s="12">
        <f t="shared" si="490"/>
        <v>0.24518672597645513</v>
      </c>
      <c r="I5818" s="12">
        <f t="shared" si="491"/>
        <v>2.237790241632287E-2</v>
      </c>
    </row>
    <row r="5819" spans="1:9" x14ac:dyDescent="0.3">
      <c r="A5819" s="1">
        <v>44973</v>
      </c>
      <c r="B5819" s="10">
        <v>1.0961587926844152E-2</v>
      </c>
      <c r="C5819" s="8">
        <f t="shared" si="492"/>
        <v>7.6013650098378377E-3</v>
      </c>
      <c r="D5819" s="8">
        <f t="shared" si="494"/>
        <v>8.3905009453008796E-3</v>
      </c>
      <c r="E5819" s="8">
        <f t="shared" si="495"/>
        <v>9.3853622944156615E-3</v>
      </c>
      <c r="F5819" s="8">
        <f>F5818*$H$3+D5809*$I$3+E5809*$J$3+$K$3</f>
        <v>9.4651091429265102E-3</v>
      </c>
      <c r="G5819">
        <f t="shared" si="489"/>
        <v>1.4964787839176416E-3</v>
      </c>
      <c r="H5819" s="12">
        <f t="shared" si="490"/>
        <v>0.13652025545066068</v>
      </c>
      <c r="I5819" s="12">
        <f t="shared" si="491"/>
        <v>1.1319918252004735E-2</v>
      </c>
    </row>
    <row r="5820" spans="1:9" x14ac:dyDescent="0.3">
      <c r="A5820" s="1">
        <v>44974</v>
      </c>
      <c r="B5820" s="10">
        <v>7.6269690300003997E-3</v>
      </c>
      <c r="C5820" s="8">
        <f t="shared" si="492"/>
        <v>1.0961587926844152E-2</v>
      </c>
      <c r="D5820" s="8">
        <f t="shared" si="494"/>
        <v>8.0181544605567156E-3</v>
      </c>
      <c r="E5820" s="8">
        <f t="shared" si="495"/>
        <v>9.648971765825411E-3</v>
      </c>
      <c r="F5820" s="8">
        <f>F5819*$H$3+D5809*$I$3+E5809*$J$3+$K$3</f>
        <v>9.4651065668586876E-3</v>
      </c>
      <c r="G5820">
        <f t="shared" si="489"/>
        <v>1.838137536858288E-3</v>
      </c>
      <c r="H5820" s="12">
        <f t="shared" si="490"/>
        <v>0.24100498240232027</v>
      </c>
      <c r="I5820" s="12">
        <f t="shared" si="491"/>
        <v>2.1720058663900588E-2</v>
      </c>
    </row>
    <row r="5821" spans="1:9" x14ac:dyDescent="0.3">
      <c r="A5821" s="1">
        <v>44978</v>
      </c>
      <c r="B5821" s="10">
        <v>8.7701038686654898E-3</v>
      </c>
      <c r="C5821" s="8">
        <f t="shared" si="492"/>
        <v>7.6269690300003997E-3</v>
      </c>
      <c r="D5821" s="8">
        <f t="shared" si="494"/>
        <v>8.4281896447267555E-3</v>
      </c>
      <c r="E5821" s="8">
        <f t="shared" si="495"/>
        <v>9.4942413340199788E-3</v>
      </c>
      <c r="F5821" s="8">
        <f>F5820*$H$3+D5809*$I$3+E5809*$J$3+$K$3</f>
        <v>9.4651058803600259E-3</v>
      </c>
      <c r="G5821">
        <f t="shared" si="489"/>
        <v>6.9500201169453608E-4</v>
      </c>
      <c r="H5821" s="12">
        <f t="shared" si="490"/>
        <v>7.9246725250050165E-2</v>
      </c>
      <c r="I5821" s="12">
        <f t="shared" si="491"/>
        <v>2.835509530178415E-3</v>
      </c>
    </row>
    <row r="5822" spans="1:9" x14ac:dyDescent="0.3">
      <c r="A5822" s="1">
        <v>44979</v>
      </c>
      <c r="B5822" s="10">
        <v>6.5624727247214076E-3</v>
      </c>
      <c r="C5822" s="8">
        <f t="shared" si="492"/>
        <v>8.7701038686654898E-3</v>
      </c>
      <c r="D5822" s="8">
        <f t="shared" si="494"/>
        <v>9.1090646433087813E-3</v>
      </c>
      <c r="E5822" s="8">
        <f t="shared" si="495"/>
        <v>9.555497295635226E-3</v>
      </c>
      <c r="F5822" s="8">
        <f>F5821*$H$3+D5809*$I$3+E5809*$J$3+$K$3</f>
        <v>9.4651056974143725E-3</v>
      </c>
      <c r="G5822">
        <f t="shared" ref="G5822:G5848" si="498">SQRT((B5822-F5822)^2)</f>
        <v>2.9026329726929648E-3</v>
      </c>
      <c r="H5822" s="12">
        <f t="shared" ref="H5822:H5848" si="499">ABS(B5822-F5822)/B5822</f>
        <v>0.44230781512561462</v>
      </c>
      <c r="I5822" s="12">
        <f t="shared" ref="I5822:I5848" si="500">B5822/F5822-LN(B5822/F5822)-1</f>
        <v>5.9577754402037275E-2</v>
      </c>
    </row>
    <row r="5823" spans="1:9" x14ac:dyDescent="0.3">
      <c r="A5823" s="1">
        <v>44980</v>
      </c>
      <c r="B5823" s="10">
        <v>1.3044666796572671E-2</v>
      </c>
      <c r="C5823" s="8">
        <f t="shared" si="492"/>
        <v>6.5624727247214076E-3</v>
      </c>
      <c r="D5823" s="8">
        <f t="shared" si="494"/>
        <v>8.3044997120138575E-3</v>
      </c>
      <c r="E5823" s="8">
        <f t="shared" si="495"/>
        <v>9.4170380566150069E-3</v>
      </c>
      <c r="F5823" s="8">
        <f>F5822*$H$3+D5809*$I$3+E5809*$J$3+$K$3</f>
        <v>9.4651056486610187E-3</v>
      </c>
      <c r="G5823">
        <f t="shared" si="498"/>
        <v>3.5795611479116519E-3</v>
      </c>
      <c r="H5823" s="12">
        <f t="shared" si="499"/>
        <v>0.27440801698761202</v>
      </c>
      <c r="I5823" s="12">
        <f t="shared" si="500"/>
        <v>5.7417588755274362E-2</v>
      </c>
    </row>
    <row r="5824" spans="1:9" x14ac:dyDescent="0.3">
      <c r="A5824" s="1">
        <v>44981</v>
      </c>
      <c r="B5824" s="10">
        <v>1.1937411645799093E-2</v>
      </c>
      <c r="C5824" s="8">
        <f t="shared" si="492"/>
        <v>1.3044666796572671E-2</v>
      </c>
      <c r="D5824" s="8">
        <f t="shared" si="494"/>
        <v>9.3931600693608237E-3</v>
      </c>
      <c r="E5824" s="8">
        <f t="shared" si="495"/>
        <v>9.5607466808339137E-3</v>
      </c>
      <c r="F5824" s="8">
        <f>F5823*$H$3+D5809*$I$3+E5809*$J$3+$K$3</f>
        <v>9.4651056356686927E-3</v>
      </c>
      <c r="G5824">
        <f t="shared" si="498"/>
        <v>2.4723060101304005E-3</v>
      </c>
      <c r="H5824" s="12">
        <f t="shared" si="499"/>
        <v>0.20710570125982311</v>
      </c>
      <c r="I5824" s="12">
        <f t="shared" si="500"/>
        <v>2.9136798077483927E-2</v>
      </c>
    </row>
    <row r="5825" spans="1:9" x14ac:dyDescent="0.3">
      <c r="A5825" s="1">
        <v>44984</v>
      </c>
      <c r="B5825" s="10">
        <v>9.5010186609252954E-3</v>
      </c>
      <c r="C5825" s="8">
        <f t="shared" si="492"/>
        <v>1.1937411645799093E-2</v>
      </c>
      <c r="D5825" s="8">
        <f t="shared" si="494"/>
        <v>9.5883248131518137E-3</v>
      </c>
      <c r="E5825" s="8">
        <f t="shared" si="495"/>
        <v>9.7886921257337271E-3</v>
      </c>
      <c r="F5825" s="8">
        <f>F5824*$H$3+D5809*$I$3+E5809*$J$3+$K$3</f>
        <v>9.4651056322063564E-3</v>
      </c>
      <c r="G5825">
        <f t="shared" si="498"/>
        <v>3.591302871893895E-5</v>
      </c>
      <c r="H5825" s="12">
        <f t="shared" si="499"/>
        <v>3.7799135019740519E-3</v>
      </c>
      <c r="I5825" s="12">
        <f t="shared" si="500"/>
        <v>7.1800310619263286E-6</v>
      </c>
    </row>
    <row r="5826" spans="1:9" x14ac:dyDescent="0.3">
      <c r="A5826" s="1">
        <v>44985</v>
      </c>
      <c r="B5826" s="10">
        <v>5.6989851456984535E-3</v>
      </c>
      <c r="C5826" s="8">
        <f t="shared" si="492"/>
        <v>9.5010186609252954E-3</v>
      </c>
      <c r="D5826" s="8">
        <f t="shared" si="494"/>
        <v>9.9631347393367917E-3</v>
      </c>
      <c r="E5826" s="8">
        <f t="shared" si="495"/>
        <v>9.5582498434598154E-3</v>
      </c>
      <c r="F5826" s="8">
        <f>F5825*$H$3+D5809*$I$3+E5809*$J$3+$K$3</f>
        <v>9.4651056312836743E-3</v>
      </c>
      <c r="G5826">
        <f t="shared" si="498"/>
        <v>3.7661204855852209E-3</v>
      </c>
      <c r="H5826" s="12">
        <f t="shared" si="499"/>
        <v>0.66084055130900932</v>
      </c>
      <c r="I5826" s="12">
        <f t="shared" si="500"/>
        <v>0.10942858949389489</v>
      </c>
    </row>
    <row r="5827" spans="1:9" x14ac:dyDescent="0.3">
      <c r="A5827" s="1">
        <v>44986</v>
      </c>
      <c r="B5827" s="10">
        <v>5.4761627738659632E-3</v>
      </c>
      <c r="C5827" s="8">
        <f t="shared" si="492"/>
        <v>5.6989851456984535E-3</v>
      </c>
      <c r="D5827" s="8">
        <f t="shared" si="494"/>
        <v>9.3489109947433834E-3</v>
      </c>
      <c r="E5827" s="8">
        <f t="shared" si="495"/>
        <v>9.3918149375308534E-3</v>
      </c>
      <c r="F5827" s="8">
        <f>F5826*$H$3+D5809*$I$3+E5809*$J$3+$K$3</f>
        <v>9.4651056310377894E-3</v>
      </c>
      <c r="G5827">
        <f t="shared" si="498"/>
        <v>3.9889428571718262E-3</v>
      </c>
      <c r="H5827" s="12">
        <f t="shared" si="499"/>
        <v>0.72841933702342887</v>
      </c>
      <c r="I5827" s="12">
        <f t="shared" si="500"/>
        <v>0.12577061548476021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501">B5827</f>
        <v>5.4761627738659632E-3</v>
      </c>
      <c r="D5828" s="8">
        <f t="shared" si="494"/>
        <v>9.131649004572296E-3</v>
      </c>
      <c r="E5828" s="8">
        <f t="shared" si="495"/>
        <v>9.2881980656012598E-3</v>
      </c>
      <c r="F5828" s="8">
        <f>F5827*$H$3+D5809*$I$3+E5809*$J$3+$K$3</f>
        <v>9.465105630972262E-3</v>
      </c>
      <c r="G5828">
        <f t="shared" si="498"/>
        <v>2.5850624740287632E-4</v>
      </c>
      <c r="H5828" s="12">
        <f t="shared" si="499"/>
        <v>2.8078363859757066E-2</v>
      </c>
      <c r="I5828" s="12">
        <f t="shared" si="500"/>
        <v>3.7989198240429012E-4</v>
      </c>
    </row>
    <row r="5829" spans="1:9" x14ac:dyDescent="0.3">
      <c r="A5829" s="1">
        <v>44988</v>
      </c>
      <c r="B5829" s="10">
        <v>7.2430297245686661E-3</v>
      </c>
      <c r="C5829" s="8">
        <f t="shared" si="501"/>
        <v>9.2065993835693857E-3</v>
      </c>
      <c r="D5829" s="8">
        <f t="shared" si="494"/>
        <v>8.3640355219716384E-3</v>
      </c>
      <c r="E5829" s="8">
        <f t="shared" si="495"/>
        <v>9.3121359354527717E-3</v>
      </c>
      <c r="F5829" s="8">
        <f>F5828*$H$3+D5809*$I$3+E5809*$J$3+$K$3</f>
        <v>9.4651056309548003E-3</v>
      </c>
      <c r="G5829">
        <f t="shared" si="498"/>
        <v>2.2220759063861341E-3</v>
      </c>
      <c r="H5829" s="12">
        <f t="shared" si="499"/>
        <v>0.30678817993094215</v>
      </c>
      <c r="I5829" s="12">
        <f t="shared" si="500"/>
        <v>3.2807315198062792E-2</v>
      </c>
    </row>
    <row r="5830" spans="1:9" x14ac:dyDescent="0.3">
      <c r="A5830" s="1">
        <v>44991</v>
      </c>
      <c r="B5830" s="10">
        <v>6.6567091900254895E-3</v>
      </c>
      <c r="C5830" s="8">
        <f t="shared" si="501"/>
        <v>7.2430297245686661E-3</v>
      </c>
      <c r="D5830" s="8">
        <f t="shared" si="494"/>
        <v>7.4251591377255521E-3</v>
      </c>
      <c r="E5830" s="8">
        <f t="shared" si="495"/>
        <v>9.3884432587700087E-3</v>
      </c>
      <c r="F5830" s="8">
        <f>F5829*$H$3+D5809*$I$3+E5809*$J$3+$K$3</f>
        <v>9.465105630950146E-3</v>
      </c>
      <c r="G5830">
        <f t="shared" si="498"/>
        <v>2.8083964409246565E-3</v>
      </c>
      <c r="H5830" s="12">
        <f t="shared" si="499"/>
        <v>0.4218896095285038</v>
      </c>
      <c r="I5830" s="12">
        <f t="shared" si="500"/>
        <v>5.5276175052237031E-2</v>
      </c>
    </row>
    <row r="5831" spans="1:9" x14ac:dyDescent="0.3">
      <c r="A5831" s="1">
        <v>44992</v>
      </c>
      <c r="B5831" s="10">
        <v>7.8926994267200529E-3</v>
      </c>
      <c r="C5831" s="8">
        <f t="shared" si="501"/>
        <v>6.6567091900254895E-3</v>
      </c>
      <c r="D5831" s="8">
        <f t="shared" si="494"/>
        <v>6.8562972435455925E-3</v>
      </c>
      <c r="E5831" s="8">
        <f t="shared" si="495"/>
        <v>8.9291826332257677E-3</v>
      </c>
      <c r="F5831" s="8">
        <f t="shared" ref="F5831" si="502">C5831*$H$3+D5831*$I$3+E5831*$J$3+$K$3</f>
        <v>7.1844020853042544E-3</v>
      </c>
      <c r="G5831">
        <f t="shared" si="498"/>
        <v>7.082973414157985E-4</v>
      </c>
      <c r="H5831" s="12">
        <f t="shared" si="499"/>
        <v>8.9740822894879155E-2</v>
      </c>
      <c r="I5831" s="12">
        <f t="shared" si="500"/>
        <v>4.5622999705461353E-3</v>
      </c>
    </row>
    <row r="5832" spans="1:9" x14ac:dyDescent="0.3">
      <c r="A5832" s="1">
        <v>44993</v>
      </c>
      <c r="B5832" s="10">
        <v>5.2361257356413225E-3</v>
      </c>
      <c r="C5832" s="8">
        <f t="shared" si="501"/>
        <v>7.8926994267200529E-3</v>
      </c>
      <c r="D5832" s="8">
        <f t="shared" ref="D5832:D5848" si="503">AVERAGE(B5827:B5831)</f>
        <v>7.2950400997499106E-3</v>
      </c>
      <c r="E5832" s="8">
        <f t="shared" si="495"/>
        <v>8.7232724752838234E-3</v>
      </c>
      <c r="F5832" s="8">
        <f>F5831*$H$3+D5831*$I$3+E5831*$J$3+$K$3</f>
        <v>7.3250274456845565E-3</v>
      </c>
      <c r="G5832">
        <f t="shared" si="498"/>
        <v>2.0889017100432341E-3</v>
      </c>
      <c r="H5832" s="12">
        <f t="shared" si="499"/>
        <v>0.39894032639905364</v>
      </c>
      <c r="I5832" s="12">
        <f t="shared" si="500"/>
        <v>5.0541813920641498E-2</v>
      </c>
    </row>
    <row r="5833" spans="1:9" x14ac:dyDescent="0.3">
      <c r="A5833" s="1">
        <v>44994</v>
      </c>
      <c r="B5833" s="10">
        <v>1.4587618250548591E-2</v>
      </c>
      <c r="C5833" s="8">
        <f t="shared" si="501"/>
        <v>5.2361257356413225E-3</v>
      </c>
      <c r="D5833" s="8">
        <f t="shared" si="503"/>
        <v>7.2470326921049823E-3</v>
      </c>
      <c r="E5833" s="8">
        <f t="shared" si="495"/>
        <v>8.2877285634779963E-3</v>
      </c>
      <c r="F5833" s="8">
        <f>F5832*$H$3+D5831*$I$3+E5831*$J$3+$K$3</f>
        <v>7.3625028260791382E-3</v>
      </c>
      <c r="G5833">
        <f t="shared" si="498"/>
        <v>7.2251154244694525E-3</v>
      </c>
      <c r="H5833" s="12">
        <f t="shared" si="499"/>
        <v>0.49529095842618043</v>
      </c>
      <c r="I5833" s="12">
        <f t="shared" si="500"/>
        <v>0.29756640805293566</v>
      </c>
    </row>
    <row r="5834" spans="1:9" x14ac:dyDescent="0.3">
      <c r="A5834" s="1">
        <v>44995</v>
      </c>
      <c r="B5834" s="10">
        <v>1.3091389118115309E-2</v>
      </c>
      <c r="C5834" s="8">
        <f t="shared" si="501"/>
        <v>1.4587618250548591E-2</v>
      </c>
      <c r="D5834" s="8">
        <f t="shared" si="503"/>
        <v>8.3232364655008249E-3</v>
      </c>
      <c r="E5834" s="8">
        <f t="shared" si="495"/>
        <v>8.6480110491916218E-3</v>
      </c>
      <c r="F5834" s="8">
        <f>F5833*$H$3+D5831*$I$3+E5831*$J$3+$K$3</f>
        <v>7.3724896743397978E-3</v>
      </c>
      <c r="G5834">
        <f t="shared" si="498"/>
        <v>5.7188994437755115E-3</v>
      </c>
      <c r="H5834" s="12">
        <f t="shared" si="499"/>
        <v>0.43684435564304941</v>
      </c>
      <c r="I5834" s="12">
        <f t="shared" si="500"/>
        <v>0.20150879660346499</v>
      </c>
    </row>
    <row r="5835" spans="1:9" x14ac:dyDescent="0.3">
      <c r="A5835" s="1">
        <v>44998</v>
      </c>
      <c r="B5835" s="10">
        <v>1.7876631836741208E-2</v>
      </c>
      <c r="C5835" s="8">
        <f t="shared" si="501"/>
        <v>1.3091389118115309E-2</v>
      </c>
      <c r="D5835" s="8">
        <f t="shared" si="503"/>
        <v>9.492908344210153E-3</v>
      </c>
      <c r="E5835" s="8">
        <f t="shared" si="495"/>
        <v>8.7048662058507951E-3</v>
      </c>
      <c r="F5835" s="8">
        <f>F5834*$H$3+D5831*$I$3+E5831*$J$3+$K$3</f>
        <v>7.3751510786305959E-3</v>
      </c>
      <c r="G5835">
        <f t="shared" si="498"/>
        <v>1.0501480758110613E-2</v>
      </c>
      <c r="H5835" s="12">
        <f t="shared" si="499"/>
        <v>0.58744179854547829</v>
      </c>
      <c r="I5835" s="12">
        <f t="shared" si="500"/>
        <v>0.53852243665583321</v>
      </c>
    </row>
    <row r="5836" spans="1:9" x14ac:dyDescent="0.3">
      <c r="A5836" s="1">
        <v>44999</v>
      </c>
      <c r="B5836" s="10">
        <v>1.412022016096008E-2</v>
      </c>
      <c r="C5836" s="8">
        <f t="shared" si="501"/>
        <v>1.7876631836741208E-2</v>
      </c>
      <c r="D5836" s="8">
        <f t="shared" si="503"/>
        <v>1.1736892873553296E-2</v>
      </c>
      <c r="E5836" s="8">
        <f t="shared" si="495"/>
        <v>9.2419402711603326E-3</v>
      </c>
      <c r="F5836" s="8">
        <f>F5835*$H$3+D5831*$I$3+E5831*$J$3+$K$3</f>
        <v>7.3758603186845359E-3</v>
      </c>
      <c r="G5836">
        <f t="shared" si="498"/>
        <v>6.7443598422755437E-3</v>
      </c>
      <c r="H5836" s="12">
        <f t="shared" si="499"/>
        <v>0.47763843377757736</v>
      </c>
      <c r="I5836" s="12">
        <f t="shared" si="500"/>
        <v>0.26498752901728784</v>
      </c>
    </row>
    <row r="5837" spans="1:9" x14ac:dyDescent="0.3">
      <c r="A5837" s="1">
        <v>45000</v>
      </c>
      <c r="B5837" s="10">
        <v>1.5562699811335273E-2</v>
      </c>
      <c r="C5837" s="8">
        <f t="shared" si="501"/>
        <v>1.412022016096008E-2</v>
      </c>
      <c r="D5837" s="8">
        <f t="shared" si="503"/>
        <v>1.2982397020401302E-2</v>
      </c>
      <c r="E5837" s="8">
        <f t="shared" si="495"/>
        <v>9.3008902625419283E-3</v>
      </c>
      <c r="F5837" s="8">
        <f>F5836*$H$3+D5831*$I$3+E5831*$J$3+$K$3</f>
        <v>7.3760493247126127E-3</v>
      </c>
      <c r="G5837">
        <f t="shared" si="498"/>
        <v>8.186650486622659E-3</v>
      </c>
      <c r="H5837" s="12">
        <f t="shared" si="499"/>
        <v>0.52604307645000115</v>
      </c>
      <c r="I5837" s="12">
        <f t="shared" si="500"/>
        <v>0.3632575457481404</v>
      </c>
    </row>
    <row r="5838" spans="1:9" x14ac:dyDescent="0.3">
      <c r="A5838" s="1">
        <v>45001</v>
      </c>
      <c r="B5838" s="10">
        <v>1.3185266989639099E-2</v>
      </c>
      <c r="C5838" s="8">
        <f t="shared" si="501"/>
        <v>1.5562699811335273E-2</v>
      </c>
      <c r="D5838" s="8">
        <f t="shared" si="503"/>
        <v>1.5047711835540092E-2</v>
      </c>
      <c r="E5838" s="8">
        <f t="shared" si="495"/>
        <v>9.7547951126412489E-3</v>
      </c>
      <c r="F5838" s="8">
        <f>F5837*$H$3+D5831*$I$3+E5831*$J$3+$K$3</f>
        <v>7.3760996931012159E-3</v>
      </c>
      <c r="G5838">
        <f t="shared" si="498"/>
        <v>5.8091672965378833E-3</v>
      </c>
      <c r="H5838" s="12">
        <f t="shared" si="499"/>
        <v>0.440580179461113</v>
      </c>
      <c r="I5838" s="12">
        <f t="shared" si="500"/>
        <v>0.2067111994279438</v>
      </c>
    </row>
    <row r="5839" spans="1:9" x14ac:dyDescent="0.3">
      <c r="A5839" s="1">
        <v>45002</v>
      </c>
      <c r="B5839" s="10">
        <v>8.1448320960740318E-3</v>
      </c>
      <c r="C5839" s="8">
        <f t="shared" si="501"/>
        <v>1.3185266989639099E-2</v>
      </c>
      <c r="D5839" s="8">
        <f t="shared" si="503"/>
        <v>1.4767241583358192E-2</v>
      </c>
      <c r="E5839" s="8">
        <f t="shared" si="495"/>
        <v>1.0110228663272328E-2</v>
      </c>
      <c r="F5839" s="8">
        <f>F5838*$H$3+D5831*$I$3+E5831*$J$3+$K$3</f>
        <v>7.3761131158189787E-3</v>
      </c>
      <c r="G5839">
        <f t="shared" si="498"/>
        <v>7.6871898025505318E-4</v>
      </c>
      <c r="H5839" s="12">
        <f t="shared" si="499"/>
        <v>9.438119425759442E-2</v>
      </c>
      <c r="I5839" s="12">
        <f t="shared" si="500"/>
        <v>5.0805467530643522E-3</v>
      </c>
    </row>
    <row r="5840" spans="1:9" x14ac:dyDescent="0.3">
      <c r="A5840" s="1">
        <v>45005</v>
      </c>
      <c r="B5840" s="10">
        <v>4.787888729216142E-3</v>
      </c>
      <c r="C5840" s="8">
        <f t="shared" si="501"/>
        <v>8.1448320960740318E-3</v>
      </c>
      <c r="D5840" s="8">
        <f t="shared" si="503"/>
        <v>1.3777930178949941E-2</v>
      </c>
      <c r="E5840" s="8">
        <f t="shared" si="495"/>
        <v>9.9992984230395116E-3</v>
      </c>
      <c r="F5840" s="8">
        <f>F5839*$H$3+D5831*$I$3+E5831*$J$3+$K$3</f>
        <v>7.3761166928512636E-3</v>
      </c>
      <c r="G5840">
        <f t="shared" si="498"/>
        <v>2.5882279636351216E-3</v>
      </c>
      <c r="H5840" s="12">
        <f t="shared" si="499"/>
        <v>0.54057813579532754</v>
      </c>
      <c r="I5840" s="12">
        <f t="shared" si="500"/>
        <v>8.126472508169913E-2</v>
      </c>
    </row>
    <row r="5841" spans="1:9" x14ac:dyDescent="0.3">
      <c r="A5841" s="1">
        <v>45006</v>
      </c>
      <c r="B5841" s="10">
        <v>7.9584243825757892E-3</v>
      </c>
      <c r="C5841" s="8">
        <f t="shared" si="501"/>
        <v>4.787888729216142E-3</v>
      </c>
      <c r="D5841" s="8">
        <f t="shared" si="503"/>
        <v>1.1160181557444925E-2</v>
      </c>
      <c r="E5841" s="8">
        <f t="shared" si="495"/>
        <v>9.8714131375567064E-3</v>
      </c>
      <c r="F5841" s="8">
        <f>F5840*$H$3+D5831*$I$3+E5831*$J$3+$K$3</f>
        <v>7.3761176460978564E-3</v>
      </c>
      <c r="G5841">
        <f t="shared" si="498"/>
        <v>5.8230673647793278E-4</v>
      </c>
      <c r="H5841" s="12">
        <f t="shared" si="499"/>
        <v>7.3168595752802254E-2</v>
      </c>
      <c r="I5841" s="12">
        <f t="shared" si="500"/>
        <v>2.9612795054814178E-3</v>
      </c>
    </row>
    <row r="5842" spans="1:9" x14ac:dyDescent="0.3">
      <c r="A5842" s="1">
        <v>45007</v>
      </c>
      <c r="B5842" s="10">
        <v>1.5704111986251126E-2</v>
      </c>
      <c r="C5842" s="8">
        <f t="shared" si="501"/>
        <v>7.9584243825757892E-3</v>
      </c>
      <c r="D5842" s="8">
        <f t="shared" si="503"/>
        <v>9.9278224017680661E-3</v>
      </c>
      <c r="E5842" s="8">
        <f t="shared" si="495"/>
        <v>9.7349057037263275E-3</v>
      </c>
      <c r="F5842" s="8">
        <f>F5841*$H$3+D5831*$I$3+E5831*$J$3+$K$3</f>
        <v>7.3761179001294091E-3</v>
      </c>
      <c r="G5842">
        <f t="shared" si="498"/>
        <v>8.3279940861217157E-3</v>
      </c>
      <c r="H5842" s="12">
        <f t="shared" si="499"/>
        <v>0.53030659061861218</v>
      </c>
      <c r="I5842" s="12">
        <f t="shared" si="500"/>
        <v>0.37337327871152359</v>
      </c>
    </row>
    <row r="5843" spans="1:9" x14ac:dyDescent="0.3">
      <c r="A5843" s="1">
        <v>45008</v>
      </c>
      <c r="B5843" s="10">
        <v>1.5891017078863083E-2</v>
      </c>
      <c r="C5843" s="8">
        <f t="shared" si="501"/>
        <v>1.5704111986251126E-2</v>
      </c>
      <c r="D5843" s="8">
        <f t="shared" si="503"/>
        <v>9.9561048367512364E-3</v>
      </c>
      <c r="E5843" s="8">
        <f t="shared" si="495"/>
        <v>1.0102048565374087E-2</v>
      </c>
      <c r="F5843" s="8">
        <f>F5842*$H$3+D5831*$I$3+E5831*$J$3+$K$3</f>
        <v>7.3761179678265088E-3</v>
      </c>
      <c r="G5843">
        <f t="shared" si="498"/>
        <v>8.5148991110365752E-3</v>
      </c>
      <c r="H5843" s="12">
        <f t="shared" si="499"/>
        <v>0.53583097096801879</v>
      </c>
      <c r="I5843" s="12">
        <f t="shared" si="500"/>
        <v>0.38688109264404291</v>
      </c>
    </row>
    <row r="5844" spans="1:9" x14ac:dyDescent="0.3">
      <c r="A5844" s="1">
        <v>45009</v>
      </c>
      <c r="B5844" s="10">
        <v>1.1004729234091331E-2</v>
      </c>
      <c r="C5844" s="8">
        <f t="shared" si="501"/>
        <v>1.5891017078863083E-2</v>
      </c>
      <c r="D5844" s="8">
        <f t="shared" si="503"/>
        <v>1.0497254854596034E-2</v>
      </c>
      <c r="E5844" s="8">
        <f t="shared" si="495"/>
        <v>1.0425726438564887E-2</v>
      </c>
      <c r="F5844" s="8">
        <f>F5843*$H$3+D5831*$I$3+E5831*$J$3+$K$3</f>
        <v>7.3761179858671706E-3</v>
      </c>
      <c r="G5844">
        <f t="shared" si="498"/>
        <v>3.6286112482241603E-3</v>
      </c>
      <c r="H5844" s="12">
        <f t="shared" si="499"/>
        <v>0.32973198804230075</v>
      </c>
      <c r="I5844" s="12">
        <f t="shared" si="500"/>
        <v>9.1862881865844681E-2</v>
      </c>
    </row>
    <row r="5845" spans="1:9" x14ac:dyDescent="0.3">
      <c r="A5845" s="1">
        <v>45012</v>
      </c>
      <c r="B5845" s="10">
        <v>6.5955956981491159E-3</v>
      </c>
      <c r="C5845" s="8">
        <f t="shared" si="501"/>
        <v>1.1004729234091331E-2</v>
      </c>
      <c r="D5845" s="8">
        <f t="shared" si="503"/>
        <v>1.1069234282199494E-2</v>
      </c>
      <c r="E5845" s="8">
        <f t="shared" si="495"/>
        <v>1.0627647188990792E-2</v>
      </c>
      <c r="F5845" s="8">
        <f>F5844*$H$3+D5831*$I$3+E5831*$J$3+$K$3</f>
        <v>7.3761179906748431E-3</v>
      </c>
      <c r="G5845">
        <f t="shared" si="498"/>
        <v>7.8052229252572724E-4</v>
      </c>
      <c r="H5845" s="12">
        <f t="shared" si="499"/>
        <v>0.11833992382898192</v>
      </c>
      <c r="I5845" s="12">
        <f t="shared" si="500"/>
        <v>6.0278847692065707E-3</v>
      </c>
    </row>
    <row r="5846" spans="1:9" x14ac:dyDescent="0.3">
      <c r="A5846" s="1">
        <v>45013</v>
      </c>
      <c r="B5846" s="10">
        <v>5.2223307454903065E-3</v>
      </c>
      <c r="C5846" s="8">
        <f t="shared" si="501"/>
        <v>6.5955956981491159E-3</v>
      </c>
      <c r="D5846" s="8">
        <f t="shared" si="503"/>
        <v>1.1430775675986091E-2</v>
      </c>
      <c r="E5846" s="8">
        <f t="shared" si="495"/>
        <v>1.0334507593607904E-2</v>
      </c>
      <c r="F5846" s="8">
        <f>F5845*$H$3+D5831*$I$3+E5831*$J$3+$K$3</f>
        <v>7.376117991956044E-3</v>
      </c>
      <c r="G5846">
        <f t="shared" si="498"/>
        <v>2.1537872464657375E-3</v>
      </c>
      <c r="H5846" s="12">
        <f t="shared" si="499"/>
        <v>0.41241877457218118</v>
      </c>
      <c r="I5846" s="12">
        <f t="shared" si="500"/>
        <v>5.3308993080095624E-2</v>
      </c>
    </row>
    <row r="5847" spans="1:9" x14ac:dyDescent="0.3">
      <c r="A5847" s="1">
        <v>45014</v>
      </c>
      <c r="B5847" s="10">
        <v>7.8773189313571159E-3</v>
      </c>
      <c r="C5847" s="8">
        <f t="shared" si="501"/>
        <v>5.2223307454903065E-3</v>
      </c>
      <c r="D5847" s="8">
        <f t="shared" si="503"/>
        <v>1.0883556948568993E-2</v>
      </c>
      <c r="E5847" s="8">
        <f t="shared" si="495"/>
        <v>1.0029276643593868E-2</v>
      </c>
      <c r="F5847" s="8">
        <f>F5846*$H$3+D5831*$I$3+E5831*$J$3+$K$3</f>
        <v>7.3761179922974722E-3</v>
      </c>
      <c r="G5847">
        <f t="shared" si="498"/>
        <v>5.0120093905964367E-4</v>
      </c>
      <c r="H5847" s="12">
        <f t="shared" si="499"/>
        <v>6.3625827953280048E-2</v>
      </c>
      <c r="I5847" s="12">
        <f t="shared" si="500"/>
        <v>2.2090228789999333E-3</v>
      </c>
    </row>
    <row r="5848" spans="1:9" x14ac:dyDescent="0.3">
      <c r="A5848" s="1">
        <v>45015</v>
      </c>
      <c r="B5848" s="10">
        <v>6.3677724643109853E-3</v>
      </c>
      <c r="C5848" s="8">
        <f t="shared" si="501"/>
        <v>7.8773189313571159E-3</v>
      </c>
      <c r="D5848" s="8">
        <f t="shared" si="503"/>
        <v>9.3181983375901899E-3</v>
      </c>
      <c r="E5848" s="8">
        <f t="shared" si="495"/>
        <v>9.9554721104316794E-3</v>
      </c>
      <c r="F5848" s="8">
        <f>F5847*$H$3+D5831*$I$3+E5831*$J$3+$K$3</f>
        <v>7.3761179923884602E-3</v>
      </c>
      <c r="G5848">
        <f t="shared" si="498"/>
        <v>1.0083455280774749E-3</v>
      </c>
      <c r="H5848" s="12">
        <f t="shared" si="499"/>
        <v>0.15835137541877939</v>
      </c>
      <c r="I5848" s="12">
        <f t="shared" si="500"/>
        <v>1.0293672034778378E-2</v>
      </c>
    </row>
    <row r="5849" spans="1:9" x14ac:dyDescent="0.3">
      <c r="A5849">
        <v>45015</v>
      </c>
      <c r="B5849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2023-05-18T13:57:37Z</dcterms:modified>
</cp:coreProperties>
</file>