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IME-USP\RLanguage\repository\rcode\code\sim\0037-StudyTerrenceMaterialOnIdentification\"/>
    </mc:Choice>
  </mc:AlternateContent>
  <xr:revisionPtr revIDLastSave="0" documentId="13_ncr:1_{7335BA0D-AE44-4503-A7A9-21AA04DE36E8}" xr6:coauthVersionLast="45" xr6:coauthVersionMax="45" xr10:uidLastSave="{00000000-0000-0000-0000-000000000000}"/>
  <bookViews>
    <workbookView xWindow="-120" yWindow="-120" windowWidth="29040" windowHeight="15840" xr2:uid="{00E4DB05-CCD2-44E9-88C1-02A9A29D877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J11" i="1"/>
  <c r="J10" i="1"/>
  <c r="J9" i="1"/>
  <c r="J8" i="1"/>
  <c r="J7" i="1"/>
  <c r="J6" i="1"/>
  <c r="J5" i="1"/>
  <c r="J4" i="1"/>
  <c r="J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O2" i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K3" i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N2" i="1"/>
  <c r="M2" i="1"/>
  <c r="L2" i="1"/>
  <c r="K2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K13" i="1"/>
  <c r="L13" i="1"/>
  <c r="M13" i="1"/>
  <c r="N13" i="1"/>
  <c r="J13" i="1"/>
</calcChain>
</file>

<file path=xl/sharedStrings.xml><?xml version="1.0" encoding="utf-8"?>
<sst xmlns="http://schemas.openxmlformats.org/spreadsheetml/2006/main" count="19" uniqueCount="11">
  <si>
    <t>sim</t>
  </si>
  <si>
    <t>mirt</t>
  </si>
  <si>
    <t>ff_dm</t>
  </si>
  <si>
    <t>ff_tc</t>
  </si>
  <si>
    <t>im_dm</t>
  </si>
  <si>
    <t>im_tc</t>
  </si>
  <si>
    <t>ie_dm</t>
  </si>
  <si>
    <t>ie_tc</t>
  </si>
  <si>
    <t>a</t>
  </si>
  <si>
    <t>d</t>
  </si>
  <si>
    <t>n=200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</si>
</sst>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2519-DC0B-49D6-8C2F-AA862A9B168B}">
  <dimension ref="A1:P22"/>
  <sheetViews>
    <sheetView tabSelected="1" workbookViewId="0">
      <selection activeCell="H1" sqref="H1:H1048576"/>
    </sheetView>
  </sheetViews>
  <sheetFormatPr defaultRowHeight="15" x14ac:dyDescent="0.25"/>
  <cols>
    <col min="10" max="16" width="12.710937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4</v>
      </c>
      <c r="I1" t="s">
        <v>5</v>
      </c>
      <c r="J1" t="s">
        <v>1</v>
      </c>
      <c r="K1" t="s">
        <v>2</v>
      </c>
      <c r="L1" t="s">
        <v>3</v>
      </c>
      <c r="M1" t="s">
        <v>6</v>
      </c>
      <c r="N1" t="s">
        <v>7</v>
      </c>
      <c r="O1" t="s">
        <v>4</v>
      </c>
      <c r="P1" t="s">
        <v>5</v>
      </c>
    </row>
    <row r="2" spans="1:16" x14ac:dyDescent="0.25">
      <c r="B2" s="1">
        <v>0.6</v>
      </c>
      <c r="C2" s="2">
        <v>0.60432529999999995</v>
      </c>
      <c r="D2" s="2">
        <v>0.56067719999999999</v>
      </c>
      <c r="E2" s="2">
        <v>0.53143660000000004</v>
      </c>
      <c r="F2" s="2">
        <v>0.56559020000000004</v>
      </c>
      <c r="G2" s="2">
        <v>0.56382209999999999</v>
      </c>
      <c r="H2" s="2">
        <v>0.53143660000000004</v>
      </c>
      <c r="I2" s="2">
        <v>0.5685114</v>
      </c>
      <c r="J2">
        <f>$B2-C2</f>
        <v>-4.3252999999999764E-3</v>
      </c>
      <c r="K2">
        <f>$B2-D2</f>
        <v>3.9322799999999991E-2</v>
      </c>
      <c r="L2">
        <f>$B2-E2</f>
        <v>6.8563399999999941E-2</v>
      </c>
      <c r="M2">
        <f>$B2-F2</f>
        <v>3.4409799999999935E-2</v>
      </c>
      <c r="N2">
        <f>$B2-G2</f>
        <v>3.6177899999999985E-2</v>
      </c>
      <c r="O2">
        <f>$B2-H2</f>
        <v>6.8563399999999941E-2</v>
      </c>
      <c r="P2">
        <f>$B2-I2</f>
        <v>3.1488599999999978E-2</v>
      </c>
    </row>
    <row r="3" spans="1:16" x14ac:dyDescent="0.25">
      <c r="B3" s="1">
        <v>0.7</v>
      </c>
      <c r="C3" s="2">
        <v>0.70702929999999997</v>
      </c>
      <c r="D3" s="2">
        <v>0.65344950000000002</v>
      </c>
      <c r="E3" s="2">
        <v>0.61280179999999995</v>
      </c>
      <c r="F3" s="2">
        <v>0.66556340000000003</v>
      </c>
      <c r="G3" s="2">
        <v>0.66946720000000004</v>
      </c>
      <c r="H3" s="2">
        <v>0.61280179999999995</v>
      </c>
      <c r="I3" s="2">
        <v>0.66986590000000001</v>
      </c>
      <c r="J3">
        <f>$B3-C3</f>
        <v>-7.0293000000000161E-3</v>
      </c>
      <c r="K3">
        <f>$B3-D3</f>
        <v>4.6550499999999939E-2</v>
      </c>
      <c r="L3">
        <f>$B3-E3</f>
        <v>8.7198200000000003E-2</v>
      </c>
      <c r="M3">
        <f>$B3-F3</f>
        <v>3.4436599999999928E-2</v>
      </c>
      <c r="N3">
        <f>$B3-G3</f>
        <v>3.0532799999999916E-2</v>
      </c>
      <c r="O3">
        <f>$B3-H3</f>
        <v>8.7198200000000003E-2</v>
      </c>
      <c r="P3">
        <f>$B3-I3</f>
        <v>3.0134099999999941E-2</v>
      </c>
    </row>
    <row r="4" spans="1:16" x14ac:dyDescent="0.25">
      <c r="B4" s="1">
        <v>0.8</v>
      </c>
      <c r="C4" s="2">
        <v>0.79739709999999997</v>
      </c>
      <c r="D4" s="2">
        <v>0.8055814</v>
      </c>
      <c r="E4" s="2">
        <v>0.71948959999999995</v>
      </c>
      <c r="F4" s="2">
        <v>0.78603679999999998</v>
      </c>
      <c r="G4" s="2">
        <v>0.80274710000000005</v>
      </c>
      <c r="H4" s="2">
        <v>0.71948959999999995</v>
      </c>
      <c r="I4" s="2">
        <v>0.7898444</v>
      </c>
      <c r="J4">
        <f>$B4-C4</f>
        <v>2.6029000000000746E-3</v>
      </c>
      <c r="K4">
        <f>$B4-D4</f>
        <v>-5.5813999999999586E-3</v>
      </c>
      <c r="L4">
        <f>$B4-E4</f>
        <v>8.0510400000000093E-2</v>
      </c>
      <c r="M4">
        <f>$B4-F4</f>
        <v>1.3963200000000064E-2</v>
      </c>
      <c r="N4">
        <f>$B4-G4</f>
        <v>-2.7471000000000023E-3</v>
      </c>
      <c r="O4">
        <f>$B4-H4</f>
        <v>8.0510400000000093E-2</v>
      </c>
      <c r="P4">
        <f>$B4-I4</f>
        <v>1.0155600000000042E-2</v>
      </c>
    </row>
    <row r="5" spans="1:16" x14ac:dyDescent="0.25">
      <c r="B5" s="1">
        <v>0.9</v>
      </c>
      <c r="C5" s="2">
        <v>0.89755399999999996</v>
      </c>
      <c r="D5" s="2">
        <v>0.90961650000000005</v>
      </c>
      <c r="E5" s="2">
        <v>0.79751190000000005</v>
      </c>
      <c r="F5" s="2">
        <v>0.91212570000000004</v>
      </c>
      <c r="G5" s="2">
        <v>0.91498679999999999</v>
      </c>
      <c r="H5" s="2">
        <v>0.79751190000000005</v>
      </c>
      <c r="I5" s="2">
        <v>0.9076166</v>
      </c>
      <c r="J5">
        <f>$B5-C5</f>
        <v>2.4460000000000592E-3</v>
      </c>
      <c r="K5">
        <f>$B5-D5</f>
        <v>-9.6165000000000278E-3</v>
      </c>
      <c r="L5">
        <f>$B5-E5</f>
        <v>0.10248809999999997</v>
      </c>
      <c r="M5">
        <f>$B5-F5</f>
        <v>-1.2125700000000017E-2</v>
      </c>
      <c r="N5">
        <f>$B5-G5</f>
        <v>-1.4986799999999967E-2</v>
      </c>
      <c r="O5">
        <f>$B5-H5</f>
        <v>0.10248809999999997</v>
      </c>
      <c r="P5">
        <f>$B5-I5</f>
        <v>-7.6165999999999734E-3</v>
      </c>
    </row>
    <row r="6" spans="1:16" x14ac:dyDescent="0.25">
      <c r="A6" t="s">
        <v>8</v>
      </c>
      <c r="B6" s="1">
        <v>1</v>
      </c>
      <c r="C6" s="2">
        <v>1.0092555999999999</v>
      </c>
      <c r="D6" s="2">
        <v>1.0409667</v>
      </c>
      <c r="E6" s="2">
        <v>0.87685299999999999</v>
      </c>
      <c r="F6" s="2">
        <v>1.0298187999999999</v>
      </c>
      <c r="G6" s="2">
        <v>1.0322724999999999</v>
      </c>
      <c r="H6" s="2">
        <v>0.87685299999999999</v>
      </c>
      <c r="I6" s="2">
        <v>1.0383195999999999</v>
      </c>
      <c r="J6">
        <f>$B6-C6</f>
        <v>-9.2555999999999194E-3</v>
      </c>
      <c r="K6">
        <f>$B6-D6</f>
        <v>-4.0966700000000023E-2</v>
      </c>
      <c r="L6">
        <f>$B6-E6</f>
        <v>0.12314700000000001</v>
      </c>
      <c r="M6">
        <f>$B6-F6</f>
        <v>-2.9818799999999923E-2</v>
      </c>
      <c r="N6">
        <f>$B6-G6</f>
        <v>-3.2272499999999926E-2</v>
      </c>
      <c r="O6">
        <f>$B6-H6</f>
        <v>0.12314700000000001</v>
      </c>
      <c r="P6">
        <f>$B6-I6</f>
        <v>-3.8319599999999898E-2</v>
      </c>
    </row>
    <row r="7" spans="1:16" x14ac:dyDescent="0.25">
      <c r="A7" t="s">
        <v>10</v>
      </c>
      <c r="B7" s="1">
        <v>1.1000000000000001</v>
      </c>
      <c r="C7" s="2">
        <v>1.1097657999999999</v>
      </c>
      <c r="D7" s="2">
        <v>1.1154644</v>
      </c>
      <c r="E7" s="2">
        <v>0.93290030000000002</v>
      </c>
      <c r="F7" s="2">
        <v>1.1025221999999999</v>
      </c>
      <c r="G7" s="2">
        <v>1.1022413</v>
      </c>
      <c r="H7" s="2">
        <v>0.93290030000000002</v>
      </c>
      <c r="I7" s="2">
        <v>1.1187826000000001</v>
      </c>
      <c r="J7">
        <f>$B7-C7</f>
        <v>-9.7657999999998246E-3</v>
      </c>
      <c r="K7">
        <f>$B7-D7</f>
        <v>-1.5464399999999934E-2</v>
      </c>
      <c r="L7">
        <f>$B7-E7</f>
        <v>0.16709970000000007</v>
      </c>
      <c r="M7">
        <f>$B7-F7</f>
        <v>-2.5221999999998079E-3</v>
      </c>
      <c r="N7">
        <f>$B7-G7</f>
        <v>-2.2412999999998906E-3</v>
      </c>
      <c r="O7">
        <f>$B7-H7</f>
        <v>0.16709970000000007</v>
      </c>
      <c r="P7">
        <f>$B7-I7</f>
        <v>-1.8782599999999983E-2</v>
      </c>
    </row>
    <row r="8" spans="1:16" x14ac:dyDescent="0.25">
      <c r="B8" s="1">
        <v>1.2</v>
      </c>
      <c r="C8" s="2">
        <v>1.2067365999999999</v>
      </c>
      <c r="D8" s="2">
        <v>1.1792986999999999</v>
      </c>
      <c r="E8" s="2">
        <v>0.954959</v>
      </c>
      <c r="F8" s="2">
        <v>1.162606</v>
      </c>
      <c r="G8" s="2">
        <v>1.1638803</v>
      </c>
      <c r="H8" s="2">
        <v>0.954959</v>
      </c>
      <c r="I8" s="2">
        <v>1.1723162</v>
      </c>
      <c r="J8">
        <f>$B8-C8</f>
        <v>-6.7365999999999815E-3</v>
      </c>
      <c r="K8">
        <f>$B8-D8</f>
        <v>2.0701300000000034E-2</v>
      </c>
      <c r="L8">
        <f>$B8-E8</f>
        <v>0.24504099999999995</v>
      </c>
      <c r="M8">
        <f>$B8-F8</f>
        <v>3.7393999999999927E-2</v>
      </c>
      <c r="N8">
        <f>$B8-G8</f>
        <v>3.6119699999999977E-2</v>
      </c>
      <c r="O8">
        <f>$B8-H8</f>
        <v>0.24504099999999995</v>
      </c>
      <c r="P8">
        <f>$B8-I8</f>
        <v>2.7683799999999925E-2</v>
      </c>
    </row>
    <row r="9" spans="1:16" x14ac:dyDescent="0.25">
      <c r="B9" s="1">
        <v>1.3</v>
      </c>
      <c r="C9" s="2">
        <v>1.3036144000000001</v>
      </c>
      <c r="D9" s="2">
        <v>1.1440954999999999</v>
      </c>
      <c r="E9" s="2">
        <v>0.9487776</v>
      </c>
      <c r="F9" s="2">
        <v>1.1641287</v>
      </c>
      <c r="G9" s="2">
        <v>1.1453361</v>
      </c>
      <c r="H9" s="2">
        <v>0.9487776</v>
      </c>
      <c r="I9" s="2">
        <v>1.1385519</v>
      </c>
      <c r="J9">
        <f>$B9-C9</f>
        <v>-3.6144000000000176E-3</v>
      </c>
      <c r="K9">
        <f>$B9-D9</f>
        <v>0.15590450000000011</v>
      </c>
      <c r="L9">
        <f>$B9-E9</f>
        <v>0.35122240000000005</v>
      </c>
      <c r="M9">
        <f>$B9-F9</f>
        <v>0.13587130000000003</v>
      </c>
      <c r="N9">
        <f>$B9-G9</f>
        <v>0.15466390000000008</v>
      </c>
      <c r="O9">
        <f>$B9-H9</f>
        <v>0.35122240000000005</v>
      </c>
      <c r="P9">
        <f>$B9-I9</f>
        <v>0.16144810000000009</v>
      </c>
    </row>
    <row r="10" spans="1:16" x14ac:dyDescent="0.25">
      <c r="B10" s="1">
        <v>1.4</v>
      </c>
      <c r="C10" s="2">
        <v>1.4229771</v>
      </c>
      <c r="D10" s="2">
        <v>1.1641699000000001</v>
      </c>
      <c r="E10" s="2">
        <v>0.95021290000000003</v>
      </c>
      <c r="F10" s="2">
        <v>1.1561053999999999</v>
      </c>
      <c r="G10" s="2">
        <v>1.1260595</v>
      </c>
      <c r="H10" s="2">
        <v>0.95021290000000003</v>
      </c>
      <c r="I10" s="2">
        <v>1.1374457</v>
      </c>
      <c r="J10">
        <f>$B10-C10</f>
        <v>-2.2977100000000084E-2</v>
      </c>
      <c r="K10">
        <f>$B10-D10</f>
        <v>0.23583009999999982</v>
      </c>
      <c r="L10">
        <f>$B10-E10</f>
        <v>0.44978709999999988</v>
      </c>
      <c r="M10">
        <f>$B10-F10</f>
        <v>0.24389459999999996</v>
      </c>
      <c r="N10">
        <f>$B10-G10</f>
        <v>0.27394049999999992</v>
      </c>
      <c r="O10">
        <f>$B10-H10</f>
        <v>0.44978709999999988</v>
      </c>
      <c r="P10">
        <f>$B10-I10</f>
        <v>0.26255429999999991</v>
      </c>
    </row>
    <row r="11" spans="1:16" x14ac:dyDescent="0.25">
      <c r="B11" s="1">
        <v>1.5</v>
      </c>
      <c r="C11" s="2">
        <v>1.5386010999999999</v>
      </c>
      <c r="D11" s="2">
        <v>1.1866346000000001</v>
      </c>
      <c r="E11" s="2">
        <v>0.93428789999999995</v>
      </c>
      <c r="F11" s="2">
        <v>1.1703353999999999</v>
      </c>
      <c r="G11" s="2">
        <v>1.1627411000000001</v>
      </c>
      <c r="H11" s="2">
        <v>0.94660549999999999</v>
      </c>
      <c r="I11" s="2">
        <v>1.1868874</v>
      </c>
      <c r="J11">
        <f>$B11-C11</f>
        <v>-3.8601099999999944E-2</v>
      </c>
      <c r="K11">
        <f>$B11-D11</f>
        <v>0.31336539999999991</v>
      </c>
      <c r="L11">
        <f>$B11-E11</f>
        <v>0.56571210000000005</v>
      </c>
      <c r="M11">
        <f>$B11-F11</f>
        <v>0.32966460000000009</v>
      </c>
      <c r="N11">
        <f>$B11-G11</f>
        <v>0.33725889999999992</v>
      </c>
      <c r="O11">
        <f>$B11-H11</f>
        <v>0.55339450000000001</v>
      </c>
      <c r="P11">
        <f>$B11-I11</f>
        <v>0.31311259999999996</v>
      </c>
    </row>
    <row r="13" spans="1:16" x14ac:dyDescent="0.25">
      <c r="B13" s="1">
        <v>1.8</v>
      </c>
      <c r="C13" s="2">
        <v>1.7984192130000001</v>
      </c>
      <c r="D13" s="2">
        <v>1.8110843590000001</v>
      </c>
      <c r="E13" s="2">
        <v>1.711991555</v>
      </c>
      <c r="F13" s="2">
        <v>1.8050206689999999</v>
      </c>
      <c r="G13" s="2">
        <v>1.805359793</v>
      </c>
      <c r="H13" s="2">
        <v>1.7093323039999999</v>
      </c>
      <c r="I13" s="2">
        <v>1.8066306219999999</v>
      </c>
      <c r="J13">
        <f>$B13-C13</f>
        <v>1.5807869999999724E-3</v>
      </c>
      <c r="K13">
        <f t="shared" ref="K13:N13" si="0">$B13-D13</f>
        <v>-1.1084359000000044E-2</v>
      </c>
      <c r="L13">
        <f t="shared" si="0"/>
        <v>8.8008445000000046E-2</v>
      </c>
      <c r="M13">
        <f t="shared" si="0"/>
        <v>-5.0206689999998666E-3</v>
      </c>
      <c r="N13">
        <f t="shared" si="0"/>
        <v>-5.3597930000000016E-3</v>
      </c>
      <c r="O13">
        <f t="shared" ref="O13:O22" si="1">$B13-H13</f>
        <v>9.0667696000000131E-2</v>
      </c>
      <c r="P13">
        <f t="shared" ref="P13:P22" si="2">$B13-I13</f>
        <v>-6.6306219999998639E-3</v>
      </c>
    </row>
    <row r="14" spans="1:16" x14ac:dyDescent="0.25">
      <c r="B14" s="1">
        <v>1.75</v>
      </c>
      <c r="C14" s="2">
        <v>1.752232773</v>
      </c>
      <c r="D14" s="2">
        <v>1.758104012</v>
      </c>
      <c r="E14" s="2">
        <v>1.6341385907999999</v>
      </c>
      <c r="F14" s="2">
        <v>1.7530227389999999</v>
      </c>
      <c r="G14" s="2">
        <v>1.7565169169999999</v>
      </c>
      <c r="H14" s="2">
        <v>1.628189747</v>
      </c>
      <c r="I14" s="2">
        <v>1.7549366850000001</v>
      </c>
      <c r="J14">
        <f t="shared" ref="J14:J22" si="3">$B14-C14</f>
        <v>-2.2327730000000212E-3</v>
      </c>
      <c r="K14">
        <f t="shared" ref="K14:K22" si="4">$B14-D14</f>
        <v>-8.1040119999999938E-3</v>
      </c>
      <c r="L14">
        <f t="shared" ref="L14:L22" si="5">$B14-E14</f>
        <v>0.1158614092000001</v>
      </c>
      <c r="M14">
        <f t="shared" ref="M14:M22" si="6">$B14-F14</f>
        <v>-3.022738999999941E-3</v>
      </c>
      <c r="N14">
        <f t="shared" ref="N14:N22" si="7">$B14-G14</f>
        <v>-6.5169169999998999E-3</v>
      </c>
      <c r="O14">
        <f t="shared" si="1"/>
        <v>0.12181025300000003</v>
      </c>
      <c r="P14">
        <f t="shared" si="2"/>
        <v>-4.9366850000001072E-3</v>
      </c>
    </row>
    <row r="15" spans="1:16" x14ac:dyDescent="0.25">
      <c r="B15" s="1">
        <v>1.2</v>
      </c>
      <c r="C15" s="2">
        <v>1.1990072730000001</v>
      </c>
      <c r="D15" s="2">
        <v>1.2207218719999999</v>
      </c>
      <c r="E15" s="2">
        <v>1.1064286453000001</v>
      </c>
      <c r="F15" s="2">
        <v>1.2149850760000001</v>
      </c>
      <c r="G15" s="2">
        <v>1.2268002680000001</v>
      </c>
      <c r="H15" s="2">
        <v>1.1135101119999999</v>
      </c>
      <c r="I15" s="2">
        <v>1.221398692</v>
      </c>
      <c r="J15">
        <f t="shared" si="3"/>
        <v>9.9272699999986003E-4</v>
      </c>
      <c r="K15">
        <f t="shared" si="4"/>
        <v>-2.0721871999999975E-2</v>
      </c>
      <c r="L15">
        <f t="shared" si="5"/>
        <v>9.3571354699999887E-2</v>
      </c>
      <c r="M15">
        <f t="shared" si="6"/>
        <v>-1.4985076000000097E-2</v>
      </c>
      <c r="N15">
        <f t="shared" si="7"/>
        <v>-2.6800268000000127E-2</v>
      </c>
      <c r="O15">
        <f t="shared" si="1"/>
        <v>8.6489888000000015E-2</v>
      </c>
      <c r="P15">
        <f t="shared" si="2"/>
        <v>-2.1398691999999997E-2</v>
      </c>
    </row>
    <row r="16" spans="1:16" x14ac:dyDescent="0.25">
      <c r="B16" s="1">
        <v>0.9</v>
      </c>
      <c r="C16" s="2">
        <v>0.90434811900000001</v>
      </c>
      <c r="D16" s="2">
        <v>0.92771250299999997</v>
      </c>
      <c r="E16" s="2">
        <v>0.81578526709999999</v>
      </c>
      <c r="F16" s="2">
        <v>0.91847125900000004</v>
      </c>
      <c r="G16" s="2">
        <v>0.92237648500000002</v>
      </c>
      <c r="H16" s="2">
        <v>0.80799874100000002</v>
      </c>
      <c r="I16" s="2">
        <v>0.91692445700000003</v>
      </c>
      <c r="J16">
        <f t="shared" si="3"/>
        <v>-4.3481189999999836E-3</v>
      </c>
      <c r="K16">
        <f t="shared" si="4"/>
        <v>-2.7712502999999944E-2</v>
      </c>
      <c r="L16">
        <f t="shared" si="5"/>
        <v>8.4214732900000033E-2</v>
      </c>
      <c r="M16">
        <f t="shared" si="6"/>
        <v>-1.8471259000000018E-2</v>
      </c>
      <c r="N16">
        <f t="shared" si="7"/>
        <v>-2.2376485000000002E-2</v>
      </c>
      <c r="O16">
        <f t="shared" si="1"/>
        <v>9.2001259000000002E-2</v>
      </c>
      <c r="P16">
        <f t="shared" si="2"/>
        <v>-1.6924457000000004E-2</v>
      </c>
    </row>
    <row r="17" spans="1:16" x14ac:dyDescent="0.25">
      <c r="A17" t="s">
        <v>9</v>
      </c>
      <c r="B17" s="1">
        <v>0</v>
      </c>
      <c r="C17" s="2">
        <v>4.4852889999999999E-3</v>
      </c>
      <c r="D17" s="2">
        <v>-4.5614410000000003E-3</v>
      </c>
      <c r="E17" s="2">
        <v>-7.2452379999999998E-4</v>
      </c>
      <c r="F17" s="2">
        <v>-1.842972E-3</v>
      </c>
      <c r="G17" s="2">
        <v>4.4958350000000001E-3</v>
      </c>
      <c r="H17" s="2">
        <v>1.992466E-3</v>
      </c>
      <c r="I17" s="2">
        <v>4.1124459999999996E-3</v>
      </c>
      <c r="J17">
        <f t="shared" si="3"/>
        <v>-4.4852889999999999E-3</v>
      </c>
      <c r="K17">
        <f t="shared" si="4"/>
        <v>4.5614410000000003E-3</v>
      </c>
      <c r="L17">
        <f t="shared" si="5"/>
        <v>7.2452379999999998E-4</v>
      </c>
      <c r="M17">
        <f t="shared" si="6"/>
        <v>1.842972E-3</v>
      </c>
      <c r="N17">
        <f t="shared" si="7"/>
        <v>-4.4958350000000001E-3</v>
      </c>
      <c r="O17">
        <f t="shared" si="1"/>
        <v>-1.992466E-3</v>
      </c>
      <c r="P17">
        <f t="shared" si="2"/>
        <v>-4.1124459999999996E-3</v>
      </c>
    </row>
    <row r="18" spans="1:16" x14ac:dyDescent="0.25">
      <c r="A18" t="s">
        <v>10</v>
      </c>
      <c r="B18" s="1">
        <v>-1.1000000000000001</v>
      </c>
      <c r="C18" s="2">
        <v>-1.1067411979999999</v>
      </c>
      <c r="D18" s="2">
        <v>-1.1217354639999999</v>
      </c>
      <c r="E18" s="2">
        <v>-0.93936654639999995</v>
      </c>
      <c r="F18" s="2">
        <v>-1.1245839929999999</v>
      </c>
      <c r="G18" s="2">
        <v>-1.1135704799999999</v>
      </c>
      <c r="H18" s="2">
        <v>-0.93975968399999998</v>
      </c>
      <c r="I18" s="2">
        <v>-1.1238041700000001</v>
      </c>
      <c r="J18">
        <f t="shared" si="3"/>
        <v>6.7411979999998373E-3</v>
      </c>
      <c r="K18">
        <f t="shared" si="4"/>
        <v>2.1735463999999816E-2</v>
      </c>
      <c r="L18">
        <f t="shared" si="5"/>
        <v>-0.16063345360000014</v>
      </c>
      <c r="M18">
        <f t="shared" si="6"/>
        <v>2.4583992999999804E-2</v>
      </c>
      <c r="N18">
        <f t="shared" si="7"/>
        <v>1.3570479999999829E-2</v>
      </c>
      <c r="O18">
        <f t="shared" si="1"/>
        <v>-0.1602403160000001</v>
      </c>
      <c r="P18">
        <f t="shared" si="2"/>
        <v>2.3804170000000013E-2</v>
      </c>
    </row>
    <row r="19" spans="1:16" x14ac:dyDescent="0.25">
      <c r="B19" s="1">
        <v>-1.8</v>
      </c>
      <c r="C19" s="2">
        <v>-1.8071452690000001</v>
      </c>
      <c r="D19" s="2">
        <v>-1.7878339169999999</v>
      </c>
      <c r="E19" s="2">
        <v>-1.4710564319999999</v>
      </c>
      <c r="F19" s="2">
        <v>-1.787874953</v>
      </c>
      <c r="G19" s="2">
        <v>-1.7875791590000001</v>
      </c>
      <c r="H19" s="2">
        <v>-1.4763699130000001</v>
      </c>
      <c r="I19" s="2">
        <v>-1.7855139790000001</v>
      </c>
      <c r="J19">
        <f t="shared" si="3"/>
        <v>7.1452690000000096E-3</v>
      </c>
      <c r="K19">
        <f t="shared" si="4"/>
        <v>-1.2166083000000105E-2</v>
      </c>
      <c r="L19">
        <f t="shared" si="5"/>
        <v>-0.32894356800000013</v>
      </c>
      <c r="M19">
        <f t="shared" si="6"/>
        <v>-1.2125047000000055E-2</v>
      </c>
      <c r="N19">
        <f t="shared" si="7"/>
        <v>-1.242084099999996E-2</v>
      </c>
      <c r="O19">
        <f t="shared" si="1"/>
        <v>-0.32363008699999996</v>
      </c>
      <c r="P19">
        <f t="shared" si="2"/>
        <v>-1.448602099999996E-2</v>
      </c>
    </row>
    <row r="20" spans="1:16" x14ac:dyDescent="0.25">
      <c r="B20" s="1">
        <v>-3.25</v>
      </c>
      <c r="C20" s="2">
        <v>-3.259716016</v>
      </c>
      <c r="D20" s="2">
        <v>-3.0389200920000001</v>
      </c>
      <c r="E20" s="2">
        <v>-2.5168816758000001</v>
      </c>
      <c r="F20" s="2">
        <v>-3.056970266</v>
      </c>
      <c r="G20" s="2">
        <v>-3.0478141829999998</v>
      </c>
      <c r="H20" s="2">
        <v>-2.5189251879999999</v>
      </c>
      <c r="I20" s="2">
        <v>-3.0378796280000002</v>
      </c>
      <c r="J20">
        <f t="shared" si="3"/>
        <v>9.7160160000000495E-3</v>
      </c>
      <c r="K20">
        <f t="shared" si="4"/>
        <v>-0.21107990799999987</v>
      </c>
      <c r="L20">
        <f t="shared" si="5"/>
        <v>-0.73311832419999989</v>
      </c>
      <c r="M20">
        <f t="shared" si="6"/>
        <v>-0.19302973400000001</v>
      </c>
      <c r="N20">
        <f t="shared" si="7"/>
        <v>-0.20218581700000016</v>
      </c>
      <c r="O20">
        <f t="shared" si="1"/>
        <v>-0.73107481200000013</v>
      </c>
      <c r="P20">
        <f t="shared" si="2"/>
        <v>-0.21212037199999978</v>
      </c>
    </row>
    <row r="21" spans="1:16" x14ac:dyDescent="0.25">
      <c r="B21" s="1">
        <v>-4.2</v>
      </c>
      <c r="C21" s="2">
        <v>-4.23463938</v>
      </c>
      <c r="D21" s="2">
        <v>-3.791412512</v>
      </c>
      <c r="E21" s="2">
        <v>-3.1189739271999999</v>
      </c>
      <c r="F21" s="2">
        <v>-3.7772304550000002</v>
      </c>
      <c r="G21" s="2">
        <v>-3.754519911</v>
      </c>
      <c r="H21" s="2">
        <v>-3.1179846050000002</v>
      </c>
      <c r="I21" s="2">
        <v>-3.7503624449999999</v>
      </c>
      <c r="J21">
        <f t="shared" si="3"/>
        <v>3.4639379999999775E-2</v>
      </c>
      <c r="K21">
        <f t="shared" si="4"/>
        <v>-0.40858748800000022</v>
      </c>
      <c r="L21">
        <f t="shared" si="5"/>
        <v>-1.0810260728000003</v>
      </c>
      <c r="M21">
        <f t="shared" si="6"/>
        <v>-0.42276954499999997</v>
      </c>
      <c r="N21">
        <f t="shared" si="7"/>
        <v>-0.44548008900000013</v>
      </c>
      <c r="O21">
        <f t="shared" si="1"/>
        <v>-1.082015395</v>
      </c>
      <c r="P21">
        <f t="shared" si="2"/>
        <v>-0.44963755500000024</v>
      </c>
    </row>
    <row r="22" spans="1:16" x14ac:dyDescent="0.25">
      <c r="B22" s="1">
        <v>-5.25</v>
      </c>
      <c r="C22" s="2">
        <v>-5.3474130930000001</v>
      </c>
      <c r="D22" s="2">
        <v>-4.5548167370000003</v>
      </c>
      <c r="E22" s="2">
        <v>-3.7405937521000001</v>
      </c>
      <c r="F22" s="2">
        <v>-4.5578352979999996</v>
      </c>
      <c r="G22" s="2">
        <v>-4.5166081199999999</v>
      </c>
      <c r="H22" s="2">
        <v>-3.7198863680000001</v>
      </c>
      <c r="I22" s="2">
        <v>-4.5455825360000004</v>
      </c>
      <c r="J22">
        <f t="shared" si="3"/>
        <v>9.7413093000000117E-2</v>
      </c>
      <c r="K22">
        <f t="shared" si="4"/>
        <v>-0.69518326299999966</v>
      </c>
      <c r="L22">
        <f t="shared" si="5"/>
        <v>-1.5094062478999999</v>
      </c>
      <c r="M22">
        <f t="shared" si="6"/>
        <v>-0.69216470200000035</v>
      </c>
      <c r="N22">
        <f t="shared" si="7"/>
        <v>-0.73339188000000011</v>
      </c>
      <c r="O22">
        <f t="shared" si="1"/>
        <v>-1.5301136319999999</v>
      </c>
      <c r="P22">
        <f t="shared" si="2"/>
        <v>-0.7044174639999996</v>
      </c>
    </row>
  </sheetData>
  <conditionalFormatting sqref="J13:J22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{1254820F-4789-4605-8A52-3A4980A8BB4A}</x14:id>
        </ext>
      </extLst>
    </cfRule>
  </conditionalFormatting>
  <conditionalFormatting sqref="K13:K22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{3B632A9E-B81A-4EF2-81D2-D92FFD788203}</x14:id>
        </ext>
      </extLst>
    </cfRule>
  </conditionalFormatting>
  <conditionalFormatting sqref="L13:L22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{7B208981-E1DC-438A-8DAF-D1AAF855B5D1}</x14:id>
        </ext>
      </extLst>
    </cfRule>
  </conditionalFormatting>
  <conditionalFormatting sqref="M13:M2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{64FB3E69-C64A-4A9C-9FA2-92794CC81047}</x14:id>
        </ext>
      </extLst>
    </cfRule>
  </conditionalFormatting>
  <conditionalFormatting sqref="N13:N22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{3B34D84D-0754-4A3A-AA5A-5726A5FD14D3}</x14:id>
        </ext>
      </extLst>
    </cfRule>
  </conditionalFormatting>
  <conditionalFormatting sqref="K2:K1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{5D0A0DAF-66B7-4751-834D-60365CCEDF57}</x14:id>
        </ext>
      </extLst>
    </cfRule>
  </conditionalFormatting>
  <conditionalFormatting sqref="L2:L1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{33E9988E-F766-4C5C-9497-4010E1C353A7}</x14:id>
        </ext>
      </extLst>
    </cfRule>
  </conditionalFormatting>
  <conditionalFormatting sqref="M2:M1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{5C417BA3-BB6C-4EFC-9653-2EDBA3EA9693}</x14:id>
        </ext>
      </extLst>
    </cfRule>
  </conditionalFormatting>
  <conditionalFormatting sqref="N2:P1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{8F627EB0-00A5-496B-A63C-62EC7B8D1DFF}</x14:id>
        </ext>
      </extLst>
    </cfRule>
  </conditionalFormatting>
  <conditionalFormatting sqref="O13:O2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{A211FA83-4161-42ED-8B25-221C295095EF}</x14:id>
        </ext>
      </extLst>
    </cfRule>
  </conditionalFormatting>
  <conditionalFormatting sqref="P13:P2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{D7184457-A2F3-4B65-8858-C8560E014186}</x14:id>
        </ext>
      </extLst>
    </cfRule>
  </conditionalFormatting>
  <conditionalFormatting sqref="J2:J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{7256951F-31E1-480C-82EB-E60E233F31F9}</x14:id>
        </ext>
      </extLst>
    </cfRule>
  </conditionalFormatting>
  <pageMargins left="0.511811024" right="0.511811024" top="0.78740157499999996" bottom="0.78740157499999996" header="0.31496062000000002" footer="0.31496062000000002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54820F-4789-4605-8A52-3A4980A8BB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J13:J22</xm:sqref>
        </x14:conditionalFormatting>
        <x14:conditionalFormatting xmlns:xm="http://schemas.microsoft.com/office/excel/2006/main">
          <x14:cfRule type="dataBar" id="{3B632A9E-B81A-4EF2-81D2-D92FFD7882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K13:K22</xm:sqref>
        </x14:conditionalFormatting>
        <x14:conditionalFormatting xmlns:xm="http://schemas.microsoft.com/office/excel/2006/main">
          <x14:cfRule type="dataBar" id="{7B208981-E1DC-438A-8DAF-D1AAF855B5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L13:L22</xm:sqref>
        </x14:conditionalFormatting>
        <x14:conditionalFormatting xmlns:xm="http://schemas.microsoft.com/office/excel/2006/main">
          <x14:cfRule type="dataBar" id="{64FB3E69-C64A-4A9C-9FA2-92794CC810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M13:M22</xm:sqref>
        </x14:conditionalFormatting>
        <x14:conditionalFormatting xmlns:xm="http://schemas.microsoft.com/office/excel/2006/main">
          <x14:cfRule type="dataBar" id="{3B34D84D-0754-4A3A-AA5A-5726A5FD14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N13:N22</xm:sqref>
        </x14:conditionalFormatting>
        <x14:conditionalFormatting xmlns:xm="http://schemas.microsoft.com/office/excel/2006/main">
          <x14:cfRule type="dataBar" id="{5D0A0DAF-66B7-4751-834D-60365CCEDF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K2:K11</xm:sqref>
        </x14:conditionalFormatting>
        <x14:conditionalFormatting xmlns:xm="http://schemas.microsoft.com/office/excel/2006/main">
          <x14:cfRule type="dataBar" id="{33E9988E-F766-4C5C-9497-4010E1C353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L2:L11</xm:sqref>
        </x14:conditionalFormatting>
        <x14:conditionalFormatting xmlns:xm="http://schemas.microsoft.com/office/excel/2006/main">
          <x14:cfRule type="dataBar" id="{5C417BA3-BB6C-4EFC-9653-2EDBA3EA96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M2:M11</xm:sqref>
        </x14:conditionalFormatting>
        <x14:conditionalFormatting xmlns:xm="http://schemas.microsoft.com/office/excel/2006/main">
          <x14:cfRule type="dataBar" id="{8F627EB0-00A5-496B-A63C-62EC7B8D1D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N2:P11</xm:sqref>
        </x14:conditionalFormatting>
        <x14:conditionalFormatting xmlns:xm="http://schemas.microsoft.com/office/excel/2006/main">
          <x14:cfRule type="dataBar" id="{A211FA83-4161-42ED-8B25-221C295095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O13:O22</xm:sqref>
        </x14:conditionalFormatting>
        <x14:conditionalFormatting xmlns:xm="http://schemas.microsoft.com/office/excel/2006/main">
          <x14:cfRule type="dataBar" id="{D7184457-A2F3-4B65-8858-C8560E0141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P13:P22</xm:sqref>
        </x14:conditionalFormatting>
        <x14:conditionalFormatting xmlns:xm="http://schemas.microsoft.com/office/excel/2006/main">
          <x14:cfRule type="dataBar" id="{7256951F-31E1-480C-82EB-E60E233F31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</cp:lastModifiedBy>
  <dcterms:created xsi:type="dcterms:W3CDTF">2020-03-19T11:31:16Z</dcterms:created>
  <dcterms:modified xsi:type="dcterms:W3CDTF">2020-03-19T13:27:49Z</dcterms:modified>
</cp:coreProperties>
</file>