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pp\iconos\"/>
    </mc:Choice>
  </mc:AlternateContent>
  <xr:revisionPtr revIDLastSave="0" documentId="8_{6E1DCD0A-4480-4E3A-8320-BE2EF0508486}" xr6:coauthVersionLast="45" xr6:coauthVersionMax="45" xr10:uidLastSave="{00000000-0000-0000-0000-000000000000}"/>
  <bookViews>
    <workbookView xWindow="-108" yWindow="-108" windowWidth="23256" windowHeight="12576" xr2:uid="{FFB7F522-FDEA-49C7-96B0-C34EA6F6FB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1" i="1"/>
  <c r="F29" i="1" s="1"/>
  <c r="G29" i="1" l="1"/>
  <c r="D9" i="1"/>
  <c r="D13" i="1" s="1"/>
  <c r="E13" i="1" s="1"/>
</calcChain>
</file>

<file path=xl/sharedStrings.xml><?xml version="1.0" encoding="utf-8"?>
<sst xmlns="http://schemas.openxmlformats.org/spreadsheetml/2006/main" count="29" uniqueCount="25">
  <si>
    <t>DERIVACIÓN ATRIAL</t>
  </si>
  <si>
    <t>FIBRILACIÓN ATRIAL</t>
  </si>
  <si>
    <t>RE OPERACIÓN</t>
  </si>
  <si>
    <t>PARO CARDIACO</t>
  </si>
  <si>
    <t>INFECCIÓN DE HERIDA</t>
  </si>
  <si>
    <t xml:space="preserve"> MEDICAMENTOS</t>
  </si>
  <si>
    <t>EMERGENCIA</t>
  </si>
  <si>
    <t>HOSPITALIZACIÓN</t>
  </si>
  <si>
    <t>UCI</t>
  </si>
  <si>
    <t>VENTI UCI</t>
  </si>
  <si>
    <t>SALA OP</t>
  </si>
  <si>
    <t>ALTA</t>
  </si>
  <si>
    <t>HOS</t>
  </si>
  <si>
    <t>ESPE</t>
  </si>
  <si>
    <t>INTER</t>
  </si>
  <si>
    <t>VENTI HOS</t>
  </si>
  <si>
    <t>VECES</t>
  </si>
  <si>
    <t>PRECIO</t>
  </si>
  <si>
    <t>C/PACIENTE</t>
  </si>
  <si>
    <t>TOTAL</t>
  </si>
  <si>
    <t>3 UCI + 18 DÍAS DE HOSPITAL</t>
  </si>
  <si>
    <t>30*10</t>
  </si>
  <si>
    <t>-</t>
  </si>
  <si>
    <t>POST OPERACIÓN</t>
  </si>
  <si>
    <t>Costo para 77 pacientes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</si>
</sst>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0" xfId="0" applyFill="1" applyBorder="1"/>
    <xf numFmtId="0" fontId="2" fillId="3" borderId="0" xfId="0" applyFont="1" applyFill="1"/>
    <xf numFmtId="0" fontId="2" fillId="3" borderId="3" xfId="0" applyFont="1" applyFill="1" applyBorder="1"/>
    <xf numFmtId="0" fontId="1" fillId="2" borderId="1" xfId="0" applyFont="1" applyFill="1" applyBorder="1" applyAlignment="1">
      <alignment horizontal="center" textRotation="90"/>
    </xf>
    <xf numFmtId="0" fontId="1" fillId="2" borderId="1" xfId="0" applyFont="1" applyFill="1" applyBorder="1" applyAlignment="1">
      <alignment horizontal="center" textRotation="90" wrapText="1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56EA-7FF5-438B-B6C3-F38685BB6CCC}">
  <dimension ref="B4:H29"/>
  <sheetViews>
    <sheetView tabSelected="1" topLeftCell="A2" zoomScaleNormal="100" workbookViewId="0">
      <selection activeCell="G16" sqref="G16"/>
    </sheetView>
  </sheetViews>
  <sheetFormatPr baseColWidth="10" defaultRowHeight="14.4" x14ac:dyDescent="0.3"/>
  <cols>
    <col min="1" max="1" width="15.88671875" customWidth="1"/>
    <col min="2" max="2" width="30.6640625" customWidth="1"/>
    <col min="3" max="3" width="28.21875" customWidth="1"/>
  </cols>
  <sheetData>
    <row r="4" spans="2:6" x14ac:dyDescent="0.3">
      <c r="D4" s="3" t="s">
        <v>17</v>
      </c>
    </row>
    <row r="5" spans="2:6" x14ac:dyDescent="0.3">
      <c r="B5" s="8" t="s">
        <v>23</v>
      </c>
      <c r="C5" s="3" t="s">
        <v>0</v>
      </c>
      <c r="D5" s="1">
        <v>296.98</v>
      </c>
    </row>
    <row r="6" spans="2:6" x14ac:dyDescent="0.3">
      <c r="B6" s="8"/>
      <c r="C6" s="3" t="s">
        <v>1</v>
      </c>
      <c r="D6" s="1">
        <v>380</v>
      </c>
    </row>
    <row r="7" spans="2:6" x14ac:dyDescent="0.3">
      <c r="B7" s="8"/>
      <c r="C7" s="3" t="s">
        <v>3</v>
      </c>
      <c r="D7" s="1">
        <v>254</v>
      </c>
    </row>
    <row r="8" spans="2:6" x14ac:dyDescent="0.3">
      <c r="B8" s="8"/>
      <c r="C8" s="3" t="s">
        <v>4</v>
      </c>
      <c r="D8" s="1" t="s">
        <v>21</v>
      </c>
    </row>
    <row r="9" spans="2:6" x14ac:dyDescent="0.3">
      <c r="B9" s="8"/>
      <c r="C9" s="3" t="s">
        <v>20</v>
      </c>
      <c r="D9" s="1">
        <f>F29</f>
        <v>6232</v>
      </c>
    </row>
    <row r="10" spans="2:6" x14ac:dyDescent="0.3">
      <c r="B10" s="8"/>
      <c r="C10" s="3" t="s">
        <v>6</v>
      </c>
      <c r="D10" s="1">
        <v>150</v>
      </c>
    </row>
    <row r="11" spans="2:6" x14ac:dyDescent="0.3">
      <c r="B11" s="8"/>
      <c r="C11" s="3" t="s">
        <v>5</v>
      </c>
      <c r="D11" s="1" t="s">
        <v>22</v>
      </c>
    </row>
    <row r="12" spans="2:6" x14ac:dyDescent="0.3">
      <c r="B12" s="8"/>
      <c r="C12" s="3" t="s">
        <v>2</v>
      </c>
      <c r="D12" s="1" t="s">
        <v>22</v>
      </c>
    </row>
    <row r="13" spans="2:6" ht="15.6" x14ac:dyDescent="0.3">
      <c r="C13" s="5" t="s">
        <v>19</v>
      </c>
      <c r="D13" s="4">
        <f xml:space="preserve"> SUM(D5:D10)</f>
        <v>7312.98</v>
      </c>
      <c r="E13" s="6">
        <f>D13*77</f>
        <v>563099.46</v>
      </c>
      <c r="F13" t="s">
        <v>24</v>
      </c>
    </row>
    <row r="18" spans="2:8" ht="14.4" customHeight="1" x14ac:dyDescent="0.3"/>
    <row r="20" spans="2:8" x14ac:dyDescent="0.3">
      <c r="D20" s="3" t="s">
        <v>17</v>
      </c>
      <c r="E20" s="3" t="s">
        <v>16</v>
      </c>
      <c r="F20" s="3" t="s">
        <v>18</v>
      </c>
    </row>
    <row r="21" spans="2:8" x14ac:dyDescent="0.3">
      <c r="B21" s="9" t="s">
        <v>7</v>
      </c>
      <c r="C21" s="2" t="s">
        <v>8</v>
      </c>
      <c r="D21" s="1">
        <v>1200</v>
      </c>
      <c r="E21" s="1">
        <v>3</v>
      </c>
      <c r="F21" s="1">
        <f>D21*E21</f>
        <v>3600</v>
      </c>
    </row>
    <row r="22" spans="2:8" x14ac:dyDescent="0.3">
      <c r="B22" s="9"/>
      <c r="C22" s="3" t="s">
        <v>9</v>
      </c>
      <c r="D22" s="1">
        <v>80</v>
      </c>
      <c r="E22" s="1">
        <v>3</v>
      </c>
      <c r="F22" s="1">
        <f t="shared" ref="F22:F28" si="0">D22*E22</f>
        <v>240</v>
      </c>
    </row>
    <row r="23" spans="2:8" x14ac:dyDescent="0.3">
      <c r="B23" s="9"/>
      <c r="C23" s="3" t="s">
        <v>10</v>
      </c>
      <c r="D23" s="1">
        <v>100</v>
      </c>
      <c r="E23" s="1">
        <v>2</v>
      </c>
      <c r="F23" s="1">
        <f t="shared" si="0"/>
        <v>200</v>
      </c>
    </row>
    <row r="24" spans="2:8" x14ac:dyDescent="0.3">
      <c r="B24" s="9"/>
      <c r="C24" s="3" t="s">
        <v>11</v>
      </c>
      <c r="D24" s="1">
        <v>12</v>
      </c>
      <c r="E24" s="1">
        <v>1</v>
      </c>
      <c r="F24" s="1">
        <f t="shared" si="0"/>
        <v>12</v>
      </c>
    </row>
    <row r="25" spans="2:8" x14ac:dyDescent="0.3">
      <c r="B25" s="9"/>
      <c r="C25" s="3" t="s">
        <v>12</v>
      </c>
      <c r="D25" s="1">
        <v>18</v>
      </c>
      <c r="E25" s="1">
        <v>15</v>
      </c>
      <c r="F25" s="1">
        <f t="shared" si="0"/>
        <v>270</v>
      </c>
    </row>
    <row r="26" spans="2:8" x14ac:dyDescent="0.3">
      <c r="B26" s="9"/>
      <c r="C26" s="3" t="s">
        <v>13</v>
      </c>
      <c r="D26" s="1">
        <v>70</v>
      </c>
      <c r="E26" s="1">
        <v>18</v>
      </c>
      <c r="F26" s="1">
        <f t="shared" si="0"/>
        <v>1260</v>
      </c>
    </row>
    <row r="27" spans="2:8" x14ac:dyDescent="0.3">
      <c r="B27" s="9"/>
      <c r="C27" s="3" t="s">
        <v>14</v>
      </c>
      <c r="D27" s="1">
        <v>35</v>
      </c>
      <c r="E27" s="1">
        <v>10</v>
      </c>
      <c r="F27" s="1">
        <f t="shared" si="0"/>
        <v>350</v>
      </c>
    </row>
    <row r="28" spans="2:8" x14ac:dyDescent="0.3">
      <c r="B28" s="9"/>
      <c r="C28" s="3" t="s">
        <v>15</v>
      </c>
      <c r="D28" s="1">
        <v>100</v>
      </c>
      <c r="E28" s="1">
        <v>3</v>
      </c>
      <c r="F28" s="1">
        <f t="shared" si="0"/>
        <v>300</v>
      </c>
    </row>
    <row r="29" spans="2:8" ht="15.6" x14ac:dyDescent="0.3">
      <c r="C29" s="10" t="s">
        <v>19</v>
      </c>
      <c r="D29" s="10"/>
      <c r="E29" s="10"/>
      <c r="F29" s="4">
        <f>SUM(F21:F28)</f>
        <v>6232</v>
      </c>
      <c r="G29" s="7">
        <f>F29*77</f>
        <v>479864</v>
      </c>
      <c r="H29" t="s">
        <v>24</v>
      </c>
    </row>
  </sheetData>
  <mergeCells count="3">
    <mergeCell ref="B5:B12"/>
    <mergeCell ref="B21:B28"/>
    <mergeCell ref="C29:E29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Gianella Gleek</dc:creator>
  <cp:lastModifiedBy>ASUS</cp:lastModifiedBy>
  <dcterms:created xsi:type="dcterms:W3CDTF">2019-11-30T01:07:51Z</dcterms:created>
  <dcterms:modified xsi:type="dcterms:W3CDTF">2019-12-11T16:24:17Z</dcterms:modified>
</cp:coreProperties>
</file>