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10" windowWidth="14810" windowHeight="8010" activeTab="2"/>
  </bookViews>
  <sheets>
    <sheet name="Datasets" sheetId="1" r:id="rId1"/>
    <sheet name="Results" sheetId="2" r:id="rId2"/>
    <sheet name="MIMO" sheetId="4" r:id="rId3"/>
    <sheet name="Alignments" sheetId="3" r:id="rId4"/>
  </sheets>
  <calcPr calcId="152511"/>
</workbook>
</file>

<file path=xl/calcChain.xml><?xml version="1.0" encoding="utf-8"?>
<calcChain xmlns="http://schemas.openxmlformats.org/spreadsheetml/2006/main">
  <c r="H4" i="1" l="1"/>
  <c r="H3" i="1"/>
</calcChain>
</file>

<file path=xl/sharedStrings.xml><?xml version="1.0" encoding="utf-8"?>
<sst xmlns="http://schemas.openxmlformats.org/spreadsheetml/2006/main" count="51" uniqueCount="33">
  <si>
    <t>Asian</t>
  </si>
  <si>
    <t>Tim Cook</t>
  </si>
  <si>
    <t>Keith Summers</t>
  </si>
  <si>
    <t>NISV</t>
  </si>
  <si>
    <t>MMSH</t>
  </si>
  <si>
    <t>CREM</t>
  </si>
  <si>
    <t>British Library</t>
  </si>
  <si>
    <t>Records</t>
  </si>
  <si>
    <t>BL - Asian</t>
  </si>
  <si>
    <t>BL - Tim Cook</t>
  </si>
  <si>
    <t>BL - Keith Summers</t>
  </si>
  <si>
    <t>Records with labels as subjects</t>
  </si>
  <si>
    <t>All records in the dataset</t>
  </si>
  <si>
    <t>Total</t>
  </si>
  <si>
    <t>Alignments</t>
  </si>
  <si>
    <t>Aligned terms</t>
  </si>
  <si>
    <t>Terms with no alignment</t>
  </si>
  <si>
    <t>Records with labels in dc:subject</t>
  </si>
  <si>
    <t>Enrichments</t>
  </si>
  <si>
    <t>Total number of Enrichments</t>
  </si>
  <si>
    <t>Enriched records</t>
  </si>
  <si>
    <t>English</t>
  </si>
  <si>
    <t>French</t>
  </si>
  <si>
    <t>Polish</t>
  </si>
  <si>
    <t>Catalan</t>
  </si>
  <si>
    <t>Dutch</t>
  </si>
  <si>
    <t>Italian</t>
  </si>
  <si>
    <t>Swedish</t>
  </si>
  <si>
    <t>German</t>
  </si>
  <si>
    <t>Undefined</t>
  </si>
  <si>
    <t>skos:prefLabel</t>
  </si>
  <si>
    <t>skos:altLabel</t>
  </si>
  <si>
    <t>skos:definition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</si>
</sst>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Datasets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Datasets!$A$9</c:f>
              <c:strCache>
                <c:ptCount val="1"/>
                <c:pt idx="0">
                  <c:v>All records in the dataset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Datasets!$B$8:$G$8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Datasets!$B$9:$G$9</c:f>
              <c:numCache>
                <c:formatCode>General</c:formatCode>
                <c:ptCount val="6"/>
                <c:pt idx="0">
                  <c:v>1099</c:v>
                </c:pt>
                <c:pt idx="1">
                  <c:v>1312</c:v>
                </c:pt>
                <c:pt idx="2">
                  <c:v>1326</c:v>
                </c:pt>
                <c:pt idx="3">
                  <c:v>6608</c:v>
                </c:pt>
                <c:pt idx="4">
                  <c:v>25</c:v>
                </c:pt>
                <c:pt idx="5">
                  <c:v>36</c:v>
                </c:pt>
              </c:numCache>
            </c:numRef>
          </c:val>
        </c:ser>
        <c:ser>
          <c:idx val="0"/>
          <c:order val="1"/>
          <c:tx>
            <c:strRef>
              <c:f>Datasets!$A$10</c:f>
              <c:strCache>
                <c:ptCount val="1"/>
                <c:pt idx="0">
                  <c:v>Records with labels in dc:subject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Datasets!$B$8:$G$8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Datasets!$B$10:$G$10</c:f>
              <c:numCache>
                <c:formatCode>General</c:formatCode>
                <c:ptCount val="6"/>
                <c:pt idx="0">
                  <c:v>953</c:v>
                </c:pt>
                <c:pt idx="1">
                  <c:v>1126</c:v>
                </c:pt>
                <c:pt idx="2">
                  <c:v>589</c:v>
                </c:pt>
                <c:pt idx="3">
                  <c:v>4548</c:v>
                </c:pt>
                <c:pt idx="4">
                  <c:v>25</c:v>
                </c:pt>
                <c:pt idx="5">
                  <c:v>36</c:v>
                </c:pt>
              </c:numCache>
            </c:numRef>
          </c:val>
        </c:ser>
        <c:ser>
          <c:idx val="2"/>
          <c:order val="2"/>
          <c:tx>
            <c:strRef>
              <c:f>Datasets!$A$11</c:f>
              <c:strCache>
                <c:ptCount val="1"/>
                <c:pt idx="0">
                  <c:v>Enriched records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Datasets!$B$8:$G$8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Datasets!$B$11:$G$11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4344</c:v>
                </c:pt>
                <c:pt idx="4">
                  <c:v>16</c:v>
                </c:pt>
                <c:pt idx="5">
                  <c:v>25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32751984"/>
        <c:axId val="1332755792"/>
      </c:barChart>
      <c:catAx>
        <c:axId val="13327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755792"/>
        <c:crosses val="autoZero"/>
        <c:auto val="1"/>
        <c:lblAlgn val="ctr"/>
        <c:lblOffset val="100"/>
        <c:noMultiLvlLbl val="0"/>
      </c:catAx>
      <c:valAx>
        <c:axId val="13327557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275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Subject Alignments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Results!$A$2</c:f>
              <c:strCache>
                <c:ptCount val="1"/>
                <c:pt idx="0">
                  <c:v>Aligned terms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Results!$B$1:$G$1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Results!$B$2:$G$2</c:f>
              <c:numCache>
                <c:formatCode>General</c:formatCode>
                <c:ptCount val="6"/>
                <c:pt idx="0">
                  <c:v>22</c:v>
                </c:pt>
                <c:pt idx="1">
                  <c:v>29</c:v>
                </c:pt>
                <c:pt idx="2">
                  <c:v>14</c:v>
                </c:pt>
                <c:pt idx="3">
                  <c:v>92</c:v>
                </c:pt>
                <c:pt idx="4">
                  <c:v>4</c:v>
                </c:pt>
                <c:pt idx="5">
                  <c:v>26</c:v>
                </c:pt>
              </c:numCache>
            </c:numRef>
          </c:val>
        </c:ser>
        <c:ser>
          <c:idx val="0"/>
          <c:order val="1"/>
          <c:tx>
            <c:strRef>
              <c:f>Results!$A$3</c:f>
              <c:strCache>
                <c:ptCount val="1"/>
                <c:pt idx="0">
                  <c:v>Terms with no alignment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Results!$B$1:$G$1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Results!$B$3:$G$3</c:f>
              <c:numCache>
                <c:formatCode>General</c:formatCode>
                <c:ptCount val="6"/>
                <c:pt idx="0">
                  <c:v>69</c:v>
                </c:pt>
                <c:pt idx="1">
                  <c:v>682</c:v>
                </c:pt>
                <c:pt idx="2">
                  <c:v>14</c:v>
                </c:pt>
                <c:pt idx="3">
                  <c:v>16</c:v>
                </c:pt>
                <c:pt idx="4">
                  <c:v>87</c:v>
                </c:pt>
                <c:pt idx="5">
                  <c:v>90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32761232"/>
        <c:axId val="1332757968"/>
      </c:barChart>
      <c:catAx>
        <c:axId val="133276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757968"/>
        <c:crosses val="autoZero"/>
        <c:auto val="1"/>
        <c:lblAlgn val="ctr"/>
        <c:lblOffset val="100"/>
        <c:noMultiLvlLbl val="0"/>
      </c:catAx>
      <c:valAx>
        <c:axId val="1332757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276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 b="1"/>
              <a:t>Alignments to MIMO</a:t>
            </a:r>
          </a:p>
        </c:rich>
      </c:tx>
      <c:layout>
        <c:manualLayout>
          <c:xMode val="edge"/>
          <c:yMode val="edge"/>
          <c:x val="0.38618914381645214"/>
          <c:y val="3.9465916760404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Aligned terms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Results!$B$1:$G$1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Results!$B$2:$G$2</c:f>
              <c:numCache>
                <c:formatCode>General</c:formatCode>
                <c:ptCount val="6"/>
                <c:pt idx="0">
                  <c:v>22</c:v>
                </c:pt>
                <c:pt idx="1">
                  <c:v>29</c:v>
                </c:pt>
                <c:pt idx="2">
                  <c:v>14</c:v>
                </c:pt>
                <c:pt idx="3">
                  <c:v>92</c:v>
                </c:pt>
                <c:pt idx="4">
                  <c:v>4</c:v>
                </c:pt>
                <c:pt idx="5">
                  <c:v>26</c:v>
                </c:pt>
              </c:numCache>
            </c:numRef>
          </c:val>
        </c:ser>
        <c:ser>
          <c:idx val="1"/>
          <c:order val="1"/>
          <c:tx>
            <c:strRef>
              <c:f>Results!$A$3</c:f>
              <c:strCache>
                <c:ptCount val="1"/>
                <c:pt idx="0">
                  <c:v>Terms with no alignment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Results!$B$1:$G$1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Results!$B$3:$G$3</c:f>
              <c:numCache>
                <c:formatCode>General</c:formatCode>
                <c:ptCount val="6"/>
                <c:pt idx="0">
                  <c:v>69</c:v>
                </c:pt>
                <c:pt idx="1">
                  <c:v>682</c:v>
                </c:pt>
                <c:pt idx="2">
                  <c:v>14</c:v>
                </c:pt>
                <c:pt idx="3">
                  <c:v>16</c:v>
                </c:pt>
                <c:pt idx="4">
                  <c:v>87</c:v>
                </c:pt>
                <c:pt idx="5">
                  <c:v>90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32762320"/>
        <c:axId val="1332762864"/>
      </c:barChart>
      <c:catAx>
        <c:axId val="133276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GB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762864"/>
        <c:crosses val="autoZero"/>
        <c:auto val="1"/>
        <c:lblAlgn val="ctr"/>
        <c:lblOffset val="100"/>
        <c:noMultiLvlLbl val="0"/>
      </c:catAx>
      <c:valAx>
        <c:axId val="13327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76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 b="1"/>
              <a:t>Enrichments produced from the term alignments</a:t>
            </a:r>
          </a:p>
        </c:rich>
      </c:tx>
      <c:layout>
        <c:manualLayout>
          <c:xMode val="edge"/>
          <c:yMode val="edge"/>
          <c:x val="0.271863791895123"/>
          <c:y val="5.027932960893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Results!$I$2</c:f>
              <c:strCache>
                <c:ptCount val="1"/>
                <c:pt idx="0">
                  <c:v>Total number of Enrichments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Results!$J$1:$O$1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Results!$J$2:$O$2</c:f>
              <c:numCache>
                <c:formatCode>General</c:formatCode>
                <c:ptCount val="6"/>
                <c:pt idx="0">
                  <c:v>4476</c:v>
                </c:pt>
                <c:pt idx="1">
                  <c:v>706</c:v>
                </c:pt>
                <c:pt idx="2">
                  <c:v>2444</c:v>
                </c:pt>
                <c:pt idx="3">
                  <c:v>27122</c:v>
                </c:pt>
                <c:pt idx="4">
                  <c:v>132</c:v>
                </c:pt>
                <c:pt idx="5">
                  <c:v>126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13857408"/>
        <c:axId val="1213850336"/>
      </c:barChart>
      <c:catAx>
        <c:axId val="121385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50336"/>
        <c:crosses val="autoZero"/>
        <c:auto val="1"/>
        <c:lblAlgn val="ctr"/>
        <c:lblOffset val="100"/>
        <c:noMultiLvlLbl val="0"/>
      </c:catAx>
      <c:valAx>
        <c:axId val="12138503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5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Aligned terms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Results!$B$1:$G$1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Results!$B$2:$G$2</c:f>
              <c:numCache>
                <c:formatCode>General</c:formatCode>
                <c:ptCount val="6"/>
                <c:pt idx="0">
                  <c:v>22</c:v>
                </c:pt>
                <c:pt idx="1">
                  <c:v>29</c:v>
                </c:pt>
                <c:pt idx="2">
                  <c:v>14</c:v>
                </c:pt>
                <c:pt idx="3">
                  <c:v>92</c:v>
                </c:pt>
                <c:pt idx="4">
                  <c:v>4</c:v>
                </c:pt>
                <c:pt idx="5">
                  <c:v>26</c:v>
                </c:pt>
              </c:numCache>
            </c:numRef>
          </c:val>
        </c:ser>
        <c:ser>
          <c:idx val="1"/>
          <c:order val="1"/>
          <c:tx>
            <c:strRef>
              <c:f>Results!$A$3</c:f>
              <c:strCache>
                <c:ptCount val="1"/>
                <c:pt idx="0">
                  <c:v>Terms with no alignment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Results!$B$1:$G$1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Results!$B$3:$G$3</c:f>
              <c:numCache>
                <c:formatCode>General</c:formatCode>
                <c:ptCount val="6"/>
                <c:pt idx="0">
                  <c:v>69</c:v>
                </c:pt>
                <c:pt idx="1">
                  <c:v>682</c:v>
                </c:pt>
                <c:pt idx="2">
                  <c:v>14</c:v>
                </c:pt>
                <c:pt idx="3">
                  <c:v>16</c:v>
                </c:pt>
                <c:pt idx="4">
                  <c:v>87</c:v>
                </c:pt>
                <c:pt idx="5">
                  <c:v>90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28242112"/>
        <c:axId val="1428246464"/>
      </c:barChart>
      <c:catAx>
        <c:axId val="142824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GB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46464"/>
        <c:crosses val="autoZero"/>
        <c:auto val="1"/>
        <c:lblAlgn val="ctr"/>
        <c:lblOffset val="100"/>
        <c:noMultiLvlLbl val="0"/>
      </c:catAx>
      <c:valAx>
        <c:axId val="14282464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4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Results!$I$2</c:f>
              <c:strCache>
                <c:ptCount val="1"/>
                <c:pt idx="0">
                  <c:v>Total number of Enrichments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Results!$J$1:$O$1</c:f>
              <c:strCache>
                <c:ptCount val="6"/>
                <c:pt idx="0">
                  <c:v>BL - Asian</c:v>
                </c:pt>
                <c:pt idx="1">
                  <c:v>BL - Tim Cook</c:v>
                </c:pt>
                <c:pt idx="2">
                  <c:v>BL - Keith Summers</c:v>
                </c:pt>
                <c:pt idx="3">
                  <c:v>NISV</c:v>
                </c:pt>
                <c:pt idx="4">
                  <c:v>MMSH</c:v>
                </c:pt>
                <c:pt idx="5">
                  <c:v>CREM</c:v>
                </c:pt>
              </c:strCache>
            </c:strRef>
          </c:cat>
          <c:val>
            <c:numRef>
              <c:f>Results!$J$2:$O$2</c:f>
              <c:numCache>
                <c:formatCode>General</c:formatCode>
                <c:ptCount val="6"/>
                <c:pt idx="0">
                  <c:v>4476</c:v>
                </c:pt>
                <c:pt idx="1">
                  <c:v>706</c:v>
                </c:pt>
                <c:pt idx="2">
                  <c:v>2444</c:v>
                </c:pt>
                <c:pt idx="3">
                  <c:v>27122</c:v>
                </c:pt>
                <c:pt idx="4">
                  <c:v>132</c:v>
                </c:pt>
                <c:pt idx="5">
                  <c:v>126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28247552"/>
        <c:axId val="1428238304"/>
      </c:barChart>
      <c:catAx>
        <c:axId val="142824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38304"/>
        <c:crosses val="autoZero"/>
        <c:auto val="1"/>
        <c:lblAlgn val="ctr"/>
        <c:lblOffset val="100"/>
        <c:noMultiLvlLbl val="0"/>
      </c:catAx>
      <c:valAx>
        <c:axId val="1428238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4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MIMO!$B$1</c:f>
              <c:strCache>
                <c:ptCount val="1"/>
                <c:pt idx="0">
                  <c:v>skos:prefLabel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MIMO!$A$2:$A$10</c:f>
              <c:strCache>
                <c:ptCount val="9"/>
                <c:pt idx="0">
                  <c:v>English</c:v>
                </c:pt>
                <c:pt idx="1">
                  <c:v>French</c:v>
                </c:pt>
                <c:pt idx="2">
                  <c:v>Polish</c:v>
                </c:pt>
                <c:pt idx="3">
                  <c:v>Catalan</c:v>
                </c:pt>
                <c:pt idx="4">
                  <c:v>Dutch</c:v>
                </c:pt>
                <c:pt idx="5">
                  <c:v>Italian</c:v>
                </c:pt>
                <c:pt idx="6">
                  <c:v>Swedish</c:v>
                </c:pt>
                <c:pt idx="7">
                  <c:v>German</c:v>
                </c:pt>
                <c:pt idx="8">
                  <c:v>Undefined</c:v>
                </c:pt>
              </c:strCache>
            </c:strRef>
          </c:cat>
          <c:val>
            <c:numRef>
              <c:f>MIMO!$B$2:$B$10</c:f>
              <c:numCache>
                <c:formatCode>General</c:formatCode>
                <c:ptCount val="9"/>
                <c:pt idx="0">
                  <c:v>2995</c:v>
                </c:pt>
                <c:pt idx="1">
                  <c:v>2479</c:v>
                </c:pt>
                <c:pt idx="2">
                  <c:v>2479</c:v>
                </c:pt>
                <c:pt idx="3">
                  <c:v>2398</c:v>
                </c:pt>
                <c:pt idx="4">
                  <c:v>2398</c:v>
                </c:pt>
                <c:pt idx="5">
                  <c:v>2355</c:v>
                </c:pt>
                <c:pt idx="6">
                  <c:v>2355</c:v>
                </c:pt>
                <c:pt idx="7">
                  <c:v>2354</c:v>
                </c:pt>
                <c:pt idx="8">
                  <c:v>2480</c:v>
                </c:pt>
              </c:numCache>
            </c:numRef>
          </c:val>
        </c:ser>
        <c:ser>
          <c:idx val="1"/>
          <c:order val="1"/>
          <c:tx>
            <c:strRef>
              <c:f>MIMO!$C$1</c:f>
              <c:strCache>
                <c:ptCount val="1"/>
                <c:pt idx="0">
                  <c:v>skos:altLabel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MIMO!$A$2:$A$10</c:f>
              <c:strCache>
                <c:ptCount val="9"/>
                <c:pt idx="0">
                  <c:v>English</c:v>
                </c:pt>
                <c:pt idx="1">
                  <c:v>French</c:v>
                </c:pt>
                <c:pt idx="2">
                  <c:v>Polish</c:v>
                </c:pt>
                <c:pt idx="3">
                  <c:v>Catalan</c:v>
                </c:pt>
                <c:pt idx="4">
                  <c:v>Dutch</c:v>
                </c:pt>
                <c:pt idx="5">
                  <c:v>Italian</c:v>
                </c:pt>
                <c:pt idx="6">
                  <c:v>Swedish</c:v>
                </c:pt>
                <c:pt idx="7">
                  <c:v>German</c:v>
                </c:pt>
                <c:pt idx="8">
                  <c:v>Undefined</c:v>
                </c:pt>
              </c:strCache>
            </c:strRef>
          </c:cat>
          <c:val>
            <c:numRef>
              <c:f>MIMO!$C$2:$C$10</c:f>
              <c:numCache>
                <c:formatCode>General</c:formatCode>
                <c:ptCount val="9"/>
                <c:pt idx="0">
                  <c:v>36</c:v>
                </c:pt>
                <c:pt idx="1">
                  <c:v>161</c:v>
                </c:pt>
                <c:pt idx="2">
                  <c:v>0</c:v>
                </c:pt>
                <c:pt idx="3">
                  <c:v>28</c:v>
                </c:pt>
                <c:pt idx="4">
                  <c:v>30</c:v>
                </c:pt>
                <c:pt idx="5">
                  <c:v>14</c:v>
                </c:pt>
                <c:pt idx="6">
                  <c:v>0</c:v>
                </c:pt>
                <c:pt idx="7">
                  <c:v>257</c:v>
                </c:pt>
                <c:pt idx="8">
                  <c:v>1273</c:v>
                </c:pt>
              </c:numCache>
            </c:numRef>
          </c:val>
        </c:ser>
        <c:ser>
          <c:idx val="2"/>
          <c:order val="2"/>
          <c:tx>
            <c:strRef>
              <c:f>MIMO!$D$1</c:f>
              <c:strCache>
                <c:ptCount val="1"/>
                <c:pt idx="0">
                  <c:v>skos:definition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 w="9525" cap="flat" cmpd="sng" algn="ctr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MIMO!$A$2:$A$10</c:f>
              <c:strCache>
                <c:ptCount val="9"/>
                <c:pt idx="0">
                  <c:v>English</c:v>
                </c:pt>
                <c:pt idx="1">
                  <c:v>French</c:v>
                </c:pt>
                <c:pt idx="2">
                  <c:v>Polish</c:v>
                </c:pt>
                <c:pt idx="3">
                  <c:v>Catalan</c:v>
                </c:pt>
                <c:pt idx="4">
                  <c:v>Dutch</c:v>
                </c:pt>
                <c:pt idx="5">
                  <c:v>Italian</c:v>
                </c:pt>
                <c:pt idx="6">
                  <c:v>Swedish</c:v>
                </c:pt>
                <c:pt idx="7">
                  <c:v>German</c:v>
                </c:pt>
                <c:pt idx="8">
                  <c:v>Undefined</c:v>
                </c:pt>
              </c:strCache>
            </c:strRef>
          </c:cat>
          <c:val>
            <c:numRef>
              <c:f>MIMO!$D$2:$D$10</c:f>
              <c:numCache>
                <c:formatCode>General</c:formatCode>
                <c:ptCount val="9"/>
                <c:pt idx="0">
                  <c:v>629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2480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91673696"/>
        <c:axId val="1391675872"/>
      </c:barChart>
      <c:catAx>
        <c:axId val="139167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75872"/>
        <c:crosses val="autoZero"/>
        <c:auto val="1"/>
        <c:lblAlgn val="ctr"/>
        <c:lblOffset val="100"/>
        <c:noMultiLvlLbl val="0"/>
      </c:catAx>
      <c:valAx>
        <c:axId val="13916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7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85000"/>
              <a:lumOff val="1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269874</xdr:colOff>
      <xdr:row>13</xdr:row>
      <xdr:rowOff>76200</xdr:rowOff>
    </xdr:from>
    <xdr:to>
      <xdr:col>7</xdr:col>
      <xdr:colOff>546100</xdr:colOff>
      <xdr:row>29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32</xdr:row>
      <xdr:rowOff>152400</xdr:rowOff>
    </xdr:from>
    <xdr:to>
      <xdr:col>9</xdr:col>
      <xdr:colOff>546100</xdr:colOff>
      <xdr:row>49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533400</xdr:colOff>
      <xdr:row>10</xdr:row>
      <xdr:rowOff>57150</xdr:rowOff>
    </xdr:from>
    <xdr:to>
      <xdr:col>7</xdr:col>
      <xdr:colOff>200025</xdr:colOff>
      <xdr:row>22</xdr:row>
      <xdr:rowOff>69850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850900</xdr:colOff>
      <xdr:row>10</xdr:row>
      <xdr:rowOff>171450</xdr:rowOff>
    </xdr:from>
    <xdr:to>
      <xdr:col>18</xdr:col>
      <xdr:colOff>241300</xdr:colOff>
      <xdr:row>23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825500</xdr:colOff>
      <xdr:row>24</xdr:row>
      <xdr:rowOff>76200</xdr:rowOff>
    </xdr:from>
    <xdr:to>
      <xdr:col>7</xdr:col>
      <xdr:colOff>492125</xdr:colOff>
      <xdr:row>36</xdr:row>
      <xdr:rowOff>107950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857250</xdr:colOff>
      <xdr:row>24</xdr:row>
      <xdr:rowOff>107950</xdr:rowOff>
    </xdr:from>
    <xdr:to>
      <xdr:col>17</xdr:col>
      <xdr:colOff>177800</xdr:colOff>
      <xdr:row>36</xdr:row>
      <xdr:rowOff>171450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320674</xdr:colOff>
      <xdr:row>3</xdr:row>
      <xdr:rowOff>31750</xdr:rowOff>
    </xdr:from>
    <xdr:to>
      <xdr:col>14</xdr:col>
      <xdr:colOff>501649</xdr:colOff>
      <xdr:row>18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True/Fals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9BBB59"/>
      </a:accent1>
      <a:accent2>
        <a:srgbClr val="FF707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True/Fals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9BBB59"/>
    </a:accent1>
    <a:accent2>
      <a:srgbClr val="FF7070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True/Fals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9BBB59"/>
    </a:accent1>
    <a:accent2>
      <a:srgbClr val="FF7070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13" workbookViewId="0">
      <selection activeCell="C32" sqref="C32"/>
    </sheetView>
  </sheetViews>
  <sheetFormatPr defaultRowHeight="14.5" x14ac:dyDescent="0.35"/>
  <cols>
    <col min="1" max="1" width="28.54296875" customWidth="1"/>
    <col min="3" max="3" width="10.90625" customWidth="1"/>
    <col min="4" max="4" width="18.08984375" customWidth="1"/>
  </cols>
  <sheetData>
    <row r="1" spans="1:8" x14ac:dyDescent="0.35">
      <c r="A1" s="3" t="s">
        <v>7</v>
      </c>
      <c r="B1" s="3" t="s">
        <v>6</v>
      </c>
      <c r="C1" s="3"/>
      <c r="D1" s="3"/>
      <c r="E1" s="3" t="s">
        <v>3</v>
      </c>
      <c r="F1" s="3" t="s">
        <v>4</v>
      </c>
      <c r="G1" s="3" t="s">
        <v>5</v>
      </c>
      <c r="H1" s="3" t="s">
        <v>13</v>
      </c>
    </row>
    <row r="2" spans="1:8" x14ac:dyDescent="0.35">
      <c r="A2" s="3"/>
      <c r="B2" s="1" t="s">
        <v>0</v>
      </c>
      <c r="C2" s="1" t="s">
        <v>1</v>
      </c>
      <c r="D2" s="1" t="s">
        <v>2</v>
      </c>
      <c r="E2" s="3"/>
      <c r="F2" s="3"/>
      <c r="G2" s="3"/>
      <c r="H2" s="3"/>
    </row>
    <row r="3" spans="1:8" x14ac:dyDescent="0.35">
      <c r="A3" t="s">
        <v>11</v>
      </c>
      <c r="B3">
        <v>953</v>
      </c>
      <c r="C3">
        <v>1126</v>
      </c>
      <c r="D3">
        <v>589</v>
      </c>
      <c r="E3">
        <v>4548</v>
      </c>
      <c r="F3">
        <v>25</v>
      </c>
      <c r="G3">
        <v>36</v>
      </c>
      <c r="H3">
        <f>SUM(B3:G3)</f>
        <v>7277</v>
      </c>
    </row>
    <row r="4" spans="1:8" x14ac:dyDescent="0.35">
      <c r="A4" t="s">
        <v>12</v>
      </c>
      <c r="B4">
        <v>1099</v>
      </c>
      <c r="C4">
        <v>1312</v>
      </c>
      <c r="D4">
        <v>1326</v>
      </c>
      <c r="E4">
        <v>6608</v>
      </c>
      <c r="F4">
        <v>25</v>
      </c>
      <c r="G4">
        <v>36</v>
      </c>
      <c r="H4">
        <f>SUM(B4:G4)</f>
        <v>10406</v>
      </c>
    </row>
    <row r="8" spans="1:8" x14ac:dyDescent="0.35">
      <c r="A8" s="1" t="s">
        <v>7</v>
      </c>
      <c r="B8" s="1" t="s">
        <v>8</v>
      </c>
      <c r="C8" s="1" t="s">
        <v>9</v>
      </c>
      <c r="D8" s="1" t="s">
        <v>10</v>
      </c>
      <c r="E8" s="1" t="s">
        <v>3</v>
      </c>
      <c r="F8" s="1" t="s">
        <v>4</v>
      </c>
      <c r="G8" s="1" t="s">
        <v>5</v>
      </c>
    </row>
    <row r="9" spans="1:8" x14ac:dyDescent="0.35">
      <c r="A9" t="s">
        <v>12</v>
      </c>
      <c r="B9">
        <v>1099</v>
      </c>
      <c r="C9">
        <v>1312</v>
      </c>
      <c r="D9">
        <v>1326</v>
      </c>
      <c r="E9">
        <v>6608</v>
      </c>
      <c r="F9">
        <v>25</v>
      </c>
      <c r="G9">
        <v>36</v>
      </c>
    </row>
    <row r="10" spans="1:8" x14ac:dyDescent="0.35">
      <c r="A10" t="s">
        <v>17</v>
      </c>
      <c r="B10">
        <v>953</v>
      </c>
      <c r="C10">
        <v>1126</v>
      </c>
      <c r="D10">
        <v>589</v>
      </c>
      <c r="E10">
        <v>4548</v>
      </c>
      <c r="F10">
        <v>25</v>
      </c>
      <c r="G10">
        <v>36</v>
      </c>
    </row>
    <row r="11" spans="1:8" x14ac:dyDescent="0.35">
      <c r="A11" t="s">
        <v>20</v>
      </c>
      <c r="B11">
        <v>0</v>
      </c>
      <c r="C11">
        <v>0</v>
      </c>
      <c r="D11">
        <v>0</v>
      </c>
      <c r="E11">
        <v>4344</v>
      </c>
      <c r="F11">
        <v>16</v>
      </c>
      <c r="G11">
        <v>25</v>
      </c>
    </row>
  </sheetData>
  <mergeCells count="6">
    <mergeCell ref="A1:A2"/>
    <mergeCell ref="H1:H2"/>
    <mergeCell ref="B1:D1"/>
    <mergeCell ref="E1:E2"/>
    <mergeCell ref="F1:F2"/>
    <mergeCell ref="G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A7" workbookViewId="0">
      <selection activeCell="I19" sqref="I19"/>
    </sheetView>
  </sheetViews>
  <sheetFormatPr defaultRowHeight="14.5" x14ac:dyDescent="0.35"/>
  <cols>
    <col min="1" max="1" width="15.81640625" bestFit="1" customWidth="1"/>
    <col min="2" max="2" width="11" customWidth="1"/>
    <col min="3" max="3" width="14.6328125" customWidth="1"/>
    <col min="4" max="4" width="18.36328125" customWidth="1"/>
    <col min="9" max="9" width="26.7265625" customWidth="1"/>
  </cols>
  <sheetData>
    <row r="1" spans="1:15" x14ac:dyDescent="0.35">
      <c r="A1" s="1" t="s">
        <v>14</v>
      </c>
      <c r="B1" s="1" t="s">
        <v>8</v>
      </c>
      <c r="C1" s="1" t="s">
        <v>9</v>
      </c>
      <c r="D1" s="1" t="s">
        <v>10</v>
      </c>
      <c r="E1" s="1" t="s">
        <v>3</v>
      </c>
      <c r="F1" s="1" t="s">
        <v>4</v>
      </c>
      <c r="G1" s="1" t="s">
        <v>5</v>
      </c>
      <c r="I1" s="2" t="s">
        <v>18</v>
      </c>
      <c r="J1" s="2" t="s">
        <v>8</v>
      </c>
      <c r="K1" s="2" t="s">
        <v>9</v>
      </c>
      <c r="L1" s="2" t="s">
        <v>10</v>
      </c>
      <c r="M1" s="2" t="s">
        <v>3</v>
      </c>
      <c r="N1" s="2" t="s">
        <v>4</v>
      </c>
      <c r="O1" s="2" t="s">
        <v>5</v>
      </c>
    </row>
    <row r="2" spans="1:15" x14ac:dyDescent="0.35">
      <c r="A2" t="s">
        <v>15</v>
      </c>
      <c r="B2">
        <v>22</v>
      </c>
      <c r="C2">
        <v>29</v>
      </c>
      <c r="D2">
        <v>14</v>
      </c>
      <c r="E2">
        <v>92</v>
      </c>
      <c r="F2">
        <v>4</v>
      </c>
      <c r="G2">
        <v>26</v>
      </c>
      <c r="I2" t="s">
        <v>19</v>
      </c>
      <c r="J2">
        <v>4476</v>
      </c>
      <c r="K2">
        <v>706</v>
      </c>
      <c r="L2">
        <v>2444</v>
      </c>
      <c r="M2">
        <v>27122</v>
      </c>
      <c r="N2">
        <v>132</v>
      </c>
      <c r="O2">
        <v>126</v>
      </c>
    </row>
    <row r="3" spans="1:15" x14ac:dyDescent="0.35">
      <c r="A3" t="s">
        <v>16</v>
      </c>
      <c r="B3">
        <v>69</v>
      </c>
      <c r="C3">
        <v>682</v>
      </c>
      <c r="D3">
        <v>14</v>
      </c>
      <c r="E3">
        <v>16</v>
      </c>
      <c r="F3">
        <v>87</v>
      </c>
      <c r="G3">
        <v>90</v>
      </c>
    </row>
    <row r="4" spans="1:15" x14ac:dyDescent="0.35">
      <c r="A4" t="s">
        <v>13</v>
      </c>
      <c r="B4">
        <v>91</v>
      </c>
      <c r="C4">
        <v>711</v>
      </c>
      <c r="D4">
        <v>28</v>
      </c>
      <c r="E4">
        <v>108</v>
      </c>
      <c r="F4">
        <v>91</v>
      </c>
      <c r="G4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D1" workbookViewId="0">
      <selection activeCell="H20" sqref="H20"/>
    </sheetView>
  </sheetViews>
  <sheetFormatPr defaultRowHeight="14.5" x14ac:dyDescent="0.35"/>
  <cols>
    <col min="1" max="1" width="10.26953125" customWidth="1"/>
    <col min="2" max="2" width="12.90625" bestFit="1" customWidth="1"/>
    <col min="3" max="3" width="11.453125" bestFit="1" customWidth="1"/>
    <col min="4" max="4" width="13.08984375" bestFit="1" customWidth="1"/>
  </cols>
  <sheetData>
    <row r="1" spans="1:4" x14ac:dyDescent="0.35">
      <c r="B1" t="s">
        <v>30</v>
      </c>
      <c r="C1" t="s">
        <v>31</v>
      </c>
      <c r="D1" t="s">
        <v>32</v>
      </c>
    </row>
    <row r="2" spans="1:4" x14ac:dyDescent="0.35">
      <c r="A2" t="s">
        <v>21</v>
      </c>
      <c r="B2">
        <v>2995</v>
      </c>
      <c r="C2">
        <v>36</v>
      </c>
      <c r="D2">
        <v>629</v>
      </c>
    </row>
    <row r="3" spans="1:4" x14ac:dyDescent="0.35">
      <c r="A3" t="s">
        <v>22</v>
      </c>
      <c r="B3">
        <v>2479</v>
      </c>
      <c r="C3">
        <v>161</v>
      </c>
      <c r="D3">
        <v>0</v>
      </c>
    </row>
    <row r="4" spans="1:4" x14ac:dyDescent="0.35">
      <c r="A4" t="s">
        <v>23</v>
      </c>
      <c r="B4">
        <v>2479</v>
      </c>
      <c r="C4">
        <v>0</v>
      </c>
      <c r="D4">
        <v>0</v>
      </c>
    </row>
    <row r="5" spans="1:4" x14ac:dyDescent="0.35">
      <c r="A5" t="s">
        <v>24</v>
      </c>
      <c r="B5">
        <v>2398</v>
      </c>
      <c r="C5">
        <v>28</v>
      </c>
      <c r="D5">
        <v>0</v>
      </c>
    </row>
    <row r="6" spans="1:4" x14ac:dyDescent="0.35">
      <c r="A6" t="s">
        <v>25</v>
      </c>
      <c r="B6">
        <v>2398</v>
      </c>
      <c r="C6">
        <v>30</v>
      </c>
      <c r="D6">
        <v>0</v>
      </c>
    </row>
    <row r="7" spans="1:4" x14ac:dyDescent="0.35">
      <c r="A7" t="s">
        <v>26</v>
      </c>
      <c r="B7">
        <v>2355</v>
      </c>
      <c r="C7">
        <v>14</v>
      </c>
      <c r="D7">
        <v>0</v>
      </c>
    </row>
    <row r="8" spans="1:4" x14ac:dyDescent="0.35">
      <c r="A8" t="s">
        <v>27</v>
      </c>
      <c r="B8">
        <v>2355</v>
      </c>
      <c r="C8">
        <v>0</v>
      </c>
      <c r="D8">
        <v>0</v>
      </c>
    </row>
    <row r="9" spans="1:4" x14ac:dyDescent="0.35">
      <c r="A9" t="s">
        <v>28</v>
      </c>
      <c r="B9">
        <v>2354</v>
      </c>
      <c r="C9">
        <v>257</v>
      </c>
      <c r="D9">
        <v>0</v>
      </c>
    </row>
    <row r="10" spans="1:4" x14ac:dyDescent="0.35">
      <c r="A10" t="s">
        <v>29</v>
      </c>
      <c r="B10">
        <v>2480</v>
      </c>
      <c r="C10">
        <v>1273</v>
      </c>
      <c r="D10">
        <v>2480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Results</vt:lpstr>
      <vt:lpstr>MIMO</vt:lpstr>
      <vt:lpstr>Alignments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2016-09-09T16:53:29Z</dcterms:modified>
</cp:coreProperties>
</file>