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T:\BCL\0_Espaces personnels\Nadia\Data-Drees\ASE\mise en ligne 2022\à publier\"/>
    </mc:Choice>
  </mc:AlternateContent>
  <bookViews>
    <workbookView xWindow="0" yWindow="0" windowWidth="20490" windowHeight="7620"/>
  </bookViews>
  <sheets>
    <sheet name="Présentation et méthode" sheetId="68" r:id="rId1"/>
    <sheet name="Sommaire" sheetId="64" r:id="rId2"/>
    <sheet name="Tab1-ase" sheetId="37" r:id="rId3"/>
    <sheet name="Tab2-ase" sheetId="38" r:id="rId4"/>
    <sheet name="Tab3-ase" sheetId="39" r:id="rId5"/>
    <sheet name="Tab4-ase" sheetId="40" r:id="rId6"/>
    <sheet name="Tab5-ase" sheetId="41" r:id="rId7"/>
    <sheet name="Tab6-ase" sheetId="42" r:id="rId8"/>
    <sheet name="Tab7-ase" sheetId="43" r:id="rId9"/>
    <sheet name="Tab8-ase" sheetId="44" r:id="rId10"/>
    <sheet name="Tab9-ase" sheetId="45" r:id="rId11"/>
    <sheet name="Tab10-ase" sheetId="46" r:id="rId12"/>
    <sheet name="Graph11" sheetId="1" r:id="rId13"/>
    <sheet name="Graph12" sheetId="3" r:id="rId14"/>
    <sheet name="Graph13" sheetId="14" r:id="rId15"/>
    <sheet name="Tab3" sheetId="19" r:id="rId16"/>
    <sheet name="Tab4" sheetId="66" r:id="rId17"/>
    <sheet name="Tab5" sheetId="67" r:id="rId18"/>
  </sheets>
  <definedNames>
    <definedName name="_Toc125276053" localSheetId="1">Sommaire!#REF!</definedName>
    <definedName name="_Toc323137636" localSheetId="1">Sommaire!$B$25</definedName>
    <definedName name="_Toc323137637" localSheetId="1">Sommaire!#REF!</definedName>
    <definedName name="_Toc342641293" localSheetId="1">Sommaire!#REF!</definedName>
    <definedName name="_Toc342641294" localSheetId="1">Sommaire!#REF!</definedName>
    <definedName name="_Toc342641295" localSheetId="1">Sommaire!$B$23</definedName>
    <definedName name="_Toc342641299" localSheetId="1">Sommaire!#REF!</definedName>
    <definedName name="_Toc343607958" localSheetId="1">Sommaire!#REF!</definedName>
    <definedName name="_Toc343607960" localSheetId="1">Sommaire!#REF!</definedName>
    <definedName name="_Toc343607961" localSheetId="1">Sommaire!#REF!</definedName>
    <definedName name="_Toc343607964" localSheetId="1">Sommaire!#REF!</definedName>
    <definedName name="_Toc343607965" localSheetId="1">Sommaire!#REF!</definedName>
    <definedName name="_Toc343607966" localSheetId="1">Sommaire!#REF!</definedName>
    <definedName name="_Toc343607968" localSheetId="1">Sommaire!$B$20</definedName>
    <definedName name="_Toc343607969" localSheetId="1">Sommaire!$B$21</definedName>
    <definedName name="_Toc343607970" localSheetId="1">Sommaire!$B$22</definedName>
    <definedName name="_Toc58212127" localSheetId="1">Sommaire!#REF!</definedName>
    <definedName name="_Toc58731077" localSheetId="1">Sommaire!#REF!</definedName>
    <definedName name="_Toc62544523" localSheetId="1">Sommaire!#REF!</definedName>
    <definedName name="_xlnm.Print_Area" localSheetId="11">'Tab10-ase'!$A$1:$H$112</definedName>
    <definedName name="_xlnm.Print_Area" localSheetId="2">'Tab1-ase'!$A$1:$H$111</definedName>
    <definedName name="_xlnm.Print_Area" localSheetId="3">'Tab2-ase'!$A$1:$H$111</definedName>
    <definedName name="_xlnm.Print_Area" localSheetId="4">'Tab3-ase'!$A$1:$R$116</definedName>
    <definedName name="_xlnm.Print_Area" localSheetId="5">'Tab4-ase'!$A$1:$L$112</definedName>
    <definedName name="_xlnm.Print_Area" localSheetId="6">'Tab5-ase'!$A$1:$N$114</definedName>
    <definedName name="_xlnm.Print_Area" localSheetId="7">'Tab6-ase'!$A$1:$P$113</definedName>
    <definedName name="_xlnm.Print_Area" localSheetId="8">'Tab7-ase'!$A$1:$N$111</definedName>
    <definedName name="_xlnm.Print_Area" localSheetId="9">'Tab8-ase'!$A$1:$J$113</definedName>
    <definedName name="_xlnm.Print_Area" localSheetId="10">'Tab9-ase'!$A$1:$H$111</definedName>
  </definedNames>
  <calcPr calcId="162913"/>
</workbook>
</file>

<file path=xl/calcChain.xml><?xml version="1.0" encoding="utf-8"?>
<calcChain xmlns="http://schemas.openxmlformats.org/spreadsheetml/2006/main">
  <c r="B12" i="14" l="1"/>
  <c r="C12" i="14"/>
  <c r="B11" i="14"/>
  <c r="B10" i="14"/>
  <c r="B8" i="14"/>
  <c r="E12" i="14"/>
</calcChain>
</file>

<file path=xl/sharedStrings.xml><?xml version="1.0" encoding="utf-8"?>
<sst xmlns="http://schemas.openxmlformats.org/spreadsheetml/2006/main" count="2680" uniqueCount="240">
  <si>
    <t>Aide sociale à l'enfance</t>
  </si>
  <si>
    <t>Mesures administratives</t>
  </si>
  <si>
    <t>Mesures judiciaires</t>
  </si>
  <si>
    <t>Placements directs</t>
  </si>
  <si>
    <t>AED</t>
  </si>
  <si>
    <t>AEMO</t>
  </si>
  <si>
    <t>Total</t>
  </si>
  <si>
    <t>enfants accueillis</t>
  </si>
  <si>
    <t>enfants confiés</t>
  </si>
  <si>
    <t>mesures educatives</t>
  </si>
  <si>
    <t>aemo :</t>
  </si>
  <si>
    <t>Familles d'accueil</t>
  </si>
  <si>
    <t>Etablissements</t>
  </si>
  <si>
    <t>Adolescents et jeunes majeurs autonomes</t>
  </si>
  <si>
    <t>Autres modes d'hébergement</t>
  </si>
  <si>
    <t>Sources : DREES - enquête Aide sociale 2011.</t>
  </si>
  <si>
    <t>Part (en %)</t>
  </si>
  <si>
    <t>Effectifs</t>
  </si>
  <si>
    <t>18 ans et plus</t>
  </si>
  <si>
    <t>16 à 17 ans</t>
  </si>
  <si>
    <t>11 à 15 ans</t>
  </si>
  <si>
    <t>6 à 10 ans</t>
  </si>
  <si>
    <t>Moins de 6 ans</t>
  </si>
  <si>
    <t>Total enfants confiés</t>
  </si>
  <si>
    <t>Établissement</t>
  </si>
  <si>
    <t>Famille d'accueil</t>
  </si>
  <si>
    <t>Nature du placement</t>
  </si>
  <si>
    <t>TOTAL estimé France entière</t>
  </si>
  <si>
    <t>Estimation DOM</t>
  </si>
  <si>
    <t>TOTAL estimé France métropolitaine</t>
  </si>
  <si>
    <t>Réunion</t>
  </si>
  <si>
    <t>Guyane</t>
  </si>
  <si>
    <t>Martinique</t>
  </si>
  <si>
    <t>Guadeloupe</t>
  </si>
  <si>
    <t>(e)</t>
  </si>
  <si>
    <t>Val-d'Oise</t>
  </si>
  <si>
    <t>Val-de-Marne</t>
  </si>
  <si>
    <t>Seine-Saint-Denis</t>
  </si>
  <si>
    <t>Hauts-de-Seine</t>
  </si>
  <si>
    <t>Essonne</t>
  </si>
  <si>
    <t>Territoire de Belfort</t>
  </si>
  <si>
    <t>Yonne</t>
  </si>
  <si>
    <t>Vosges</t>
  </si>
  <si>
    <t>Haute-Vienne</t>
  </si>
  <si>
    <t>Vienne</t>
  </si>
  <si>
    <t>Vendée</t>
  </si>
  <si>
    <t>Vaucluse</t>
  </si>
  <si>
    <t>Var</t>
  </si>
  <si>
    <t>Tarn-et-Garonne</t>
  </si>
  <si>
    <t>Tarn</t>
  </si>
  <si>
    <t>Somme</t>
  </si>
  <si>
    <t>Deux-Sèvres</t>
  </si>
  <si>
    <t>Yvelines</t>
  </si>
  <si>
    <t>Seine-et-Marne</t>
  </si>
  <si>
    <t>Seine-Maritime</t>
  </si>
  <si>
    <t>Paris</t>
  </si>
  <si>
    <t>Haute-Savoie</t>
  </si>
  <si>
    <t>Savoie</t>
  </si>
  <si>
    <t>Sarthe</t>
  </si>
  <si>
    <t>Saône-et-Loire</t>
  </si>
  <si>
    <t>Haute-Saône</t>
  </si>
  <si>
    <t>Rhône</t>
  </si>
  <si>
    <t>Haut-Rhin</t>
  </si>
  <si>
    <t>Bas-Rhin</t>
  </si>
  <si>
    <t>Pyrénées-Orientales</t>
  </si>
  <si>
    <t>Hautes-Pyrénées</t>
  </si>
  <si>
    <t>Pyrénées-Atlantiques</t>
  </si>
  <si>
    <t>Puy-de-Dôme</t>
  </si>
  <si>
    <t>Pas-de-Calais</t>
  </si>
  <si>
    <t>Orne</t>
  </si>
  <si>
    <t>Oise</t>
  </si>
  <si>
    <t>Nord</t>
  </si>
  <si>
    <t>Nièvre</t>
  </si>
  <si>
    <t>Moselle</t>
  </si>
  <si>
    <t>Morbihan</t>
  </si>
  <si>
    <t>Meuse</t>
  </si>
  <si>
    <t>Meurthe-et-Moselle</t>
  </si>
  <si>
    <t>Mayenne</t>
  </si>
  <si>
    <t>Départements</t>
  </si>
  <si>
    <t>Haute-Marne</t>
  </si>
  <si>
    <t>Marne</t>
  </si>
  <si>
    <t>Manche</t>
  </si>
  <si>
    <t>Maine-et-Loire</t>
  </si>
  <si>
    <t>Lozère</t>
  </si>
  <si>
    <t>Lot-et-Garonne</t>
  </si>
  <si>
    <t>Lot</t>
  </si>
  <si>
    <t>Loiret</t>
  </si>
  <si>
    <t>Loire-Atlantique</t>
  </si>
  <si>
    <t>Haute-Loire</t>
  </si>
  <si>
    <t>Loire</t>
  </si>
  <si>
    <t>Loir-et-Cher</t>
  </si>
  <si>
    <t>Landes</t>
  </si>
  <si>
    <t>Jura</t>
  </si>
  <si>
    <t>Isère</t>
  </si>
  <si>
    <t>Indre-et-Loire</t>
  </si>
  <si>
    <t>Indre</t>
  </si>
  <si>
    <t>Ille-et-Vilaine</t>
  </si>
  <si>
    <t>Hérault</t>
  </si>
  <si>
    <t>Gironde</t>
  </si>
  <si>
    <t>Gers</t>
  </si>
  <si>
    <t>Haute-Garonne</t>
  </si>
  <si>
    <t>Gard</t>
  </si>
  <si>
    <t>Finistère</t>
  </si>
  <si>
    <t>Eure-et-loir</t>
  </si>
  <si>
    <t>Eure</t>
  </si>
  <si>
    <t>Drôme</t>
  </si>
  <si>
    <t>Doubs</t>
  </si>
  <si>
    <t>Dordogne</t>
  </si>
  <si>
    <t>Creuse</t>
  </si>
  <si>
    <t>Côtes-d'Armor</t>
  </si>
  <si>
    <t>Côte-d'Or</t>
  </si>
  <si>
    <t>Haute-Corse</t>
  </si>
  <si>
    <t>2b</t>
  </si>
  <si>
    <t>Corse du Sud</t>
  </si>
  <si>
    <t>2a</t>
  </si>
  <si>
    <t>Corrèze</t>
  </si>
  <si>
    <t>Cher</t>
  </si>
  <si>
    <t>Charente-Maritime</t>
  </si>
  <si>
    <t>Charente</t>
  </si>
  <si>
    <t>Cantal</t>
  </si>
  <si>
    <t>Calvados</t>
  </si>
  <si>
    <t>Bouches-du-Rhône</t>
  </si>
  <si>
    <t>Aveyron</t>
  </si>
  <si>
    <t>Aude</t>
  </si>
  <si>
    <t>Aube</t>
  </si>
  <si>
    <t>Ariège</t>
  </si>
  <si>
    <t>Ardennes</t>
  </si>
  <si>
    <t>Ardèche</t>
  </si>
  <si>
    <t>Alpes-Maritimes</t>
  </si>
  <si>
    <t>Hautes-Alpes</t>
  </si>
  <si>
    <t>Alpes de Haute-Provence</t>
  </si>
  <si>
    <t>Allier</t>
  </si>
  <si>
    <t>Aisne</t>
  </si>
  <si>
    <t>Ain</t>
  </si>
  <si>
    <t>(e) valeur estimée</t>
  </si>
  <si>
    <t/>
  </si>
  <si>
    <t>Total des enfants accueillis</t>
  </si>
  <si>
    <t>Total des placements directs</t>
  </si>
  <si>
    <t>Total enfants confiés à l'ASE</t>
  </si>
  <si>
    <t>Tableau 1 - Enfants accueillis à l'ASE
Bénéficiaires au 31 décembre 2011 - France métropolitaine et DOM</t>
  </si>
  <si>
    <t>Tableau 2 - Enfants confiés à l'ASE : mesures administratives et judiciaires
Bénéficiaires au 31 décembre 2011 - France métropolitaine et DOM</t>
  </si>
  <si>
    <t>(3) Délégation de l'autorité parentale</t>
  </si>
  <si>
    <t>(2) Accueil provisoire de jeunes majeurs</t>
  </si>
  <si>
    <t>(1) Accueil provisoire de mineurs</t>
  </si>
  <si>
    <t>Placement ASE (juge)</t>
  </si>
  <si>
    <t>Retrait partiel</t>
  </si>
  <si>
    <t>Tutelle</t>
  </si>
  <si>
    <t>DAP (3)</t>
  </si>
  <si>
    <t>A.P.J. Majeurs (2)</t>
  </si>
  <si>
    <t>A.P. Mineurs (1)</t>
  </si>
  <si>
    <t>Pupilles</t>
  </si>
  <si>
    <t>mesures judiciaires</t>
  </si>
  <si>
    <t>mesures administratives</t>
  </si>
  <si>
    <t>A.P. J. Majeurs (2)</t>
  </si>
  <si>
    <t>Tableau 3 - Enfants confiés à l'ASE par type de mesure détaillé
Bénéficiaires au 31 décembre 2011 - France métropolitaine et DOM</t>
  </si>
  <si>
    <t>Autres</t>
  </si>
  <si>
    <t>Adolescents  et jeunes majeurs autonomes</t>
  </si>
  <si>
    <t>Établissements</t>
  </si>
  <si>
    <t>Tableau 4 - Enfants confiés à l'ASE par mode d'hébergement
Bénéficiaires au 31 décembre 2011 - France métropolitaine et DOM</t>
  </si>
  <si>
    <t>VALEURS BRUTES - NR : Non répondant</t>
  </si>
  <si>
    <t>(**) y compris adolescents et jeunes majeurs autonomes, établissements sanitaires</t>
  </si>
  <si>
    <t>(*) les lieux de vie sont définis par le loi 2002-2 du 2 janv 2002 et son décrét d'application</t>
  </si>
  <si>
    <t>TOTAL France entière</t>
  </si>
  <si>
    <t>NR</t>
  </si>
  <si>
    <t xml:space="preserve">Total </t>
  </si>
  <si>
    <t>Autres modes d'hébergement**</t>
  </si>
  <si>
    <t>Lieux de vie et assimilés*</t>
  </si>
  <si>
    <t>Établissement social</t>
  </si>
  <si>
    <t>Établissement d'éducation spéciale (sans famille d'accueil)</t>
  </si>
  <si>
    <t>Tableau 5 - PLACEMENTS HORS DU DEPARTEMENT des enfants confiés à l'ASE  - par mode d'hébergement
Bénéficiaires au 31 décembre 2011 - France métropolitaine et DOM</t>
  </si>
  <si>
    <t>(*) Maison d'enfants à caractère social</t>
  </si>
  <si>
    <t>Total établissements</t>
  </si>
  <si>
    <t>Lieu de vie</t>
  </si>
  <si>
    <t>Établissement sanitaire</t>
  </si>
  <si>
    <t>Pouponnière à caractère social</t>
  </si>
  <si>
    <t>Foyer de l'enfance</t>
  </si>
  <si>
    <t>MECS (*)</t>
  </si>
  <si>
    <t>Etablissement d'éducation spéciale</t>
  </si>
  <si>
    <t xml:space="preserve">(e) </t>
  </si>
  <si>
    <t>Établissement d'éducation spéciale</t>
  </si>
  <si>
    <t>Tableau 6 - Enfants confiés à l'ASE placés en établissement par type d'établissement
Bénéficiaires au 31 décembre 2011- France métropolitaine et DOM</t>
  </si>
  <si>
    <t>Enfants confiés à l'ASE</t>
  </si>
  <si>
    <t>18 ans 
et plus</t>
  </si>
  <si>
    <t>Moins de 
6 ans</t>
  </si>
  <si>
    <t>Tableau 7 - Enfants confiés à l'ASE par âge
Bénéficiaires au 31 décembre 2011 - France métropolitaine et DOM</t>
  </si>
  <si>
    <t>(*) Délégation d'autorité parentale</t>
  </si>
  <si>
    <t>Total placements directs</t>
  </si>
  <si>
    <t>DAP(*) à un particulier ou à un établissement</t>
  </si>
  <si>
    <t>Placement par le juge auprès d'un établissement ou un service</t>
  </si>
  <si>
    <t>Placement par le juge auprès d'un tiers</t>
  </si>
  <si>
    <t>Tableau 8- Placements directs par le juge
Bénéficiaires au 31 décembre 2011 - France métropolitaine et DOM</t>
  </si>
  <si>
    <t>Total des actions éducatives</t>
  </si>
  <si>
    <t>Actions éducatives en milieu ouvert</t>
  </si>
  <si>
    <t>Actions éducatives à domicile</t>
  </si>
  <si>
    <t>Tableau 9 - Actions éducatives
Bénéficiaires au 31 décembre 2011 - France métropolitaine et DOM</t>
  </si>
  <si>
    <t>A.E.D. en faveur 
des jeunes majeurs 
(18 à 21 ans)</t>
  </si>
  <si>
    <t>A.E.D. en faveur des mineurs</t>
  </si>
  <si>
    <t>Tableau 10 - Actions éducatives à domicile (A.E.D.)
mineurs et jeunes majeurs
Bénéficiaires au 31 décembre 2011 - France métropolitaine et DOM</t>
  </si>
  <si>
    <t>Tableau 1 –  Enfants accueillis à l’aide sociale à l’enfance : enfants confiés, placements      directs par le juge.</t>
  </si>
  <si>
    <t>Tableau 2 –  Enfants confiés à l’aide sociale à l’enfance par type de mesures : administratives ou  judiciaires.</t>
  </si>
  <si>
    <t>Tableau 3 –  Enfants confiés à l’aide sociale à l’enfance par type de mesure détaillé.</t>
  </si>
  <si>
    <t>Tableau 5 –  Les placements hors du département d’origine par mode d’hébergement.</t>
  </si>
  <si>
    <t>Tableau 7 –  Enfants confiés à l’ASE par âge (moins de 6 ans, 6/10ans, 11/15 ans, 16/17 ans, 18 ans et plus).</t>
  </si>
  <si>
    <t xml:space="preserve">Tableau 8 –  Placements directs par le juge : placement auprès d’un tiers, placement
auprès d’un établissement, délégation de l’autorité parentale.
</t>
  </si>
  <si>
    <t>Tableau 9 –  Actions éducatives : actions éducatives à domicile, actions éducatives en milieu ouvert.</t>
  </si>
  <si>
    <t>Tableau 10 –  Actions éducatives à domicile : mineurs et jeunes majeurs.</t>
  </si>
  <si>
    <t>Documents de travail, série Statistiques, n° 176 - février 2013</t>
  </si>
  <si>
    <t>Sommaire</t>
  </si>
  <si>
    <t>répartition</t>
  </si>
  <si>
    <t>Tableau 3 - Répartition par âge des enfants confiés à l'ASE au 31.12.2011 - France métropolitaine</t>
  </si>
  <si>
    <t>Tableau 4 - Répartition par âge des enfants confiés à l'ASE au 31.12.2011 - DOM</t>
  </si>
  <si>
    <t>Retour au sommaire</t>
  </si>
  <si>
    <t>Tableau 3 –  Répartition par âge des enfants confiés à l'ASE au 31.12.2011- France métropolitaine</t>
  </si>
  <si>
    <t>Graphique 11 - Répartion des bénéficiaires de l'ASE entre actions éducatives et placements au 31.12.2011 - France métropolitaine</t>
  </si>
  <si>
    <t>Graph 12 - Répartition des enfants confiés à l'ASE par mode d'hébergement au 31.12.2011 - France métropolitaine</t>
  </si>
  <si>
    <t>Graphique 12  - Répartition des enfants confiés à l'ASE par mode d'hébergement au 31.12.2011 - DOM</t>
  </si>
  <si>
    <t>Graphique 13 - Actions éducatives et placements rapportés au total des bénéficiaires de l'ASE au 31.12.11 - DOM</t>
  </si>
  <si>
    <t>Graphique 13 - Actions éducatives et placements rapportés au total des bénéficiaires de l'ASE au 31.12.2011 - DOM</t>
  </si>
  <si>
    <t>Tableau 5 - Modes d'hébergement des enfants confiés à l'ADE au 31.12.2011 - DOM</t>
  </si>
  <si>
    <t>AVERTISSEMENT :</t>
  </si>
  <si>
    <t xml:space="preserve">Les données transmises par les services des conseils départementaux peuvent être manquantes ou partielles. 
Les données publiées ici peuvent donc avoir fait l'objet d'une estimation ou éventuellement d'une correction, c'est pourquoi les totaux mentionnent le terme "TOTAL estimé".  </t>
  </si>
  <si>
    <t>Tableau 6 -  Enfants confiés à l'ASE placés en établissement par type d'établissement</t>
  </si>
  <si>
    <t>Tableau 4 - Enfants confiés à l'ASE par mode d'hébergement</t>
  </si>
  <si>
    <t>néant</t>
  </si>
  <si>
    <t>Les bénéficiaires de l'aide sociale à l'enfance en 2011</t>
  </si>
  <si>
    <r>
      <rPr>
        <b/>
        <sz val="12"/>
        <color indexed="8"/>
        <rFont val="Calibri"/>
        <family val="2"/>
        <scheme val="minor"/>
      </rPr>
      <t>►</t>
    </r>
    <r>
      <rPr>
        <b/>
        <u/>
        <sz val="12"/>
        <color indexed="8"/>
        <rFont val="Calibri"/>
        <family val="2"/>
        <scheme val="minor"/>
      </rPr>
      <t xml:space="preserve"> Publications référentes</t>
    </r>
  </si>
  <si>
    <t xml:space="preserve">Ces données départementales et régionales complètent celles présentées dans l'ouvrage annuel de la DREES sur l'aide et l'action sociales en France, publié au second semestre dans </t>
  </si>
  <si>
    <t>la collection des Panoramas de la Drees</t>
  </si>
  <si>
    <r>
      <t>►</t>
    </r>
    <r>
      <rPr>
        <b/>
        <u/>
        <sz val="12"/>
        <color indexed="8"/>
        <rFont val="Calibri"/>
        <family val="2"/>
        <scheme val="minor"/>
      </rPr>
      <t>Données complémentaires</t>
    </r>
  </si>
  <si>
    <t>Séries longues départementales</t>
  </si>
  <si>
    <r>
      <rPr>
        <b/>
        <sz val="12"/>
        <color indexed="8"/>
        <rFont val="Calibri"/>
        <family val="2"/>
        <scheme val="minor"/>
      </rPr>
      <t>►</t>
    </r>
    <r>
      <rPr>
        <b/>
        <u/>
        <sz val="12"/>
        <color indexed="8"/>
        <rFont val="Calibri"/>
        <family val="2"/>
        <scheme val="minor"/>
      </rPr>
      <t xml:space="preserve">Source : DREES, enquête Aide sociale </t>
    </r>
  </si>
  <si>
    <r>
      <t>La présentati</t>
    </r>
    <r>
      <rPr>
        <sz val="11"/>
        <color theme="1"/>
        <rFont val="Calibri"/>
        <family val="2"/>
        <scheme val="minor"/>
      </rPr>
      <t xml:space="preserve">on de l'enquête "Aide sociale" auprès des conseils départementaux (questionnaires, calendrier, liste des publications) est accessible ici : </t>
    </r>
  </si>
  <si>
    <t>http://drees.solidarites-sante.gouv.fr/etudes-et-statistiques/open-data/aide-et-action-sociale/article/l-enquete-aide-sociale-aupres-des-conseils-departementaux</t>
  </si>
  <si>
    <r>
      <rPr>
        <b/>
        <sz val="12"/>
        <color indexed="8"/>
        <rFont val="Calibri"/>
        <family val="2"/>
        <scheme val="minor"/>
      </rPr>
      <t>►</t>
    </r>
    <r>
      <rPr>
        <b/>
        <u/>
        <sz val="12"/>
        <color indexed="8"/>
        <rFont val="Calibri"/>
        <family val="2"/>
        <scheme val="minor"/>
      </rPr>
      <t>Champ : France métropolitaine et DROM (Hors Mayotte)</t>
    </r>
  </si>
  <si>
    <r>
      <rPr>
        <b/>
        <sz val="12"/>
        <rFont val="Calibri"/>
        <family val="2"/>
        <scheme val="minor"/>
      </rPr>
      <t>►</t>
    </r>
    <r>
      <rPr>
        <b/>
        <u/>
        <sz val="12"/>
        <rFont val="Calibri"/>
        <family val="2"/>
        <scheme val="minor"/>
      </rPr>
      <t xml:space="preserve"> Historique des mises à jour</t>
    </r>
  </si>
  <si>
    <t>Dépenses d'aide sociale à l'enfance</t>
  </si>
  <si>
    <t>Des données sur les dépenses d'aide sociale à l'enfance sont également diffusées sur  Data.DREES dans le jeu de données :</t>
  </si>
  <si>
    <t>« Les dépenses d’aide sociale départementale »</t>
  </si>
  <si>
    <t>La plupart de ces indicateurs sont également diffusés en série longue au niveau départemental dans ce même jeu de données sur  :</t>
  </si>
  <si>
    <t>Data.DREES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</si>
</sst>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0.0%"/>
    <numFmt numFmtId="165" formatCode="#,##0.0"/>
    <numFmt numFmtId="166" formatCode="_-* #,##0.00\ _F_-;\-* #,##0.00\ _F_-;_-* &quot;-&quot;??\ _F_-;_-@_-"/>
    <numFmt numFmtId="167" formatCode="_-* #,##0.00\ [$€]_-;\-* #,##0.00\ [$€]_-;_-* &quot;-&quot;??\ [$€]_-;_-@_-"/>
    <numFmt numFmtId="168" formatCode="#,##0&quot;   &quot;"/>
  </numFmts>
  <fonts count="39" x14ac:knownFonts="1">
    <font>
      <sz val="11"/>
      <color theme="1"/>
      <name val="Calibri"/>
      <family val="2"/>
      <scheme val="minor"/>
    </font>
    <font>
      <sz val="8"/>
      <color indexed="8"/>
      <name val="Arial"/>
      <family val="2"/>
    </font>
    <font>
      <sz val="10"/>
      <name val="Arial"/>
      <family val="2"/>
    </font>
    <font>
      <sz val="8"/>
      <name val="Arial"/>
      <family val="2"/>
    </font>
    <font>
      <b/>
      <sz val="8"/>
      <name val="Arial"/>
      <family val="2"/>
    </font>
    <font>
      <sz val="12"/>
      <name val="Arial"/>
      <family val="2"/>
    </font>
    <font>
      <sz val="10"/>
      <name val="Arial"/>
      <family val="2"/>
    </font>
    <font>
      <sz val="8"/>
      <color indexed="10"/>
      <name val="Arial"/>
      <family val="2"/>
    </font>
    <font>
      <sz val="8"/>
      <color indexed="8"/>
      <name val="Arial"/>
      <family val="2"/>
    </font>
    <font>
      <b/>
      <sz val="8"/>
      <color indexed="8"/>
      <name val="Arial"/>
      <family val="2"/>
    </font>
    <font>
      <sz val="8"/>
      <color indexed="10"/>
      <name val="Arial"/>
      <family val="2"/>
    </font>
    <font>
      <sz val="8"/>
      <color indexed="63"/>
      <name val="Arial"/>
      <family val="2"/>
    </font>
    <font>
      <sz val="8"/>
      <color indexed="23"/>
      <name val="Arial"/>
      <family val="2"/>
    </font>
    <font>
      <b/>
      <sz val="8"/>
      <color indexed="8"/>
      <name val="Arial"/>
      <family val="2"/>
    </font>
    <font>
      <b/>
      <sz val="10"/>
      <name val="Arial"/>
      <family val="2"/>
    </font>
    <font>
      <u/>
      <sz val="11"/>
      <color theme="10"/>
      <name val="Calibri"/>
      <family val="2"/>
    </font>
    <font>
      <b/>
      <sz val="10"/>
      <color indexed="8"/>
      <name val="Arial"/>
      <family val="2"/>
    </font>
    <font>
      <b/>
      <sz val="12"/>
      <color indexed="8"/>
      <name val="Arial"/>
      <family val="2"/>
    </font>
    <font>
      <sz val="10"/>
      <color indexed="8"/>
      <name val="Arial"/>
      <family val="2"/>
    </font>
    <font>
      <sz val="10"/>
      <color theme="1"/>
      <name val="Arial"/>
      <family val="2"/>
    </font>
    <font>
      <u/>
      <sz val="10"/>
      <color indexed="12"/>
      <name val="Arial"/>
      <family val="2"/>
    </font>
    <font>
      <b/>
      <sz val="10"/>
      <color rgb="FFFF0000"/>
      <name val="Arial"/>
      <family val="2"/>
    </font>
    <font>
      <sz val="10"/>
      <color rgb="FF000000"/>
      <name val="Arial"/>
      <family val="2"/>
    </font>
    <font>
      <sz val="11"/>
      <color indexed="8"/>
      <name val="Calibri"/>
      <family val="2"/>
      <scheme val="minor"/>
    </font>
    <font>
      <u/>
      <sz val="10"/>
      <color theme="10"/>
      <name val="Arial"/>
      <family val="2"/>
    </font>
    <font>
      <sz val="11"/>
      <color theme="1"/>
      <name val="Calibri"/>
      <family val="2"/>
      <scheme val="minor"/>
    </font>
    <font>
      <sz val="11"/>
      <color rgb="FFFF0000"/>
      <name val="Calibri"/>
      <family val="2"/>
      <scheme val="minor"/>
    </font>
    <font>
      <b/>
      <sz val="14"/>
      <name val="Calibri"/>
      <family val="2"/>
      <scheme val="minor"/>
    </font>
    <font>
      <b/>
      <sz val="11"/>
      <color indexed="8"/>
      <name val="Calibri"/>
      <family val="2"/>
      <scheme val="minor"/>
    </font>
    <font>
      <b/>
      <u/>
      <sz val="12"/>
      <color indexed="8"/>
      <name val="Calibri"/>
      <family val="2"/>
      <scheme val="minor"/>
    </font>
    <font>
      <b/>
      <sz val="12"/>
      <color indexed="8"/>
      <name val="Calibri"/>
      <family val="2"/>
      <scheme val="minor"/>
    </font>
    <font>
      <b/>
      <u/>
      <sz val="12"/>
      <name val="Calibri"/>
      <family val="2"/>
      <scheme val="minor"/>
    </font>
    <font>
      <sz val="11"/>
      <name val="Calibri"/>
      <family val="2"/>
      <scheme val="minor"/>
    </font>
    <font>
      <b/>
      <sz val="11"/>
      <name val="Calibri"/>
      <family val="2"/>
      <scheme val="minor"/>
    </font>
    <font>
      <u/>
      <sz val="11"/>
      <color theme="10"/>
      <name val="Calibri"/>
      <family val="2"/>
      <scheme val="minor"/>
    </font>
    <font>
      <u/>
      <sz val="12"/>
      <color theme="10"/>
      <name val="Calibri"/>
      <family val="2"/>
      <scheme val="minor"/>
    </font>
    <font>
      <b/>
      <sz val="12"/>
      <name val="Calibri"/>
      <family val="2"/>
      <scheme val="minor"/>
    </font>
    <font>
      <sz val="12"/>
      <color indexed="8"/>
      <name val="Calibri"/>
      <family val="2"/>
      <scheme val="minor"/>
    </font>
    <font>
      <sz val="12"/>
      <name val="Calibri"/>
      <family val="2"/>
      <scheme val="minor"/>
    </font>
  </fonts>
  <fills count="6">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theme="3" tint="0.39997558519241921"/>
        <bgColor indexed="64"/>
      </patternFill>
    </fill>
    <fill>
      <patternFill patternType="solid">
        <fgColor theme="4"/>
        <bgColor indexed="64"/>
      </patternFill>
    </fill>
  </fills>
  <borders count="38">
    <border>
      <left/>
      <right/>
      <top/>
      <bottom/>
      <diagonal/>
    </border>
    <border>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top style="hair">
        <color indexed="64"/>
      </top>
      <bottom style="hair">
        <color indexed="64"/>
      </bottom>
      <diagonal/>
    </border>
    <border>
      <left/>
      <right style="hair">
        <color indexed="64"/>
      </right>
      <top/>
      <bottom/>
      <diagonal/>
    </border>
    <border>
      <left style="hair">
        <color indexed="64"/>
      </left>
      <right style="hair">
        <color indexed="64"/>
      </right>
      <top/>
      <bottom/>
      <diagonal/>
    </border>
    <border>
      <left style="hair">
        <color indexed="64"/>
      </left>
      <right/>
      <top/>
      <bottom/>
      <diagonal/>
    </border>
    <border>
      <left/>
      <right style="hair">
        <color indexed="64"/>
      </right>
      <top style="hair">
        <color indexed="64"/>
      </top>
      <bottom/>
      <diagonal/>
    </border>
    <border>
      <left style="hair">
        <color indexed="64"/>
      </left>
      <right style="hair">
        <color indexed="64"/>
      </right>
      <top style="hair">
        <color indexed="64"/>
      </top>
      <bottom/>
      <diagonal/>
    </border>
    <border>
      <left style="hair">
        <color indexed="64"/>
      </left>
      <right/>
      <top style="hair">
        <color indexed="64"/>
      </top>
      <bottom/>
      <diagonal/>
    </border>
    <border>
      <left/>
      <right/>
      <top style="hair">
        <color indexed="64"/>
      </top>
      <bottom style="hair">
        <color indexed="64"/>
      </bottom>
      <diagonal/>
    </border>
    <border>
      <left style="hair">
        <color indexed="64"/>
      </left>
      <right style="hair">
        <color indexed="64"/>
      </right>
      <top/>
      <bottom style="hair">
        <color indexed="64"/>
      </bottom>
      <diagonal/>
    </border>
    <border>
      <left/>
      <right/>
      <top/>
      <bottom style="hair">
        <color indexed="64"/>
      </bottom>
      <diagonal/>
    </border>
    <border>
      <left style="hair">
        <color indexed="64"/>
      </left>
      <right/>
      <top/>
      <bottom style="hair">
        <color indexed="64"/>
      </bottom>
      <diagonal/>
    </border>
    <border>
      <left/>
      <right/>
      <top style="hair">
        <color indexed="64"/>
      </top>
      <bottom/>
      <diagonal/>
    </border>
    <border>
      <left/>
      <right style="hair">
        <color indexed="64"/>
      </right>
      <top/>
      <bottom style="hair">
        <color indexed="64"/>
      </bottom>
      <diagonal/>
    </border>
    <border>
      <left style="thin">
        <color indexed="64"/>
      </left>
      <right/>
      <top/>
      <bottom/>
      <diagonal/>
    </border>
    <border>
      <left/>
      <right style="thin">
        <color indexed="64"/>
      </right>
      <top style="hair">
        <color indexed="64"/>
      </top>
      <bottom style="hair">
        <color indexed="64"/>
      </bottom>
      <diagonal/>
    </border>
    <border>
      <left style="hair">
        <color indexed="64"/>
      </left>
      <right style="thin">
        <color indexed="64"/>
      </right>
      <top/>
      <bottom/>
      <diagonal/>
    </border>
    <border>
      <left style="thin">
        <color indexed="64"/>
      </left>
      <right/>
      <top style="hair">
        <color indexed="64"/>
      </top>
      <bottom style="hair">
        <color indexed="64"/>
      </bottom>
      <diagonal/>
    </border>
    <border>
      <left style="thin">
        <color indexed="64"/>
      </left>
      <right/>
      <top/>
      <bottom style="hair">
        <color indexed="64"/>
      </bottom>
      <diagonal/>
    </border>
    <border>
      <left/>
      <right/>
      <top style="medium">
        <color indexed="64"/>
      </top>
      <bottom/>
      <diagonal/>
    </border>
    <border>
      <left style="thin">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right style="medium">
        <color indexed="64"/>
      </right>
      <top/>
      <bottom style="medium">
        <color indexed="64"/>
      </bottom>
      <diagonal/>
    </border>
    <border>
      <left/>
      <right/>
      <top/>
      <bottom style="medium">
        <color indexed="64"/>
      </bottom>
      <diagonal/>
    </border>
    <border>
      <left/>
      <right style="medium">
        <color indexed="64"/>
      </right>
      <top/>
      <bottom/>
      <diagonal/>
    </border>
    <border>
      <left/>
      <right style="medium">
        <color indexed="64"/>
      </right>
      <top style="medium">
        <color indexed="64"/>
      </top>
      <bottom/>
      <diagonal/>
    </border>
    <border>
      <left style="medium">
        <color indexed="64"/>
      </left>
      <right/>
      <top/>
      <bottom/>
      <diagonal/>
    </border>
    <border>
      <left/>
      <right style="hair">
        <color indexed="64"/>
      </right>
      <top style="medium">
        <color indexed="64"/>
      </top>
      <bottom/>
      <diagonal/>
    </border>
    <border>
      <left style="hair">
        <color indexed="64"/>
      </left>
      <right/>
      <top style="medium">
        <color indexed="64"/>
      </top>
      <bottom/>
      <diagonal/>
    </border>
    <border>
      <left/>
      <right/>
      <top style="thin">
        <color indexed="64"/>
      </top>
      <bottom/>
      <diagonal/>
    </border>
    <border>
      <left style="hair">
        <color indexed="64"/>
      </left>
      <right style="thin">
        <color indexed="64"/>
      </right>
      <top style="hair">
        <color indexed="64"/>
      </top>
      <bottom/>
      <diagonal/>
    </border>
    <border>
      <left style="thin">
        <color indexed="64"/>
      </left>
      <right/>
      <top style="hair">
        <color indexed="64"/>
      </top>
      <bottom/>
      <diagonal/>
    </border>
    <border>
      <left style="hair">
        <color indexed="64"/>
      </left>
      <right style="thin">
        <color indexed="64"/>
      </right>
      <top/>
      <bottom style="hair">
        <color indexed="64"/>
      </bottom>
      <diagonal/>
    </border>
    <border>
      <left style="hair">
        <color indexed="64"/>
      </left>
      <right/>
      <top style="hair">
        <color indexed="64"/>
      </top>
      <bottom style="medium">
        <color indexed="64"/>
      </bottom>
      <diagonal/>
    </border>
    <border>
      <left/>
      <right/>
      <top style="hair">
        <color indexed="64"/>
      </top>
      <bottom style="medium">
        <color indexed="64"/>
      </bottom>
      <diagonal/>
    </border>
    <border>
      <left/>
      <right style="hair">
        <color indexed="64"/>
      </right>
      <top style="hair">
        <color indexed="64"/>
      </top>
      <bottom style="medium">
        <color indexed="64"/>
      </bottom>
      <diagonal/>
    </border>
  </borders>
  <cellStyleXfs count="15">
    <xf numFmtId="0" fontId="0" fillId="0" borderId="0"/>
    <xf numFmtId="167" fontId="2" fillId="0" borderId="0" applyFont="0" applyFill="0" applyBorder="0" applyAlignment="0" applyProtection="0"/>
    <xf numFmtId="0" fontId="15" fillId="0" borderId="0" applyNumberFormat="0" applyFill="0" applyBorder="0" applyAlignment="0" applyProtection="0">
      <alignment vertical="top"/>
      <protection locked="0"/>
    </xf>
    <xf numFmtId="166" fontId="2" fillId="0" borderId="0" applyFont="0" applyFill="0" applyBorder="0" applyAlignment="0" applyProtection="0"/>
    <xf numFmtId="0" fontId="2" fillId="0" borderId="0"/>
    <xf numFmtId="0" fontId="5" fillId="0" borderId="0"/>
    <xf numFmtId="0" fontId="5" fillId="0" borderId="0"/>
    <xf numFmtId="0" fontId="6" fillId="0" borderId="0"/>
    <xf numFmtId="9" fontId="2" fillId="0" borderId="0" applyFont="0" applyFill="0" applyBorder="0" applyAlignment="0" applyProtection="0"/>
    <xf numFmtId="9" fontId="5" fillId="0" borderId="0" applyFont="0" applyFill="0" applyBorder="0" applyAlignment="0" applyProtection="0"/>
    <xf numFmtId="9" fontId="6" fillId="0" borderId="0" applyFont="0" applyFill="0" applyBorder="0" applyAlignment="0" applyProtection="0"/>
    <xf numFmtId="0" fontId="25" fillId="0" borderId="0"/>
    <xf numFmtId="0" fontId="15" fillId="0" borderId="0" applyNumberFormat="0" applyFill="0" applyBorder="0" applyAlignment="0" applyProtection="0">
      <alignment vertical="top"/>
      <protection locked="0"/>
    </xf>
    <xf numFmtId="0" fontId="25" fillId="0" borderId="0"/>
    <xf numFmtId="0" fontId="5" fillId="0" borderId="0"/>
  </cellStyleXfs>
  <cellXfs count="396">
    <xf numFmtId="0" fontId="0" fillId="0" borderId="0" xfId="0"/>
    <xf numFmtId="0" fontId="1" fillId="2" borderId="0" xfId="0" applyFont="1" applyFill="1"/>
    <xf numFmtId="0" fontId="3" fillId="2" borderId="0" xfId="4" applyFont="1" applyFill="1"/>
    <xf numFmtId="3" fontId="3" fillId="2" borderId="0" xfId="4" applyNumberFormat="1" applyFont="1" applyFill="1"/>
    <xf numFmtId="0" fontId="3" fillId="2" borderId="0" xfId="4" applyFont="1" applyFill="1" applyBorder="1"/>
    <xf numFmtId="3" fontId="3" fillId="2" borderId="0" xfId="4" applyNumberFormat="1" applyFont="1" applyFill="1" applyBorder="1"/>
    <xf numFmtId="0" fontId="4" fillId="2" borderId="0" xfId="4" applyFont="1" applyFill="1"/>
    <xf numFmtId="3" fontId="3" fillId="2" borderId="0" xfId="8" applyNumberFormat="1" applyFont="1" applyFill="1"/>
    <xf numFmtId="0" fontId="3" fillId="2" borderId="0" xfId="4" applyFont="1" applyFill="1" applyAlignment="1">
      <alignment horizontal="left"/>
    </xf>
    <xf numFmtId="0" fontId="3" fillId="2" borderId="0" xfId="0" applyFont="1" applyFill="1"/>
    <xf numFmtId="0" fontId="3" fillId="2" borderId="0" xfId="4" applyFont="1" applyFill="1" applyAlignment="1"/>
    <xf numFmtId="0" fontId="3" fillId="2" borderId="0" xfId="4" applyFont="1" applyFill="1" applyBorder="1" applyAlignment="1">
      <alignment vertical="center"/>
    </xf>
    <xf numFmtId="0" fontId="3" fillId="2" borderId="6" xfId="4" applyFont="1" applyFill="1" applyBorder="1" applyAlignment="1">
      <alignment vertical="center"/>
    </xf>
    <xf numFmtId="3" fontId="3" fillId="2" borderId="0" xfId="4" applyNumberFormat="1" applyFont="1" applyFill="1" applyBorder="1" applyAlignment="1">
      <alignment vertical="center"/>
    </xf>
    <xf numFmtId="3" fontId="3" fillId="2" borderId="6" xfId="4" applyNumberFormat="1" applyFont="1" applyFill="1" applyBorder="1" applyAlignment="1">
      <alignment vertical="center"/>
    </xf>
    <xf numFmtId="3" fontId="4" fillId="2" borderId="0" xfId="4" applyNumberFormat="1" applyFont="1" applyFill="1" applyBorder="1" applyAlignment="1">
      <alignment vertical="center"/>
    </xf>
    <xf numFmtId="3" fontId="4" fillId="2" borderId="6" xfId="4" applyNumberFormat="1" applyFont="1" applyFill="1" applyBorder="1" applyAlignment="1">
      <alignment vertical="center"/>
    </xf>
    <xf numFmtId="3" fontId="3" fillId="2" borderId="12" xfId="4" applyNumberFormat="1" applyFont="1" applyFill="1" applyBorder="1" applyAlignment="1">
      <alignment vertical="center"/>
    </xf>
    <xf numFmtId="0" fontId="3" fillId="2" borderId="12" xfId="4" applyFont="1" applyFill="1" applyBorder="1" applyAlignment="1">
      <alignment vertical="center"/>
    </xf>
    <xf numFmtId="0" fontId="4" fillId="2" borderId="15" xfId="4" applyFont="1" applyFill="1" applyBorder="1" applyAlignment="1">
      <alignment vertical="center"/>
    </xf>
    <xf numFmtId="0" fontId="4" fillId="2" borderId="7" xfId="4" applyFont="1" applyFill="1" applyBorder="1" applyAlignment="1">
      <alignment vertical="center"/>
    </xf>
    <xf numFmtId="0" fontId="4" fillId="2" borderId="13" xfId="4" applyFont="1" applyFill="1" applyBorder="1" applyAlignment="1">
      <alignment vertical="center"/>
    </xf>
    <xf numFmtId="0" fontId="4" fillId="2" borderId="4" xfId="4" applyFont="1" applyFill="1" applyBorder="1" applyAlignment="1">
      <alignment vertical="center"/>
    </xf>
    <xf numFmtId="0" fontId="3" fillId="2" borderId="0" xfId="4" applyFont="1" applyFill="1" applyAlignment="1">
      <alignment vertical="center"/>
    </xf>
    <xf numFmtId="9" fontId="4" fillId="2" borderId="15" xfId="8" applyFont="1" applyFill="1" applyBorder="1" applyAlignment="1">
      <alignment horizontal="center" vertical="center"/>
    </xf>
    <xf numFmtId="9" fontId="4" fillId="2" borderId="11" xfId="8" applyNumberFormat="1" applyFont="1" applyFill="1" applyBorder="1" applyAlignment="1">
      <alignment horizontal="center" vertical="center"/>
    </xf>
    <xf numFmtId="9" fontId="4" fillId="2" borderId="12" xfId="8" applyNumberFormat="1" applyFont="1" applyFill="1" applyBorder="1" applyAlignment="1">
      <alignment horizontal="center" vertical="center"/>
    </xf>
    <xf numFmtId="0" fontId="4" fillId="2" borderId="13" xfId="4" applyFont="1" applyFill="1" applyBorder="1" applyAlignment="1">
      <alignment horizontal="left" vertical="center"/>
    </xf>
    <xf numFmtId="0" fontId="4" fillId="2" borderId="7" xfId="4" applyFont="1" applyFill="1" applyBorder="1" applyAlignment="1">
      <alignment horizontal="center" vertical="center"/>
    </xf>
    <xf numFmtId="0" fontId="4" fillId="2" borderId="8" xfId="4" applyFont="1" applyFill="1" applyBorder="1" applyAlignment="1">
      <alignment horizontal="center" vertical="center"/>
    </xf>
    <xf numFmtId="0" fontId="4" fillId="2" borderId="14" xfId="4" applyFont="1" applyFill="1" applyBorder="1" applyAlignment="1">
      <alignment horizontal="center" vertical="center"/>
    </xf>
    <xf numFmtId="0" fontId="4" fillId="2" borderId="9" xfId="4" applyFont="1" applyFill="1" applyBorder="1" applyAlignment="1">
      <alignment horizontal="center" vertical="center"/>
    </xf>
    <xf numFmtId="0" fontId="3" fillId="2" borderId="14" xfId="4" applyFont="1" applyFill="1" applyBorder="1"/>
    <xf numFmtId="3" fontId="3" fillId="2" borderId="5" xfId="4" applyNumberFormat="1" applyFont="1" applyFill="1" applyBorder="1" applyAlignment="1">
      <alignment horizontal="right" vertical="center" indent="1"/>
    </xf>
    <xf numFmtId="0" fontId="3" fillId="2" borderId="0" xfId="4" applyFont="1" applyFill="1" applyBorder="1" applyAlignment="1">
      <alignment horizontal="left" vertical="center"/>
    </xf>
    <xf numFmtId="0" fontId="3" fillId="2" borderId="6" xfId="4" applyFont="1" applyFill="1" applyBorder="1" applyAlignment="1">
      <alignment horizontal="left" vertical="center"/>
    </xf>
    <xf numFmtId="3" fontId="3" fillId="2" borderId="0" xfId="4" applyNumberFormat="1" applyFont="1" applyFill="1" applyAlignment="1"/>
    <xf numFmtId="3" fontId="3" fillId="2" borderId="0" xfId="4" applyNumberFormat="1" applyFont="1" applyFill="1" applyAlignment="1">
      <alignment horizontal="center"/>
    </xf>
    <xf numFmtId="0" fontId="3" fillId="2" borderId="0" xfId="4" applyFont="1" applyFill="1" applyAlignment="1">
      <alignment horizontal="center" vertical="center"/>
    </xf>
    <xf numFmtId="3" fontId="3" fillId="2" borderId="0" xfId="4" applyNumberFormat="1" applyFont="1" applyFill="1" applyBorder="1" applyAlignment="1">
      <alignment horizontal="left" vertical="center"/>
    </xf>
    <xf numFmtId="3" fontId="4" fillId="2" borderId="13" xfId="4" applyNumberFormat="1" applyFont="1" applyFill="1" applyBorder="1" applyAlignment="1">
      <alignment vertical="center"/>
    </xf>
    <xf numFmtId="3" fontId="3" fillId="2" borderId="0" xfId="4" applyNumberFormat="1" applyFont="1" applyFill="1" applyBorder="1" applyAlignment="1"/>
    <xf numFmtId="3" fontId="3" fillId="2" borderId="6" xfId="4" applyNumberFormat="1" applyFont="1" applyFill="1" applyBorder="1"/>
    <xf numFmtId="3" fontId="4" fillId="2" borderId="0" xfId="4" applyNumberFormat="1" applyFont="1" applyFill="1" applyBorder="1" applyAlignment="1">
      <alignment horizontal="right" vertical="center"/>
    </xf>
    <xf numFmtId="3" fontId="3" fillId="2" borderId="12" xfId="4" applyNumberFormat="1" applyFont="1" applyFill="1" applyBorder="1"/>
    <xf numFmtId="3" fontId="3" fillId="2" borderId="13" xfId="4" applyNumberFormat="1" applyFont="1" applyFill="1" applyBorder="1" applyAlignment="1">
      <alignment vertical="center"/>
    </xf>
    <xf numFmtId="3" fontId="4" fillId="2" borderId="14" xfId="4" applyNumberFormat="1" applyFont="1" applyFill="1" applyBorder="1" applyAlignment="1">
      <alignment horizontal="right" vertical="center"/>
    </xf>
    <xf numFmtId="3" fontId="4" fillId="2" borderId="9" xfId="4" applyNumberFormat="1" applyFont="1" applyFill="1" applyBorder="1" applyAlignment="1">
      <alignment horizontal="right" vertical="center"/>
    </xf>
    <xf numFmtId="3" fontId="4" fillId="2" borderId="14" xfId="4" applyNumberFormat="1" applyFont="1" applyFill="1" applyBorder="1" applyAlignment="1">
      <alignment vertical="center"/>
    </xf>
    <xf numFmtId="3" fontId="3" fillId="2" borderId="9" xfId="4" applyNumberFormat="1" applyFont="1" applyFill="1" applyBorder="1" applyAlignment="1">
      <alignment vertical="center"/>
    </xf>
    <xf numFmtId="3" fontId="4" fillId="2" borderId="6" xfId="4" applyNumberFormat="1" applyFont="1" applyFill="1" applyBorder="1" applyAlignment="1">
      <alignment horizontal="right" vertical="center"/>
    </xf>
    <xf numFmtId="3" fontId="4" fillId="2" borderId="12" xfId="4" applyNumberFormat="1" applyFont="1" applyFill="1" applyBorder="1" applyAlignment="1">
      <alignment horizontal="right" vertical="center"/>
    </xf>
    <xf numFmtId="3" fontId="4" fillId="2" borderId="13" xfId="4" applyNumberFormat="1" applyFont="1" applyFill="1" applyBorder="1" applyAlignment="1">
      <alignment horizontal="right" vertical="center"/>
    </xf>
    <xf numFmtId="3" fontId="4" fillId="2" borderId="9" xfId="4" applyNumberFormat="1" applyFont="1" applyFill="1" applyBorder="1" applyAlignment="1">
      <alignment vertical="center"/>
    </xf>
    <xf numFmtId="3" fontId="4" fillId="2" borderId="0" xfId="4" applyNumberFormat="1" applyFont="1" applyFill="1" applyBorder="1" applyAlignment="1">
      <alignment horizontal="center" vertical="center"/>
    </xf>
    <xf numFmtId="0" fontId="4" fillId="2" borderId="0" xfId="0" applyFont="1" applyFill="1" applyAlignment="1">
      <alignment vertical="center"/>
    </xf>
    <xf numFmtId="0" fontId="4" fillId="2" borderId="9" xfId="0" applyFont="1" applyFill="1" applyBorder="1" applyAlignment="1"/>
    <xf numFmtId="3" fontId="4" fillId="2" borderId="8" xfId="0" applyNumberFormat="1" applyFont="1" applyFill="1" applyBorder="1" applyAlignment="1">
      <alignment vertical="center"/>
    </xf>
    <xf numFmtId="0" fontId="4" fillId="2" borderId="6" xfId="0" applyFont="1" applyFill="1" applyBorder="1" applyAlignment="1"/>
    <xf numFmtId="3" fontId="3" fillId="2" borderId="5" xfId="0" applyNumberFormat="1" applyFont="1" applyFill="1" applyBorder="1" applyAlignment="1">
      <alignment vertical="center"/>
    </xf>
    <xf numFmtId="3" fontId="4" fillId="2" borderId="5" xfId="0" applyNumberFormat="1" applyFont="1" applyFill="1" applyBorder="1" applyAlignment="1">
      <alignment vertical="center"/>
    </xf>
    <xf numFmtId="0" fontId="4" fillId="2" borderId="13" xfId="0" applyFont="1" applyFill="1" applyBorder="1" applyAlignment="1"/>
    <xf numFmtId="3" fontId="4" fillId="2" borderId="11" xfId="0" applyNumberFormat="1" applyFont="1" applyFill="1" applyBorder="1"/>
    <xf numFmtId="0" fontId="4" fillId="2" borderId="9" xfId="0" applyFont="1" applyFill="1" applyBorder="1"/>
    <xf numFmtId="3" fontId="3" fillId="2" borderId="8" xfId="0" applyNumberFormat="1" applyFont="1" applyFill="1" applyBorder="1"/>
    <xf numFmtId="0" fontId="3" fillId="2" borderId="8" xfId="0" applyFont="1" applyFill="1" applyBorder="1"/>
    <xf numFmtId="0" fontId="4" fillId="2" borderId="6" xfId="0" applyFont="1" applyFill="1" applyBorder="1" applyAlignment="1">
      <alignment horizontal="center" vertical="center"/>
    </xf>
    <xf numFmtId="3" fontId="3" fillId="2" borderId="5" xfId="0" applyNumberFormat="1" applyFont="1" applyFill="1" applyBorder="1" applyAlignment="1">
      <alignment horizontal="right" vertical="center"/>
    </xf>
    <xf numFmtId="0" fontId="3" fillId="2" borderId="5" xfId="0" applyFont="1" applyFill="1" applyBorder="1"/>
    <xf numFmtId="0" fontId="4" fillId="2" borderId="13" xfId="0" applyFont="1" applyFill="1" applyBorder="1" applyAlignment="1">
      <alignment horizontal="center" vertical="center"/>
    </xf>
    <xf numFmtId="3" fontId="3" fillId="2" borderId="11" xfId="0" applyNumberFormat="1" applyFont="1" applyFill="1" applyBorder="1" applyAlignment="1">
      <alignment horizontal="right" vertical="center"/>
    </xf>
    <xf numFmtId="2" fontId="3" fillId="2" borderId="11" xfId="0" applyNumberFormat="1" applyFont="1" applyFill="1" applyBorder="1"/>
    <xf numFmtId="0" fontId="3" fillId="2" borderId="11" xfId="0" applyFont="1" applyFill="1" applyBorder="1"/>
    <xf numFmtId="3" fontId="3" fillId="2" borderId="0" xfId="0" applyNumberFormat="1" applyFont="1" applyFill="1" applyAlignment="1">
      <alignment vertical="center"/>
    </xf>
    <xf numFmtId="0" fontId="3" fillId="2" borderId="0" xfId="0" applyFont="1" applyFill="1" applyAlignment="1">
      <alignment vertical="center"/>
    </xf>
    <xf numFmtId="0" fontId="3" fillId="2" borderId="0" xfId="0" applyFont="1" applyFill="1" applyAlignment="1">
      <alignment vertical="center" wrapText="1"/>
    </xf>
    <xf numFmtId="0" fontId="4" fillId="2" borderId="9" xfId="0" applyFont="1" applyFill="1" applyBorder="1" applyAlignment="1">
      <alignment horizontal="center"/>
    </xf>
    <xf numFmtId="0" fontId="4" fillId="2" borderId="8" xfId="0" applyFont="1" applyFill="1" applyBorder="1"/>
    <xf numFmtId="165" fontId="3" fillId="2" borderId="7" xfId="8" applyNumberFormat="1" applyFont="1" applyFill="1" applyBorder="1"/>
    <xf numFmtId="3" fontId="3" fillId="2" borderId="0" xfId="0" applyNumberFormat="1" applyFont="1" applyFill="1"/>
    <xf numFmtId="0" fontId="4" fillId="2" borderId="6" xfId="0" applyFont="1" applyFill="1" applyBorder="1" applyAlignment="1">
      <alignment horizontal="center"/>
    </xf>
    <xf numFmtId="0" fontId="4" fillId="2" borderId="5" xfId="0" applyFont="1" applyFill="1" applyBorder="1"/>
    <xf numFmtId="165" fontId="3" fillId="2" borderId="4" xfId="8" applyNumberFormat="1" applyFont="1" applyFill="1" applyBorder="1"/>
    <xf numFmtId="3" fontId="4" fillId="2" borderId="5" xfId="0" applyNumberFormat="1" applyFont="1" applyFill="1" applyBorder="1"/>
    <xf numFmtId="0" fontId="4" fillId="2" borderId="13" xfId="0" applyFont="1" applyFill="1" applyBorder="1" applyAlignment="1">
      <alignment horizontal="center"/>
    </xf>
    <xf numFmtId="3" fontId="4" fillId="2" borderId="15" xfId="0" applyNumberFormat="1" applyFont="1" applyFill="1" applyBorder="1"/>
    <xf numFmtId="0" fontId="3" fillId="2" borderId="7" xfId="0" applyFont="1" applyFill="1" applyBorder="1"/>
    <xf numFmtId="0" fontId="3" fillId="2" borderId="9" xfId="0" applyFont="1" applyFill="1" applyBorder="1"/>
    <xf numFmtId="0" fontId="3" fillId="2" borderId="4" xfId="0" applyFont="1" applyFill="1" applyBorder="1"/>
    <xf numFmtId="0" fontId="3" fillId="2" borderId="6" xfId="0" applyFont="1" applyFill="1" applyBorder="1"/>
    <xf numFmtId="2" fontId="3" fillId="2" borderId="15" xfId="0" applyNumberFormat="1" applyFont="1" applyFill="1" applyBorder="1"/>
    <xf numFmtId="0" fontId="3" fillId="2" borderId="13" xfId="0" applyFont="1" applyFill="1" applyBorder="1"/>
    <xf numFmtId="0" fontId="4" fillId="2" borderId="3" xfId="4" applyFont="1" applyFill="1" applyBorder="1" applyAlignment="1">
      <alignment horizontal="left" vertical="center"/>
    </xf>
    <xf numFmtId="3" fontId="3" fillId="2" borderId="1" xfId="4" applyNumberFormat="1" applyFont="1" applyFill="1" applyBorder="1" applyAlignment="1">
      <alignment horizontal="center"/>
    </xf>
    <xf numFmtId="3" fontId="3" fillId="2" borderId="2" xfId="4" applyNumberFormat="1" applyFont="1" applyFill="1" applyBorder="1" applyAlignment="1">
      <alignment horizontal="center"/>
    </xf>
    <xf numFmtId="0" fontId="4" fillId="2" borderId="0" xfId="0" applyFont="1" applyFill="1"/>
    <xf numFmtId="0" fontId="4" fillId="2" borderId="9" xfId="0" applyFont="1" applyFill="1" applyBorder="1" applyAlignment="1">
      <alignment horizontal="left" vertical="center"/>
    </xf>
    <xf numFmtId="3" fontId="3" fillId="2" borderId="8" xfId="0" applyNumberFormat="1" applyFont="1" applyFill="1" applyBorder="1" applyAlignment="1">
      <alignment horizontal="right" vertical="center"/>
    </xf>
    <xf numFmtId="0" fontId="4" fillId="2" borderId="6" xfId="0" applyFont="1" applyFill="1" applyBorder="1" applyAlignment="1">
      <alignment horizontal="left" vertical="center"/>
    </xf>
    <xf numFmtId="3" fontId="3" fillId="2" borderId="11" xfId="0" applyNumberFormat="1" applyFont="1" applyFill="1" applyBorder="1"/>
    <xf numFmtId="0" fontId="3" fillId="2" borderId="0" xfId="4" applyFont="1" applyFill="1" applyBorder="1" applyAlignment="1">
      <alignment horizontal="right" vertical="center"/>
    </xf>
    <xf numFmtId="3" fontId="3" fillId="2" borderId="12" xfId="4" applyNumberFormat="1" applyFont="1" applyFill="1" applyBorder="1" applyAlignment="1">
      <alignment horizontal="right" vertical="center"/>
    </xf>
    <xf numFmtId="3" fontId="3" fillId="2" borderId="0" xfId="4" applyNumberFormat="1" applyFont="1" applyFill="1" applyBorder="1" applyAlignment="1">
      <alignment horizontal="right" vertical="center"/>
    </xf>
    <xf numFmtId="3" fontId="3" fillId="2" borderId="13" xfId="4" applyNumberFormat="1" applyFont="1" applyFill="1" applyBorder="1" applyAlignment="1">
      <alignment horizontal="right" vertical="center"/>
    </xf>
    <xf numFmtId="3" fontId="3" fillId="2" borderId="6" xfId="4" applyNumberFormat="1" applyFont="1" applyFill="1" applyBorder="1" applyAlignment="1">
      <alignment horizontal="right" vertical="center"/>
    </xf>
    <xf numFmtId="3" fontId="3" fillId="2" borderId="0" xfId="4" applyNumberFormat="1" applyFont="1" applyFill="1" applyBorder="1" applyAlignment="1">
      <alignment horizontal="right" vertical="center" wrapText="1"/>
    </xf>
    <xf numFmtId="0" fontId="3" fillId="2" borderId="0" xfId="4" applyFont="1" applyFill="1" applyAlignment="1">
      <alignment horizontal="center"/>
    </xf>
    <xf numFmtId="3" fontId="3" fillId="2" borderId="13" xfId="4" applyNumberFormat="1" applyFont="1" applyFill="1" applyBorder="1"/>
    <xf numFmtId="3" fontId="3" fillId="2" borderId="15" xfId="4" applyNumberFormat="1" applyFont="1" applyFill="1" applyBorder="1" applyAlignment="1">
      <alignment horizontal="right" vertical="center"/>
    </xf>
    <xf numFmtId="3" fontId="3" fillId="2" borderId="4" xfId="4" applyNumberFormat="1" applyFont="1" applyFill="1" applyBorder="1" applyAlignment="1">
      <alignment horizontal="right" vertical="center"/>
    </xf>
    <xf numFmtId="4" fontId="3" fillId="2" borderId="0" xfId="4" applyNumberFormat="1" applyFont="1" applyFill="1" applyBorder="1" applyAlignment="1">
      <alignment vertical="center"/>
    </xf>
    <xf numFmtId="3" fontId="3" fillId="2" borderId="0" xfId="4" applyNumberFormat="1" applyFont="1" applyFill="1" applyAlignment="1">
      <alignment vertical="center"/>
    </xf>
    <xf numFmtId="3" fontId="8" fillId="2" borderId="0" xfId="4" applyNumberFormat="1" applyFont="1" applyFill="1" applyAlignment="1">
      <alignment vertical="center"/>
    </xf>
    <xf numFmtId="0" fontId="4" fillId="2" borderId="15" xfId="4" applyFont="1" applyFill="1" applyBorder="1" applyAlignment="1">
      <alignment horizontal="center" vertical="center"/>
    </xf>
    <xf numFmtId="3" fontId="9" fillId="2" borderId="13" xfId="4" applyNumberFormat="1" applyFont="1" applyFill="1" applyBorder="1" applyAlignment="1">
      <alignment horizontal="right" vertical="center"/>
    </xf>
    <xf numFmtId="3" fontId="4" fillId="2" borderId="15" xfId="4" applyNumberFormat="1" applyFont="1" applyFill="1" applyBorder="1" applyAlignment="1">
      <alignment vertical="center"/>
    </xf>
    <xf numFmtId="0" fontId="4" fillId="2" borderId="12" xfId="4" applyFont="1" applyFill="1" applyBorder="1" applyAlignment="1">
      <alignment horizontal="left" vertical="center"/>
    </xf>
    <xf numFmtId="0" fontId="4" fillId="2" borderId="4" xfId="4" applyFont="1" applyFill="1" applyBorder="1" applyAlignment="1">
      <alignment horizontal="center" vertical="center"/>
    </xf>
    <xf numFmtId="3" fontId="9" fillId="2" borderId="6" xfId="4" applyNumberFormat="1" applyFont="1" applyFill="1" applyBorder="1" applyAlignment="1">
      <alignment horizontal="right" vertical="center"/>
    </xf>
    <xf numFmtId="3" fontId="9" fillId="2" borderId="0" xfId="4" applyNumberFormat="1" applyFont="1" applyFill="1" applyBorder="1" applyAlignment="1">
      <alignment vertical="center"/>
    </xf>
    <xf numFmtId="3" fontId="4" fillId="2" borderId="4" xfId="4" applyNumberFormat="1" applyFont="1" applyFill="1" applyBorder="1" applyAlignment="1">
      <alignment vertical="center"/>
    </xf>
    <xf numFmtId="0" fontId="4" fillId="2" borderId="0" xfId="4" applyFont="1" applyFill="1" applyBorder="1" applyAlignment="1">
      <alignment horizontal="left" vertical="center"/>
    </xf>
    <xf numFmtId="0" fontId="4" fillId="2" borderId="6" xfId="4" applyFont="1" applyFill="1" applyBorder="1" applyAlignment="1">
      <alignment horizontal="left" vertical="center"/>
    </xf>
    <xf numFmtId="3" fontId="9" fillId="2" borderId="9" xfId="4" applyNumberFormat="1" applyFont="1" applyFill="1" applyBorder="1" applyAlignment="1">
      <alignment horizontal="right" vertical="center"/>
    </xf>
    <xf numFmtId="3" fontId="4" fillId="2" borderId="7" xfId="4" applyNumberFormat="1" applyFont="1" applyFill="1" applyBorder="1" applyAlignment="1">
      <alignment vertical="center"/>
    </xf>
    <xf numFmtId="0" fontId="4" fillId="2" borderId="14" xfId="4" applyFont="1" applyFill="1" applyBorder="1" applyAlignment="1">
      <alignment horizontal="left" vertical="center"/>
    </xf>
    <xf numFmtId="0" fontId="4" fillId="2" borderId="9" xfId="4" applyFont="1" applyFill="1" applyBorder="1" applyAlignment="1">
      <alignment horizontal="left" vertical="center"/>
    </xf>
    <xf numFmtId="168" fontId="3" fillId="2" borderId="0" xfId="4" applyNumberFormat="1" applyFont="1" applyFill="1" applyBorder="1" applyAlignment="1">
      <alignment horizontal="center" vertical="center"/>
    </xf>
    <xf numFmtId="3" fontId="8" fillId="2" borderId="0" xfId="4" applyNumberFormat="1" applyFont="1" applyFill="1" applyBorder="1" applyAlignment="1">
      <alignment vertical="center"/>
    </xf>
    <xf numFmtId="0" fontId="3" fillId="2" borderId="0" xfId="4" applyFont="1" applyFill="1" applyBorder="1" applyAlignment="1">
      <alignment horizontal="center" vertical="center"/>
    </xf>
    <xf numFmtId="3" fontId="3" fillId="2" borderId="0" xfId="8" applyNumberFormat="1" applyFont="1" applyFill="1" applyBorder="1" applyAlignment="1">
      <alignment horizontal="center" vertical="center"/>
    </xf>
    <xf numFmtId="0" fontId="3" fillId="2" borderId="15" xfId="4" applyFont="1" applyFill="1" applyBorder="1" applyAlignment="1">
      <alignment horizontal="center" vertical="center"/>
    </xf>
    <xf numFmtId="3" fontId="3" fillId="2" borderId="13" xfId="8" applyNumberFormat="1" applyFont="1" applyFill="1" applyBorder="1" applyAlignment="1">
      <alignment horizontal="right" vertical="center"/>
    </xf>
    <xf numFmtId="0" fontId="3" fillId="2" borderId="12" xfId="4" applyFont="1" applyFill="1" applyBorder="1" applyAlignment="1">
      <alignment horizontal="left" vertical="center"/>
    </xf>
    <xf numFmtId="0" fontId="3" fillId="2" borderId="13" xfId="4" applyFont="1" applyFill="1" applyBorder="1" applyAlignment="1">
      <alignment horizontal="center" vertical="center"/>
    </xf>
    <xf numFmtId="0" fontId="3" fillId="2" borderId="4" xfId="4" applyFont="1" applyFill="1" applyBorder="1" applyAlignment="1">
      <alignment horizontal="center" vertical="center"/>
    </xf>
    <xf numFmtId="3" fontId="3" fillId="2" borderId="6" xfId="8" applyNumberFormat="1" applyFont="1" applyFill="1" applyBorder="1" applyAlignment="1">
      <alignment horizontal="right" vertical="center"/>
    </xf>
    <xf numFmtId="0" fontId="3" fillId="2" borderId="6" xfId="4" applyFont="1" applyFill="1" applyBorder="1" applyAlignment="1">
      <alignment horizontal="center" vertical="center"/>
    </xf>
    <xf numFmtId="3" fontId="10" fillId="2" borderId="0" xfId="4" applyNumberFormat="1" applyFont="1" applyFill="1" applyBorder="1" applyAlignment="1">
      <alignment horizontal="right" vertical="center"/>
    </xf>
    <xf numFmtId="3" fontId="7" fillId="2" borderId="0" xfId="8" applyNumberFormat="1" applyFont="1" applyFill="1" applyBorder="1" applyAlignment="1">
      <alignment horizontal="center" vertical="center"/>
    </xf>
    <xf numFmtId="0" fontId="4" fillId="2" borderId="0" xfId="4" applyFont="1" applyFill="1" applyBorder="1" applyAlignment="1">
      <alignment horizontal="center" vertical="center" wrapText="1"/>
    </xf>
    <xf numFmtId="3" fontId="4" fillId="2" borderId="0" xfId="4" applyNumberFormat="1" applyFont="1" applyFill="1" applyBorder="1" applyAlignment="1">
      <alignment horizontal="right" vertical="center" wrapText="1"/>
    </xf>
    <xf numFmtId="0" fontId="4" fillId="2" borderId="0" xfId="4" applyFont="1" applyFill="1" applyBorder="1" applyAlignment="1">
      <alignment horizontal="right" vertical="center" wrapText="1"/>
    </xf>
    <xf numFmtId="168" fontId="4" fillId="2" borderId="0" xfId="4" applyNumberFormat="1" applyFont="1" applyFill="1" applyBorder="1" applyAlignment="1">
      <alignment horizontal="center" vertical="center" wrapText="1"/>
    </xf>
    <xf numFmtId="1" fontId="4" fillId="2" borderId="0" xfId="4" applyNumberFormat="1" applyFont="1" applyFill="1" applyBorder="1" applyAlignment="1">
      <alignment horizontal="right" vertical="center" wrapText="1"/>
    </xf>
    <xf numFmtId="3" fontId="3" fillId="2" borderId="12" xfId="8" applyNumberFormat="1" applyFont="1" applyFill="1" applyBorder="1" applyAlignment="1">
      <alignment horizontal="right" vertical="center"/>
    </xf>
    <xf numFmtId="3" fontId="3" fillId="2" borderId="0" xfId="8" applyNumberFormat="1" applyFont="1" applyFill="1" applyBorder="1" applyAlignment="1">
      <alignment horizontal="right" vertical="center"/>
    </xf>
    <xf numFmtId="3" fontId="10" fillId="2" borderId="0" xfId="8" applyNumberFormat="1" applyFont="1" applyFill="1" applyBorder="1" applyAlignment="1">
      <alignment horizontal="right" vertical="center"/>
    </xf>
    <xf numFmtId="49" fontId="3" fillId="2" borderId="4" xfId="1" applyNumberFormat="1" applyFont="1" applyFill="1" applyBorder="1" applyAlignment="1">
      <alignment horizontal="right" vertical="center"/>
    </xf>
    <xf numFmtId="3" fontId="3" fillId="2" borderId="0" xfId="4" applyNumberFormat="1" applyFont="1" applyFill="1" applyBorder="1" applyAlignment="1">
      <alignment horizontal="center" vertical="center"/>
    </xf>
    <xf numFmtId="3" fontId="4" fillId="2" borderId="0" xfId="4" applyNumberFormat="1" applyFont="1" applyFill="1" applyBorder="1" applyAlignment="1">
      <alignment wrapText="1"/>
    </xf>
    <xf numFmtId="0" fontId="3" fillId="2" borderId="0" xfId="4" applyFont="1" applyFill="1" applyBorder="1" applyAlignment="1">
      <alignment wrapText="1"/>
    </xf>
    <xf numFmtId="0" fontId="3" fillId="2" borderId="0" xfId="4" applyFont="1" applyFill="1" applyAlignment="1">
      <alignment horizontal="right"/>
    </xf>
    <xf numFmtId="3" fontId="3" fillId="2" borderId="0" xfId="4" applyNumberFormat="1" applyFont="1" applyFill="1" applyAlignment="1">
      <alignment horizontal="right"/>
    </xf>
    <xf numFmtId="3" fontId="4" fillId="2" borderId="15" xfId="4" applyNumberFormat="1" applyFont="1" applyFill="1" applyBorder="1" applyAlignment="1">
      <alignment horizontal="right" vertical="center"/>
    </xf>
    <xf numFmtId="3" fontId="4" fillId="2" borderId="4" xfId="4" applyNumberFormat="1" applyFont="1" applyFill="1" applyBorder="1" applyAlignment="1">
      <alignment horizontal="right" vertical="center"/>
    </xf>
    <xf numFmtId="3" fontId="4" fillId="2" borderId="7" xfId="4" applyNumberFormat="1" applyFont="1" applyFill="1" applyBorder="1" applyAlignment="1">
      <alignment horizontal="right" vertical="center"/>
    </xf>
    <xf numFmtId="168" fontId="3" fillId="2" borderId="0" xfId="4" applyNumberFormat="1" applyFont="1" applyFill="1" applyAlignment="1">
      <alignment vertical="center"/>
    </xf>
    <xf numFmtId="0" fontId="3" fillId="2" borderId="15" xfId="4" applyFont="1" applyFill="1" applyBorder="1" applyAlignment="1">
      <alignment horizontal="right" vertical="center"/>
    </xf>
    <xf numFmtId="0" fontId="3" fillId="2" borderId="4" xfId="4" applyFont="1" applyFill="1" applyBorder="1" applyAlignment="1">
      <alignment horizontal="right" vertical="center"/>
    </xf>
    <xf numFmtId="168" fontId="3" fillId="2" borderId="4" xfId="4" applyNumberFormat="1" applyFont="1" applyFill="1" applyBorder="1" applyAlignment="1">
      <alignment horizontal="center" vertical="center"/>
    </xf>
    <xf numFmtId="3" fontId="3" fillId="2" borderId="0" xfId="4" applyNumberFormat="1" applyFont="1" applyFill="1" applyBorder="1" applyAlignment="1">
      <alignment horizontal="center" vertical="center" wrapText="1"/>
    </xf>
    <xf numFmtId="0" fontId="3" fillId="2" borderId="0" xfId="4" applyFont="1" applyFill="1" applyBorder="1" applyAlignment="1">
      <alignment vertical="center" wrapText="1"/>
    </xf>
    <xf numFmtId="0" fontId="3" fillId="2" borderId="6" xfId="4" applyFont="1" applyFill="1" applyBorder="1" applyAlignment="1">
      <alignment vertical="center" wrapText="1"/>
    </xf>
    <xf numFmtId="168" fontId="3" fillId="2" borderId="0" xfId="4" applyNumberFormat="1" applyFont="1" applyFill="1" applyBorder="1" applyAlignment="1">
      <alignment horizontal="right" vertical="center"/>
    </xf>
    <xf numFmtId="0" fontId="3" fillId="2" borderId="0" xfId="4" applyFont="1" applyFill="1" applyBorder="1" applyAlignment="1">
      <alignment horizontal="center"/>
    </xf>
    <xf numFmtId="3" fontId="3" fillId="2" borderId="0" xfId="4" applyNumberFormat="1" applyFont="1" applyFill="1" applyBorder="1" applyAlignment="1">
      <alignment horizontal="center" wrapText="1"/>
    </xf>
    <xf numFmtId="3" fontId="4" fillId="2" borderId="0" xfId="4" applyNumberFormat="1" applyFont="1" applyFill="1" applyBorder="1" applyAlignment="1">
      <alignment horizontal="right" wrapText="1"/>
    </xf>
    <xf numFmtId="3" fontId="9" fillId="2" borderId="15" xfId="4" applyNumberFormat="1" applyFont="1" applyFill="1" applyBorder="1" applyAlignment="1">
      <alignment horizontal="center" vertical="center"/>
    </xf>
    <xf numFmtId="3" fontId="9" fillId="2" borderId="4" xfId="4" applyNumberFormat="1" applyFont="1" applyFill="1" applyBorder="1" applyAlignment="1">
      <alignment horizontal="center" vertical="center"/>
    </xf>
    <xf numFmtId="3" fontId="9" fillId="2" borderId="7" xfId="4" applyNumberFormat="1" applyFont="1" applyFill="1" applyBorder="1" applyAlignment="1">
      <alignment horizontal="center" vertical="center"/>
    </xf>
    <xf numFmtId="3" fontId="8" fillId="2" borderId="0" xfId="4" applyNumberFormat="1" applyFont="1" applyFill="1" applyBorder="1" applyAlignment="1">
      <alignment horizontal="center" vertical="center"/>
    </xf>
    <xf numFmtId="3" fontId="8" fillId="2" borderId="0" xfId="4" applyNumberFormat="1" applyFont="1" applyFill="1" applyBorder="1" applyAlignment="1">
      <alignment horizontal="right" vertical="center"/>
    </xf>
    <xf numFmtId="3" fontId="8" fillId="2" borderId="12" xfId="4" applyNumberFormat="1" applyFont="1" applyFill="1" applyBorder="1" applyAlignment="1">
      <alignment horizontal="right" vertical="center"/>
    </xf>
    <xf numFmtId="3" fontId="8" fillId="2" borderId="15" xfId="4" applyNumberFormat="1" applyFont="1" applyFill="1" applyBorder="1" applyAlignment="1">
      <alignment horizontal="right" vertical="center"/>
    </xf>
    <xf numFmtId="3" fontId="8" fillId="2" borderId="4" xfId="4" applyNumberFormat="1" applyFont="1" applyFill="1" applyBorder="1" applyAlignment="1">
      <alignment horizontal="right" vertical="center"/>
    </xf>
    <xf numFmtId="3" fontId="3" fillId="2" borderId="7" xfId="4" applyNumberFormat="1" applyFont="1" applyFill="1" applyBorder="1" applyAlignment="1">
      <alignment horizontal="right" vertical="center"/>
    </xf>
    <xf numFmtId="3" fontId="3" fillId="2" borderId="9" xfId="8" applyNumberFormat="1" applyFont="1" applyFill="1" applyBorder="1" applyAlignment="1">
      <alignment horizontal="right" vertical="center"/>
    </xf>
    <xf numFmtId="3" fontId="3" fillId="2" borderId="14" xfId="4" applyNumberFormat="1" applyFont="1" applyFill="1" applyBorder="1" applyAlignment="1">
      <alignment horizontal="right" vertical="center"/>
    </xf>
    <xf numFmtId="0" fontId="3" fillId="2" borderId="7" xfId="4" applyFont="1" applyFill="1" applyBorder="1" applyAlignment="1">
      <alignment horizontal="right" vertical="center"/>
    </xf>
    <xf numFmtId="3" fontId="3" fillId="2" borderId="14" xfId="8" applyNumberFormat="1" applyFont="1" applyFill="1" applyBorder="1" applyAlignment="1">
      <alignment horizontal="right" vertical="center"/>
    </xf>
    <xf numFmtId="0" fontId="3" fillId="2" borderId="14" xfId="4" applyFont="1" applyFill="1" applyBorder="1" applyAlignment="1">
      <alignment horizontal="left" vertical="center"/>
    </xf>
    <xf numFmtId="0" fontId="3" fillId="2" borderId="9" xfId="4" applyFont="1" applyFill="1" applyBorder="1" applyAlignment="1">
      <alignment horizontal="center" vertical="center"/>
    </xf>
    <xf numFmtId="3" fontId="4" fillId="2" borderId="0" xfId="4" applyNumberFormat="1" applyFont="1" applyFill="1" applyBorder="1" applyAlignment="1">
      <alignment horizontal="center" vertical="center" wrapText="1"/>
    </xf>
    <xf numFmtId="3" fontId="3" fillId="2" borderId="0" xfId="4" applyNumberFormat="1" applyFont="1" applyFill="1" applyBorder="1" applyAlignment="1">
      <alignment vertical="center" wrapText="1"/>
    </xf>
    <xf numFmtId="0" fontId="3" fillId="2" borderId="7" xfId="4" applyFont="1" applyFill="1" applyBorder="1" applyAlignment="1">
      <alignment horizontal="center" vertical="center"/>
    </xf>
    <xf numFmtId="168" fontId="3" fillId="2" borderId="0" xfId="4" applyNumberFormat="1" applyFont="1" applyFill="1" applyBorder="1" applyAlignment="1">
      <alignment vertical="center"/>
    </xf>
    <xf numFmtId="3" fontId="4" fillId="2" borderId="0" xfId="4" applyNumberFormat="1" applyFont="1" applyFill="1" applyBorder="1" applyAlignment="1">
      <alignment vertical="center" wrapText="1"/>
    </xf>
    <xf numFmtId="165" fontId="3" fillId="2" borderId="0" xfId="4" applyNumberFormat="1" applyFont="1" applyFill="1" applyAlignment="1">
      <alignment vertical="center"/>
    </xf>
    <xf numFmtId="3" fontId="1" fillId="2" borderId="0" xfId="8" applyNumberFormat="1" applyFont="1" applyFill="1" applyBorder="1" applyAlignment="1">
      <alignment horizontal="right" vertical="center"/>
    </xf>
    <xf numFmtId="3" fontId="4" fillId="2" borderId="0" xfId="4" applyNumberFormat="1" applyFont="1" applyFill="1" applyBorder="1" applyAlignment="1">
      <alignment horizontal="center" wrapText="1"/>
    </xf>
    <xf numFmtId="0" fontId="4" fillId="2" borderId="0" xfId="4" applyFont="1" applyFill="1" applyBorder="1" applyAlignment="1">
      <alignment horizontal="center" wrapText="1"/>
    </xf>
    <xf numFmtId="3" fontId="3" fillId="2" borderId="0" xfId="4" applyNumberFormat="1" applyFont="1" applyFill="1" applyAlignment="1">
      <alignment horizontal="center" vertical="center"/>
    </xf>
    <xf numFmtId="3" fontId="9" fillId="2" borderId="15" xfId="4" applyNumberFormat="1" applyFont="1" applyFill="1" applyBorder="1" applyAlignment="1">
      <alignment vertical="center"/>
    </xf>
    <xf numFmtId="3" fontId="9" fillId="2" borderId="4" xfId="4" applyNumberFormat="1" applyFont="1" applyFill="1" applyBorder="1" applyAlignment="1">
      <alignment vertical="center"/>
    </xf>
    <xf numFmtId="3" fontId="9" fillId="2" borderId="7" xfId="4" applyNumberFormat="1" applyFont="1" applyFill="1" applyBorder="1" applyAlignment="1">
      <alignment vertical="center"/>
    </xf>
    <xf numFmtId="3" fontId="3" fillId="2" borderId="12" xfId="4" applyNumberFormat="1" applyFont="1" applyFill="1" applyBorder="1" applyAlignment="1">
      <alignment horizontal="left" vertical="center"/>
    </xf>
    <xf numFmtId="3" fontId="3" fillId="2" borderId="13" xfId="4" applyNumberFormat="1" applyFont="1" applyFill="1" applyBorder="1" applyAlignment="1">
      <alignment horizontal="center" vertical="center"/>
    </xf>
    <xf numFmtId="3" fontId="3" fillId="2" borderId="6" xfId="4" applyNumberFormat="1" applyFont="1" applyFill="1" applyBorder="1" applyAlignment="1">
      <alignment horizontal="center" vertical="center"/>
    </xf>
    <xf numFmtId="3" fontId="8" fillId="2" borderId="7" xfId="4" applyNumberFormat="1" applyFont="1" applyFill="1" applyBorder="1" applyAlignment="1">
      <alignment horizontal="right" vertical="center"/>
    </xf>
    <xf numFmtId="3" fontId="8" fillId="2" borderId="0" xfId="4" applyNumberFormat="1" applyFont="1" applyFill="1" applyAlignment="1">
      <alignment horizontal="right" vertical="center"/>
    </xf>
    <xf numFmtId="3" fontId="8" fillId="2" borderId="15" xfId="4" applyNumberFormat="1" applyFont="1" applyFill="1" applyBorder="1" applyAlignment="1">
      <alignment vertical="center"/>
    </xf>
    <xf numFmtId="3" fontId="8" fillId="2" borderId="4" xfId="4" applyNumberFormat="1" applyFont="1" applyFill="1" applyBorder="1" applyAlignment="1">
      <alignment vertical="center"/>
    </xf>
    <xf numFmtId="3" fontId="3" fillId="2" borderId="4" xfId="4" applyNumberFormat="1" applyFont="1" applyFill="1" applyBorder="1" applyAlignment="1">
      <alignment vertical="center"/>
    </xf>
    <xf numFmtId="3" fontId="11" fillId="2" borderId="4" xfId="4" applyNumberFormat="1" applyFont="1" applyFill="1" applyBorder="1" applyAlignment="1">
      <alignment vertical="center"/>
    </xf>
    <xf numFmtId="3" fontId="11" fillId="2" borderId="4" xfId="4" applyNumberFormat="1" applyFont="1" applyFill="1" applyBorder="1" applyAlignment="1">
      <alignment horizontal="right" vertical="center"/>
    </xf>
    <xf numFmtId="3" fontId="11" fillId="2" borderId="0" xfId="4" applyNumberFormat="1" applyFont="1" applyFill="1" applyBorder="1" applyAlignment="1">
      <alignment horizontal="right" vertical="center"/>
    </xf>
    <xf numFmtId="3" fontId="12" fillId="2" borderId="0" xfId="4" applyNumberFormat="1" applyFont="1" applyFill="1" applyAlignment="1">
      <alignment horizontal="right" vertical="center"/>
    </xf>
    <xf numFmtId="3" fontId="3" fillId="2" borderId="12" xfId="8" applyNumberFormat="1" applyFont="1" applyFill="1" applyBorder="1" applyAlignment="1">
      <alignment horizontal="center" vertical="center"/>
    </xf>
    <xf numFmtId="3" fontId="3" fillId="2" borderId="15" xfId="4" applyNumberFormat="1" applyFont="1" applyFill="1" applyBorder="1" applyAlignment="1">
      <alignment vertical="center"/>
    </xf>
    <xf numFmtId="3" fontId="3" fillId="2" borderId="13" xfId="8" applyNumberFormat="1" applyFont="1" applyFill="1" applyBorder="1" applyAlignment="1">
      <alignment horizontal="center" vertical="center"/>
    </xf>
    <xf numFmtId="3" fontId="3" fillId="2" borderId="6" xfId="8" applyNumberFormat="1" applyFont="1" applyFill="1" applyBorder="1" applyAlignment="1">
      <alignment horizontal="center" vertical="center"/>
    </xf>
    <xf numFmtId="3" fontId="3" fillId="2" borderId="9" xfId="8" applyNumberFormat="1" applyFont="1" applyFill="1" applyBorder="1" applyAlignment="1">
      <alignment horizontal="center" vertical="center"/>
    </xf>
    <xf numFmtId="3" fontId="3" fillId="2" borderId="7" xfId="4" applyNumberFormat="1" applyFont="1" applyFill="1" applyBorder="1" applyAlignment="1">
      <alignment vertical="center"/>
    </xf>
    <xf numFmtId="3" fontId="3" fillId="2" borderId="24" xfId="4" applyNumberFormat="1" applyFont="1" applyFill="1" applyBorder="1" applyAlignment="1">
      <alignment vertical="center"/>
    </xf>
    <xf numFmtId="3" fontId="3" fillId="2" borderId="25" xfId="4" applyNumberFormat="1" applyFont="1" applyFill="1" applyBorder="1" applyAlignment="1">
      <alignment vertical="center"/>
    </xf>
    <xf numFmtId="3" fontId="4" fillId="2" borderId="15" xfId="4" applyNumberFormat="1" applyFont="1" applyFill="1" applyBorder="1" applyAlignment="1">
      <alignment horizontal="center" vertical="center"/>
    </xf>
    <xf numFmtId="3" fontId="3" fillId="2" borderId="26" xfId="4" applyNumberFormat="1" applyFont="1" applyFill="1" applyBorder="1" applyAlignment="1">
      <alignment vertical="center"/>
    </xf>
    <xf numFmtId="3" fontId="4" fillId="2" borderId="4" xfId="4" applyNumberFormat="1" applyFont="1" applyFill="1" applyBorder="1" applyAlignment="1">
      <alignment horizontal="center" vertical="center"/>
    </xf>
    <xf numFmtId="3" fontId="3" fillId="2" borderId="27" xfId="4" applyNumberFormat="1" applyFont="1" applyFill="1" applyBorder="1" applyAlignment="1">
      <alignment vertical="center"/>
    </xf>
    <xf numFmtId="3" fontId="3" fillId="2" borderId="21" xfId="4" applyNumberFormat="1" applyFont="1" applyFill="1" applyBorder="1" applyAlignment="1">
      <alignment vertical="center"/>
    </xf>
    <xf numFmtId="3" fontId="4" fillId="2" borderId="7" xfId="4" applyNumberFormat="1" applyFont="1" applyFill="1" applyBorder="1" applyAlignment="1">
      <alignment horizontal="center" vertical="center"/>
    </xf>
    <xf numFmtId="3" fontId="3" fillId="2" borderId="15" xfId="4" applyNumberFormat="1" applyFont="1" applyFill="1" applyBorder="1" applyAlignment="1">
      <alignment horizontal="center" vertical="center"/>
    </xf>
    <xf numFmtId="3" fontId="3" fillId="2" borderId="12" xfId="4" applyNumberFormat="1" applyFont="1" applyFill="1" applyBorder="1" applyAlignment="1">
      <alignment horizontal="center" vertical="center"/>
    </xf>
    <xf numFmtId="3" fontId="3" fillId="2" borderId="4" xfId="4" applyNumberFormat="1" applyFont="1" applyFill="1" applyBorder="1" applyAlignment="1">
      <alignment horizontal="center" vertical="center"/>
    </xf>
    <xf numFmtId="3" fontId="3" fillId="2" borderId="0" xfId="4" applyNumberFormat="1" applyFont="1" applyFill="1" applyBorder="1" applyAlignment="1">
      <alignment horizontal="center"/>
    </xf>
    <xf numFmtId="3" fontId="8" fillId="2" borderId="0" xfId="4" applyNumberFormat="1" applyFont="1" applyFill="1"/>
    <xf numFmtId="3" fontId="8" fillId="2" borderId="0" xfId="4" applyNumberFormat="1" applyFont="1" applyFill="1" applyBorder="1"/>
    <xf numFmtId="3" fontId="8" fillId="2" borderId="0" xfId="8" applyNumberFormat="1" applyFont="1" applyFill="1"/>
    <xf numFmtId="3" fontId="8" fillId="2" borderId="0" xfId="8" applyNumberFormat="1" applyFont="1" applyFill="1" applyBorder="1"/>
    <xf numFmtId="3" fontId="8" fillId="2" borderId="0" xfId="8" applyNumberFormat="1" applyFont="1" applyFill="1" applyAlignment="1">
      <alignment vertical="center"/>
    </xf>
    <xf numFmtId="3" fontId="8" fillId="2" borderId="0" xfId="8" applyNumberFormat="1" applyFont="1" applyFill="1" applyBorder="1" applyAlignment="1">
      <alignment vertical="center"/>
    </xf>
    <xf numFmtId="0" fontId="3" fillId="2" borderId="0" xfId="4" applyFont="1" applyFill="1" applyAlignment="1">
      <alignment horizontal="right" vertical="center"/>
    </xf>
    <xf numFmtId="3" fontId="4" fillId="2" borderId="12" xfId="4" applyNumberFormat="1" applyFont="1" applyFill="1" applyBorder="1" applyAlignment="1">
      <alignment horizontal="center" vertical="center"/>
    </xf>
    <xf numFmtId="3" fontId="4" fillId="2" borderId="14" xfId="4" applyNumberFormat="1" applyFont="1" applyFill="1" applyBorder="1" applyAlignment="1">
      <alignment horizontal="center" vertical="center"/>
    </xf>
    <xf numFmtId="0" fontId="3" fillId="2" borderId="29" xfId="4" applyFont="1" applyFill="1" applyBorder="1" applyAlignment="1">
      <alignment horizontal="center" vertical="center"/>
    </xf>
    <xf numFmtId="3" fontId="3" fillId="2" borderId="30" xfId="8" applyNumberFormat="1" applyFont="1" applyFill="1" applyBorder="1" applyAlignment="1">
      <alignment horizontal="right" vertical="center"/>
    </xf>
    <xf numFmtId="3" fontId="3" fillId="2" borderId="21" xfId="4" applyNumberFormat="1" applyFont="1" applyFill="1" applyBorder="1" applyAlignment="1">
      <alignment horizontal="center" vertical="center"/>
    </xf>
    <xf numFmtId="3" fontId="3" fillId="2" borderId="21" xfId="8" applyNumberFormat="1" applyFont="1" applyFill="1" applyBorder="1" applyAlignment="1">
      <alignment horizontal="center" vertical="center"/>
    </xf>
    <xf numFmtId="3" fontId="3" fillId="2" borderId="29" xfId="4" applyNumberFormat="1" applyFont="1" applyFill="1" applyBorder="1" applyAlignment="1">
      <alignment horizontal="right" vertical="center"/>
    </xf>
    <xf numFmtId="3" fontId="3" fillId="2" borderId="30" xfId="8" applyNumberFormat="1" applyFont="1" applyFill="1" applyBorder="1" applyAlignment="1">
      <alignment horizontal="center" vertical="center"/>
    </xf>
    <xf numFmtId="0" fontId="3" fillId="2" borderId="21" xfId="4" applyFont="1" applyFill="1" applyBorder="1" applyAlignment="1">
      <alignment horizontal="left" vertical="center"/>
    </xf>
    <xf numFmtId="0" fontId="3" fillId="2" borderId="30" xfId="4" applyFont="1" applyFill="1" applyBorder="1" applyAlignment="1">
      <alignment horizontal="center" vertical="center"/>
    </xf>
    <xf numFmtId="3" fontId="3" fillId="2" borderId="0" xfId="8" applyNumberFormat="1" applyFont="1" applyFill="1" applyBorder="1" applyAlignment="1">
      <alignment vertical="center"/>
    </xf>
    <xf numFmtId="3" fontId="3" fillId="2" borderId="0" xfId="4" applyNumberFormat="1" applyFont="1" applyFill="1" applyBorder="1" applyAlignment="1">
      <alignment horizontal="left"/>
    </xf>
    <xf numFmtId="3" fontId="8" fillId="2" borderId="0" xfId="4" applyNumberFormat="1" applyFont="1" applyFill="1" applyAlignment="1">
      <alignment horizontal="left"/>
    </xf>
    <xf numFmtId="3" fontId="8" fillId="2" borderId="0" xfId="4" applyNumberFormat="1" applyFont="1" applyFill="1" applyBorder="1" applyAlignment="1">
      <alignment horizontal="left"/>
    </xf>
    <xf numFmtId="3" fontId="4" fillId="2" borderId="31" xfId="4" applyNumberFormat="1" applyFont="1" applyFill="1" applyBorder="1" applyAlignment="1">
      <alignment horizontal="left" vertical="center"/>
    </xf>
    <xf numFmtId="0" fontId="3" fillId="2" borderId="0" xfId="4" applyFont="1" applyFill="1" applyBorder="1" applyAlignment="1">
      <alignment horizontal="left"/>
    </xf>
    <xf numFmtId="3" fontId="3" fillId="2" borderId="0" xfId="4" applyNumberFormat="1" applyFont="1" applyFill="1" applyAlignment="1">
      <alignment horizontal="left"/>
    </xf>
    <xf numFmtId="0" fontId="1" fillId="2" borderId="0" xfId="0" applyFont="1" applyFill="1" applyBorder="1"/>
    <xf numFmtId="3" fontId="4" fillId="2" borderId="0" xfId="4" applyNumberFormat="1" applyFont="1" applyFill="1" applyBorder="1" applyAlignment="1">
      <alignment horizontal="left" vertical="center"/>
    </xf>
    <xf numFmtId="9" fontId="4" fillId="2" borderId="15" xfId="8" applyFont="1" applyFill="1" applyBorder="1" applyAlignment="1">
      <alignment horizontal="right" indent="1"/>
    </xf>
    <xf numFmtId="3" fontId="4" fillId="2" borderId="11" xfId="4" applyNumberFormat="1" applyFont="1" applyFill="1" applyBorder="1" applyAlignment="1">
      <alignment horizontal="right" vertical="center" indent="1"/>
    </xf>
    <xf numFmtId="9" fontId="3" fillId="2" borderId="4" xfId="8" applyFont="1" applyFill="1" applyBorder="1" applyAlignment="1">
      <alignment horizontal="right" indent="1"/>
    </xf>
    <xf numFmtId="0" fontId="4" fillId="2" borderId="11" xfId="4" applyFont="1" applyFill="1" applyBorder="1" applyAlignment="1">
      <alignment horizontal="left" vertical="center"/>
    </xf>
    <xf numFmtId="164" fontId="4" fillId="2" borderId="11" xfId="8" applyNumberFormat="1" applyFont="1" applyFill="1" applyBorder="1" applyAlignment="1">
      <alignment horizontal="center" vertical="center"/>
    </xf>
    <xf numFmtId="9" fontId="4" fillId="2" borderId="11" xfId="8" applyFont="1" applyFill="1" applyBorder="1" applyAlignment="1">
      <alignment horizontal="center" vertical="center"/>
    </xf>
    <xf numFmtId="0" fontId="4" fillId="2" borderId="2" xfId="4" applyFont="1" applyFill="1" applyBorder="1" applyAlignment="1">
      <alignment horizontal="left" vertical="center"/>
    </xf>
    <xf numFmtId="0" fontId="4" fillId="2" borderId="6" xfId="4" applyFont="1" applyFill="1" applyBorder="1" applyAlignment="1">
      <alignment horizontal="center" vertical="center"/>
    </xf>
    <xf numFmtId="3" fontId="4" fillId="2" borderId="6" xfId="4" applyNumberFormat="1" applyFont="1" applyFill="1" applyBorder="1" applyAlignment="1">
      <alignment horizontal="center" vertical="center"/>
    </xf>
    <xf numFmtId="0" fontId="13" fillId="2" borderId="0" xfId="0" applyFont="1" applyFill="1"/>
    <xf numFmtId="0" fontId="3" fillId="2" borderId="7" xfId="4" applyFont="1" applyFill="1" applyBorder="1" applyAlignment="1">
      <alignment horizontal="center" vertical="center"/>
    </xf>
    <xf numFmtId="3" fontId="4" fillId="2" borderId="12" xfId="4" applyNumberFormat="1" applyFont="1" applyFill="1" applyBorder="1" applyAlignment="1">
      <alignment vertical="center"/>
    </xf>
    <xf numFmtId="0" fontId="3" fillId="2" borderId="0" xfId="4" applyFont="1" applyFill="1" applyAlignment="1">
      <alignment horizontal="left"/>
    </xf>
    <xf numFmtId="0" fontId="3" fillId="2" borderId="0" xfId="4" applyFont="1" applyFill="1" applyAlignment="1"/>
    <xf numFmtId="0" fontId="3" fillId="2" borderId="13" xfId="4" applyFont="1" applyFill="1" applyBorder="1" applyAlignment="1">
      <alignment horizontal="center" vertical="center"/>
    </xf>
    <xf numFmtId="0" fontId="3" fillId="2" borderId="15" xfId="4" applyFont="1" applyFill="1" applyBorder="1" applyAlignment="1">
      <alignment horizontal="center" vertical="center"/>
    </xf>
    <xf numFmtId="0" fontId="3" fillId="2" borderId="14" xfId="4" applyFont="1" applyFill="1" applyBorder="1" applyAlignment="1">
      <alignment horizontal="center" vertical="center"/>
    </xf>
    <xf numFmtId="0" fontId="3" fillId="2" borderId="4" xfId="4" applyFont="1" applyFill="1" applyBorder="1" applyAlignment="1">
      <alignment horizontal="center" vertical="center"/>
    </xf>
    <xf numFmtId="0" fontId="4" fillId="2" borderId="14" xfId="4" applyFont="1" applyFill="1" applyBorder="1" applyAlignment="1">
      <alignment horizontal="left" vertical="center"/>
    </xf>
    <xf numFmtId="3" fontId="4" fillId="2" borderId="0" xfId="4" applyNumberFormat="1" applyFont="1" applyFill="1" applyBorder="1" applyAlignment="1">
      <alignment horizontal="left" vertical="center"/>
    </xf>
    <xf numFmtId="0" fontId="4" fillId="2" borderId="0" xfId="4" applyFont="1" applyFill="1" applyBorder="1" applyAlignment="1">
      <alignment horizontal="left" vertical="center"/>
    </xf>
    <xf numFmtId="0" fontId="4" fillId="2" borderId="12" xfId="4" applyFont="1" applyFill="1" applyBorder="1" applyAlignment="1">
      <alignment horizontal="left" vertical="center"/>
    </xf>
    <xf numFmtId="0" fontId="15" fillId="3" borderId="0" xfId="2" applyFill="1" applyAlignment="1" applyProtection="1"/>
    <xf numFmtId="3" fontId="3" fillId="2" borderId="28" xfId="4" applyNumberFormat="1" applyFont="1" applyFill="1" applyBorder="1" applyAlignment="1">
      <alignment horizontal="center" vertical="center"/>
    </xf>
    <xf numFmtId="3" fontId="3" fillId="2" borderId="9" xfId="4" applyNumberFormat="1" applyFont="1" applyFill="1" applyBorder="1" applyAlignment="1">
      <alignment horizontal="right" vertical="center"/>
    </xf>
    <xf numFmtId="3" fontId="3" fillId="2" borderId="0" xfId="4" applyNumberFormat="1" applyFont="1" applyFill="1" applyAlignment="1">
      <alignment horizontal="right" vertical="center"/>
    </xf>
    <xf numFmtId="0" fontId="17" fillId="3" borderId="0" xfId="0" applyFont="1" applyFill="1"/>
    <xf numFmtId="0" fontId="15" fillId="2" borderId="0" xfId="2" applyFill="1" applyAlignment="1" applyProtection="1"/>
    <xf numFmtId="0" fontId="19" fillId="3" borderId="0" xfId="4" applyFont="1" applyFill="1"/>
    <xf numFmtId="0" fontId="14" fillId="2" borderId="0" xfId="0" applyFont="1" applyFill="1"/>
    <xf numFmtId="0" fontId="18" fillId="2" borderId="0" xfId="0" applyFont="1" applyFill="1"/>
    <xf numFmtId="0" fontId="20" fillId="2" borderId="0" xfId="2" applyFont="1" applyFill="1" applyAlignment="1" applyProtection="1">
      <alignment horizontal="left"/>
    </xf>
    <xf numFmtId="0" fontId="18" fillId="2" borderId="0" xfId="0" applyFont="1" applyFill="1" applyAlignment="1">
      <alignment horizontal="left"/>
    </xf>
    <xf numFmtId="0" fontId="18" fillId="5" borderId="0" xfId="0" applyFont="1" applyFill="1"/>
    <xf numFmtId="0" fontId="18" fillId="3" borderId="0" xfId="0" applyFont="1" applyFill="1"/>
    <xf numFmtId="0" fontId="18" fillId="2" borderId="0" xfId="0" applyFont="1" applyFill="1" applyAlignment="1"/>
    <xf numFmtId="0" fontId="20" fillId="2" borderId="0" xfId="2" applyFont="1" applyFill="1" applyBorder="1" applyAlignment="1" applyProtection="1"/>
    <xf numFmtId="0" fontId="18" fillId="2" borderId="0" xfId="0" applyFont="1" applyFill="1" applyBorder="1" applyAlignment="1"/>
    <xf numFmtId="0" fontId="20" fillId="0" borderId="0" xfId="2" applyFont="1" applyFill="1" applyBorder="1" applyAlignment="1" applyProtection="1"/>
    <xf numFmtId="0" fontId="18" fillId="0" borderId="0" xfId="0" applyFont="1" applyFill="1" applyBorder="1" applyAlignment="1"/>
    <xf numFmtId="0" fontId="20" fillId="0" borderId="0" xfId="2" applyFont="1" applyAlignment="1" applyProtection="1"/>
    <xf numFmtId="0" fontId="18" fillId="0" borderId="0" xfId="0" applyFont="1"/>
    <xf numFmtId="0" fontId="18" fillId="2" borderId="0" xfId="0" applyFont="1" applyFill="1" applyBorder="1"/>
    <xf numFmtId="0" fontId="21" fillId="3" borderId="0" xfId="4" applyFont="1" applyFill="1"/>
    <xf numFmtId="0" fontId="23" fillId="3" borderId="0" xfId="4" applyFont="1" applyFill="1"/>
    <xf numFmtId="0" fontId="24" fillId="0" borderId="0" xfId="2" applyFont="1" applyAlignment="1" applyProtection="1"/>
    <xf numFmtId="0" fontId="24" fillId="2" borderId="0" xfId="2" applyFont="1" applyFill="1" applyAlignment="1" applyProtection="1"/>
    <xf numFmtId="0" fontId="0" fillId="3" borderId="0" xfId="0" applyFill="1"/>
    <xf numFmtId="0" fontId="28" fillId="3" borderId="0" xfId="4" applyFont="1" applyFill="1" applyAlignment="1">
      <alignment horizontal="left"/>
    </xf>
    <xf numFmtId="0" fontId="29" fillId="3" borderId="0" xfId="4" applyFont="1" applyFill="1" applyAlignment="1">
      <alignment horizontal="left"/>
    </xf>
    <xf numFmtId="0" fontId="31" fillId="3" borderId="0" xfId="4" applyFont="1" applyFill="1" applyAlignment="1">
      <alignment vertical="center" wrapText="1"/>
    </xf>
    <xf numFmtId="0" fontId="32" fillId="3" borderId="0" xfId="4" applyFont="1" applyFill="1" applyAlignment="1">
      <alignment horizontal="left" vertical="center" wrapText="1"/>
    </xf>
    <xf numFmtId="0" fontId="32" fillId="3" borderId="0" xfId="4" applyFont="1" applyFill="1" applyAlignment="1">
      <alignment horizontal="left" vertical="center" wrapText="1"/>
    </xf>
    <xf numFmtId="0" fontId="1" fillId="3" borderId="0" xfId="11" applyFont="1" applyFill="1"/>
    <xf numFmtId="0" fontId="15" fillId="3" borderId="0" xfId="2" applyFill="1" applyAlignment="1" applyProtection="1">
      <alignment horizontal="left"/>
    </xf>
    <xf numFmtId="0" fontId="30" fillId="3" borderId="0" xfId="4" applyFont="1" applyFill="1" applyAlignment="1">
      <alignment horizontal="left"/>
    </xf>
    <xf numFmtId="0" fontId="33" fillId="3" borderId="0" xfId="4" applyFont="1" applyFill="1" applyAlignment="1">
      <alignment horizontal="left" vertical="center" wrapText="1"/>
    </xf>
    <xf numFmtId="0" fontId="2" fillId="3" borderId="0" xfId="0" applyFont="1" applyFill="1" applyAlignment="1">
      <alignment horizontal="left" vertical="center"/>
    </xf>
    <xf numFmtId="49" fontId="33" fillId="3" borderId="0" xfId="14" applyNumberFormat="1" applyFont="1" applyFill="1" applyBorder="1" applyAlignment="1">
      <alignment vertical="center"/>
    </xf>
    <xf numFmtId="0" fontId="34" fillId="3" borderId="0" xfId="12" applyFont="1" applyFill="1" applyAlignment="1" applyProtection="1">
      <alignment horizontal="left" vertical="center"/>
    </xf>
    <xf numFmtId="0" fontId="35" fillId="3" borderId="0" xfId="12" applyFont="1" applyFill="1" applyAlignment="1" applyProtection="1">
      <alignment horizontal="left" vertical="center"/>
    </xf>
    <xf numFmtId="0" fontId="34" fillId="3" borderId="0" xfId="12" applyFont="1" applyFill="1" applyAlignment="1" applyProtection="1">
      <alignment vertical="center"/>
    </xf>
    <xf numFmtId="49" fontId="36" fillId="3" borderId="0" xfId="14" applyNumberFormat="1" applyFont="1" applyFill="1" applyBorder="1" applyAlignment="1">
      <alignment horizontal="left" vertical="center"/>
    </xf>
    <xf numFmtId="49" fontId="33" fillId="3" borderId="0" xfId="14" applyNumberFormat="1" applyFont="1" applyFill="1" applyBorder="1" applyAlignment="1">
      <alignment horizontal="left" vertical="center"/>
    </xf>
    <xf numFmtId="49" fontId="32" fillId="3" borderId="0" xfId="14" applyNumberFormat="1" applyFont="1" applyFill="1" applyBorder="1" applyAlignment="1">
      <alignment horizontal="left" vertical="center"/>
    </xf>
    <xf numFmtId="0" fontId="37" fillId="3" borderId="0" xfId="4" applyFont="1" applyFill="1"/>
    <xf numFmtId="0" fontId="25" fillId="3" borderId="0" xfId="4" applyFont="1" applyFill="1"/>
    <xf numFmtId="0" fontId="23" fillId="3" borderId="0" xfId="4" quotePrefix="1" applyFont="1" applyFill="1"/>
    <xf numFmtId="17" fontId="32" fillId="3" borderId="0" xfId="4" quotePrefix="1" applyNumberFormat="1" applyFont="1" applyFill="1" applyAlignment="1">
      <alignment horizontal="left" vertical="center"/>
    </xf>
    <xf numFmtId="17" fontId="26" fillId="3" borderId="0" xfId="4" quotePrefix="1" applyNumberFormat="1" applyFont="1" applyFill="1" applyAlignment="1">
      <alignment horizontal="left" vertical="center"/>
    </xf>
    <xf numFmtId="0" fontId="32" fillId="3" borderId="0" xfId="4" applyFont="1" applyFill="1"/>
    <xf numFmtId="0" fontId="15" fillId="3" borderId="0" xfId="2" applyFill="1" applyAlignment="1" applyProtection="1">
      <alignment vertical="center" wrapText="1"/>
    </xf>
    <xf numFmtId="0" fontId="38" fillId="3" borderId="0" xfId="4" applyFont="1" applyFill="1" applyAlignment="1">
      <alignment vertical="center" wrapText="1"/>
    </xf>
    <xf numFmtId="0" fontId="18" fillId="3" borderId="0" xfId="11" applyFont="1" applyFill="1"/>
    <xf numFmtId="0" fontId="2" fillId="3" borderId="0" xfId="11" applyFont="1" applyFill="1" applyAlignment="1">
      <alignment vertical="center" wrapText="1"/>
    </xf>
    <xf numFmtId="0" fontId="22" fillId="3" borderId="0" xfId="4" applyFont="1" applyFill="1" applyAlignment="1">
      <alignment horizontal="justify" vertical="center" wrapText="1"/>
    </xf>
    <xf numFmtId="0" fontId="22" fillId="3" borderId="0" xfId="4" applyFont="1" applyFill="1" applyAlignment="1">
      <alignment horizontal="justify" vertical="center"/>
    </xf>
    <xf numFmtId="0" fontId="27" fillId="3" borderId="0" xfId="4" applyFont="1" applyFill="1" applyAlignment="1">
      <alignment horizontal="left"/>
    </xf>
    <xf numFmtId="0" fontId="32" fillId="3" borderId="0" xfId="4" applyFont="1" applyFill="1" applyAlignment="1">
      <alignment horizontal="left" vertical="center" wrapText="1"/>
    </xf>
    <xf numFmtId="0" fontId="32" fillId="3" borderId="0" xfId="4" applyFont="1" applyFill="1" applyAlignment="1">
      <alignment horizontal="left" vertical="center"/>
    </xf>
    <xf numFmtId="0" fontId="15" fillId="3" borderId="0" xfId="2" applyFill="1" applyAlignment="1" applyProtection="1">
      <alignment horizontal="left"/>
    </xf>
    <xf numFmtId="0" fontId="32" fillId="3" borderId="0" xfId="0" applyFont="1" applyFill="1" applyAlignment="1">
      <alignment horizontal="left" vertical="center"/>
    </xf>
    <xf numFmtId="0" fontId="20" fillId="2" borderId="0" xfId="2" applyFont="1" applyFill="1" applyBorder="1" applyAlignment="1" applyProtection="1"/>
    <xf numFmtId="0" fontId="20" fillId="0" borderId="0" xfId="2" applyFont="1" applyAlignment="1" applyProtection="1"/>
    <xf numFmtId="0" fontId="16" fillId="4" borderId="0" xfId="0" applyFont="1" applyFill="1" applyAlignment="1">
      <alignment horizontal="left"/>
    </xf>
    <xf numFmtId="0" fontId="20" fillId="2" borderId="0" xfId="2" applyFont="1" applyFill="1" applyAlignment="1" applyProtection="1">
      <alignment horizontal="left"/>
    </xf>
    <xf numFmtId="0" fontId="4" fillId="2" borderId="3" xfId="4" applyFont="1" applyFill="1" applyBorder="1" applyAlignment="1">
      <alignment horizontal="center" vertical="center" wrapText="1"/>
    </xf>
    <xf numFmtId="0" fontId="4" fillId="2" borderId="10" xfId="4" applyFont="1" applyFill="1" applyBorder="1" applyAlignment="1">
      <alignment horizontal="center" vertical="center" wrapText="1"/>
    </xf>
    <xf numFmtId="0" fontId="4" fillId="2" borderId="0" xfId="4" applyFont="1" applyFill="1" applyBorder="1" applyAlignment="1">
      <alignment horizontal="left" vertical="center" wrapText="1"/>
    </xf>
    <xf numFmtId="0" fontId="4" fillId="2" borderId="3" xfId="4" applyNumberFormat="1" applyFont="1" applyFill="1" applyBorder="1" applyAlignment="1">
      <alignment horizontal="center" vertical="center" wrapText="1"/>
    </xf>
    <xf numFmtId="0" fontId="4" fillId="2" borderId="1" xfId="4" applyNumberFormat="1" applyFont="1" applyFill="1" applyBorder="1" applyAlignment="1">
      <alignment horizontal="center" vertical="center" wrapText="1"/>
    </xf>
    <xf numFmtId="0" fontId="4" fillId="2" borderId="10" xfId="4" applyNumberFormat="1" applyFont="1" applyFill="1" applyBorder="1" applyAlignment="1">
      <alignment horizontal="center" vertical="center" wrapText="1"/>
    </xf>
    <xf numFmtId="3" fontId="4" fillId="2" borderId="3" xfId="4" applyNumberFormat="1" applyFont="1" applyFill="1" applyBorder="1" applyAlignment="1">
      <alignment horizontal="center" vertical="center" wrapText="1"/>
    </xf>
    <xf numFmtId="3" fontId="4" fillId="2" borderId="1" xfId="4" applyNumberFormat="1" applyFont="1" applyFill="1" applyBorder="1" applyAlignment="1">
      <alignment horizontal="center" vertical="center" wrapText="1"/>
    </xf>
    <xf numFmtId="3" fontId="4" fillId="2" borderId="10" xfId="4" applyNumberFormat="1" applyFont="1" applyFill="1" applyBorder="1" applyAlignment="1">
      <alignment horizontal="center" vertical="center" wrapText="1"/>
    </xf>
    <xf numFmtId="0" fontId="4" fillId="2" borderId="1" xfId="4" applyFont="1" applyFill="1" applyBorder="1" applyAlignment="1">
      <alignment horizontal="center" vertical="center" wrapText="1"/>
    </xf>
    <xf numFmtId="3" fontId="4" fillId="2" borderId="3" xfId="4" applyNumberFormat="1" applyFont="1" applyFill="1" applyBorder="1" applyAlignment="1">
      <alignment horizontal="center" vertical="center"/>
    </xf>
    <xf numFmtId="3" fontId="4" fillId="2" borderId="1" xfId="4" applyNumberFormat="1" applyFont="1" applyFill="1" applyBorder="1" applyAlignment="1">
      <alignment horizontal="center" vertical="center"/>
    </xf>
    <xf numFmtId="0" fontId="4" fillId="2" borderId="13" xfId="4" applyFont="1" applyFill="1" applyBorder="1" applyAlignment="1">
      <alignment horizontal="left" vertical="center"/>
    </xf>
    <xf numFmtId="0" fontId="4" fillId="2" borderId="15" xfId="4" applyFont="1" applyFill="1" applyBorder="1" applyAlignment="1">
      <alignment horizontal="left" vertical="center"/>
    </xf>
    <xf numFmtId="0" fontId="4" fillId="2" borderId="9" xfId="4" applyFont="1" applyFill="1" applyBorder="1" applyAlignment="1">
      <alignment horizontal="left" vertical="center"/>
    </xf>
    <xf numFmtId="0" fontId="4" fillId="2" borderId="7" xfId="4" applyFont="1" applyFill="1" applyBorder="1" applyAlignment="1">
      <alignment horizontal="left" vertical="center"/>
    </xf>
    <xf numFmtId="0" fontId="4" fillId="2" borderId="6" xfId="4" applyFont="1" applyFill="1" applyBorder="1" applyAlignment="1">
      <alignment horizontal="left" vertical="center"/>
    </xf>
    <xf numFmtId="0" fontId="4" fillId="2" borderId="4" xfId="4" applyFont="1" applyFill="1" applyBorder="1" applyAlignment="1">
      <alignment horizontal="left" vertical="center"/>
    </xf>
    <xf numFmtId="3" fontId="4" fillId="2" borderId="13" xfId="4" applyNumberFormat="1" applyFont="1" applyFill="1" applyBorder="1" applyAlignment="1">
      <alignment horizontal="left" vertical="center"/>
    </xf>
    <xf numFmtId="3" fontId="4" fillId="2" borderId="15" xfId="4" applyNumberFormat="1" applyFont="1" applyFill="1" applyBorder="1" applyAlignment="1">
      <alignment horizontal="left" vertical="center"/>
    </xf>
    <xf numFmtId="3" fontId="4" fillId="2" borderId="23" xfId="4" applyNumberFormat="1" applyFont="1" applyFill="1" applyBorder="1" applyAlignment="1">
      <alignment horizontal="center" vertical="center" wrapText="1"/>
    </xf>
    <xf numFmtId="3" fontId="4" fillId="2" borderId="22" xfId="4" applyNumberFormat="1" applyFont="1" applyFill="1" applyBorder="1" applyAlignment="1">
      <alignment horizontal="center" vertical="center" wrapText="1"/>
    </xf>
    <xf numFmtId="3" fontId="4" fillId="2" borderId="0" xfId="4" applyNumberFormat="1" applyFont="1" applyFill="1" applyBorder="1" applyAlignment="1">
      <alignment horizontal="left" vertical="center" wrapText="1"/>
    </xf>
    <xf numFmtId="3" fontId="9" fillId="2" borderId="3" xfId="4" applyNumberFormat="1" applyFont="1" applyFill="1" applyBorder="1" applyAlignment="1">
      <alignment horizontal="center" vertical="center" wrapText="1"/>
    </xf>
    <xf numFmtId="3" fontId="9" fillId="2" borderId="1" xfId="4" applyNumberFormat="1" applyFont="1" applyFill="1" applyBorder="1" applyAlignment="1">
      <alignment horizontal="center" vertical="center" wrapText="1"/>
    </xf>
    <xf numFmtId="3" fontId="4" fillId="2" borderId="14" xfId="4" applyNumberFormat="1" applyFont="1" applyFill="1" applyBorder="1" applyAlignment="1">
      <alignment horizontal="center" vertical="center" wrapText="1"/>
    </xf>
    <xf numFmtId="3" fontId="4" fillId="2" borderId="12" xfId="4" applyNumberFormat="1" applyFont="1" applyFill="1" applyBorder="1" applyAlignment="1">
      <alignment horizontal="left" vertical="center"/>
    </xf>
    <xf numFmtId="0" fontId="4" fillId="2" borderId="14" xfId="4" applyFont="1" applyFill="1" applyBorder="1" applyAlignment="1">
      <alignment horizontal="left" vertical="center"/>
    </xf>
    <xf numFmtId="3" fontId="4" fillId="2" borderId="6" xfId="4" applyNumberFormat="1" applyFont="1" applyFill="1" applyBorder="1" applyAlignment="1">
      <alignment horizontal="left" vertical="center"/>
    </xf>
    <xf numFmtId="3" fontId="4" fillId="2" borderId="0" xfId="4" applyNumberFormat="1" applyFont="1" applyFill="1" applyBorder="1" applyAlignment="1">
      <alignment horizontal="left" vertical="center"/>
    </xf>
    <xf numFmtId="3" fontId="4" fillId="2" borderId="10" xfId="4" applyNumberFormat="1" applyFont="1" applyFill="1" applyBorder="1" applyAlignment="1">
      <alignment horizontal="center" vertical="center"/>
    </xf>
    <xf numFmtId="3" fontId="4" fillId="2" borderId="0" xfId="4" applyNumberFormat="1" applyFont="1" applyFill="1" applyAlignment="1">
      <alignment horizontal="left" vertical="center" wrapText="1"/>
    </xf>
    <xf numFmtId="3" fontId="4" fillId="2" borderId="0" xfId="4" applyNumberFormat="1" applyFont="1" applyFill="1" applyAlignment="1">
      <alignment horizontal="left" vertical="center"/>
    </xf>
    <xf numFmtId="3" fontId="4" fillId="2" borderId="34" xfId="4" applyNumberFormat="1" applyFont="1" applyFill="1" applyBorder="1" applyAlignment="1">
      <alignment horizontal="left" vertical="center"/>
    </xf>
    <xf numFmtId="3" fontId="4" fillId="2" borderId="20" xfId="4" applyNumberFormat="1" applyFont="1" applyFill="1" applyBorder="1" applyAlignment="1">
      <alignment horizontal="left" vertical="center"/>
    </xf>
    <xf numFmtId="3" fontId="4" fillId="2" borderId="19" xfId="4" applyNumberFormat="1" applyFont="1" applyFill="1" applyBorder="1" applyAlignment="1">
      <alignment horizontal="center" vertical="center" wrapText="1"/>
    </xf>
    <xf numFmtId="3" fontId="4" fillId="2" borderId="17" xfId="4" applyNumberFormat="1" applyFont="1" applyFill="1" applyBorder="1" applyAlignment="1">
      <alignment horizontal="center" vertical="center" wrapText="1"/>
    </xf>
    <xf numFmtId="3" fontId="4" fillId="2" borderId="18" xfId="4" applyNumberFormat="1" applyFont="1" applyFill="1" applyBorder="1" applyAlignment="1">
      <alignment horizontal="left" vertical="center"/>
    </xf>
    <xf numFmtId="3" fontId="4" fillId="2" borderId="16" xfId="4" applyNumberFormat="1" applyFont="1" applyFill="1" applyBorder="1" applyAlignment="1">
      <alignment horizontal="left" vertical="center"/>
    </xf>
    <xf numFmtId="3" fontId="4" fillId="2" borderId="36" xfId="4" applyNumberFormat="1" applyFont="1" applyFill="1" applyBorder="1" applyAlignment="1">
      <alignment horizontal="center" vertical="center" wrapText="1"/>
    </xf>
    <xf numFmtId="3" fontId="4" fillId="2" borderId="35" xfId="4" applyNumberFormat="1" applyFont="1" applyFill="1" applyBorder="1" applyAlignment="1">
      <alignment horizontal="center" vertical="center" wrapText="1"/>
    </xf>
    <xf numFmtId="3" fontId="4" fillId="2" borderId="37" xfId="4" applyNumberFormat="1" applyFont="1" applyFill="1" applyBorder="1" applyAlignment="1">
      <alignment horizontal="center" vertical="center" wrapText="1"/>
    </xf>
    <xf numFmtId="0" fontId="4" fillId="2" borderId="0" xfId="4" applyFont="1" applyFill="1" applyBorder="1" applyAlignment="1">
      <alignment horizontal="left" vertical="center"/>
    </xf>
    <xf numFmtId="0" fontId="4" fillId="2" borderId="12" xfId="4" applyFont="1" applyFill="1" applyBorder="1" applyAlignment="1">
      <alignment horizontal="left" vertical="center"/>
    </xf>
    <xf numFmtId="0" fontId="4" fillId="2" borderId="35" xfId="4" applyFont="1" applyFill="1" applyBorder="1" applyAlignment="1">
      <alignment horizontal="center" vertical="center" wrapText="1"/>
    </xf>
    <xf numFmtId="0" fontId="4" fillId="2" borderId="36" xfId="4" applyFont="1" applyFill="1" applyBorder="1" applyAlignment="1">
      <alignment horizontal="center" vertical="center" wrapText="1"/>
    </xf>
    <xf numFmtId="0" fontId="4" fillId="2" borderId="0" xfId="4" applyFont="1" applyFill="1" applyAlignment="1">
      <alignment horizontal="left" vertical="center"/>
    </xf>
    <xf numFmtId="0" fontId="3" fillId="2" borderId="14" xfId="4" applyFont="1" applyFill="1" applyBorder="1" applyAlignment="1">
      <alignment horizontal="left"/>
    </xf>
    <xf numFmtId="0" fontId="4" fillId="2" borderId="32" xfId="4" applyFont="1" applyFill="1" applyBorder="1" applyAlignment="1">
      <alignment horizontal="center" vertical="center"/>
    </xf>
    <xf numFmtId="0" fontId="4" fillId="2" borderId="33" xfId="4" applyFont="1" applyFill="1" applyBorder="1" applyAlignment="1">
      <alignment horizontal="center" vertical="center"/>
    </xf>
    <xf numFmtId="0" fontId="4" fillId="2" borderId="34" xfId="4" applyFont="1" applyFill="1" applyBorder="1" applyAlignment="1">
      <alignment horizontal="center" vertical="center"/>
    </xf>
    <xf numFmtId="0" fontId="4" fillId="2" borderId="20" xfId="4" applyFont="1" applyFill="1" applyBorder="1" applyAlignment="1">
      <alignment horizontal="center" vertical="center"/>
    </xf>
    <xf numFmtId="0" fontId="4" fillId="2" borderId="8" xfId="4" applyFont="1" applyFill="1" applyBorder="1" applyAlignment="1">
      <alignment horizontal="center" vertical="center"/>
    </xf>
    <xf numFmtId="0" fontId="4" fillId="2" borderId="11" xfId="4" applyFont="1" applyFill="1" applyBorder="1" applyAlignment="1">
      <alignment horizontal="center" vertical="center"/>
    </xf>
    <xf numFmtId="0" fontId="4" fillId="2" borderId="7" xfId="4" applyFont="1" applyFill="1" applyBorder="1" applyAlignment="1">
      <alignment horizontal="center" vertical="center"/>
    </xf>
    <xf numFmtId="0" fontId="4" fillId="2" borderId="15" xfId="4" applyFont="1" applyFill="1" applyBorder="1" applyAlignment="1">
      <alignment horizontal="center" vertical="center"/>
    </xf>
    <xf numFmtId="0" fontId="3" fillId="2" borderId="18" xfId="4" applyFont="1" applyFill="1" applyBorder="1" applyAlignment="1">
      <alignment horizontal="left" vertical="center"/>
    </xf>
    <xf numFmtId="0" fontId="3" fillId="2" borderId="16" xfId="4" applyFont="1" applyFill="1" applyBorder="1" applyAlignment="1">
      <alignment horizontal="left" vertical="center"/>
    </xf>
  </cellXfs>
  <cellStyles count="15">
    <cellStyle name="Euro" xfId="1"/>
    <cellStyle name="Lien hypertexte" xfId="2" builtinId="8"/>
    <cellStyle name="Lien hypertexte 2" xfId="12"/>
    <cellStyle name="Milliers 2" xfId="3"/>
    <cellStyle name="Normal" xfId="0" builtinId="0"/>
    <cellStyle name="Normal 2" xfId="4"/>
    <cellStyle name="Normal 2 2" xfId="5"/>
    <cellStyle name="Normal 3" xfId="6"/>
    <cellStyle name="Normal 4" xfId="7"/>
    <cellStyle name="Normal 7" xfId="13"/>
    <cellStyle name="Normal 9" xfId="11"/>
    <cellStyle name="Normal_BDPHAM_DST" xfId="14"/>
    <cellStyle name="Pourcentage 2" xfId="8"/>
    <cellStyle name="Pourcentage 3" xfId="9"/>
    <cellStyle name="Pourcentage 4" xfId="10"/>
  </cellStyles>
  <dxfs count="340">
    <dxf>
      <font>
        <b/>
        <i val="0"/>
        <condense val="0"/>
        <extend val="0"/>
        <color indexed="55"/>
      </font>
    </dxf>
    <dxf>
      <font>
        <b/>
        <i val="0"/>
        <condense val="0"/>
        <extend val="0"/>
        <color indexed="55"/>
      </font>
    </dxf>
    <dxf>
      <font>
        <condense val="0"/>
        <extend val="0"/>
        <color indexed="55"/>
      </font>
    </dxf>
    <dxf>
      <font>
        <condense val="0"/>
        <extend val="0"/>
        <color indexed="55"/>
      </font>
    </dxf>
    <dxf>
      <font>
        <b/>
        <i val="0"/>
        <condense val="0"/>
        <extend val="0"/>
        <color indexed="55"/>
      </font>
    </dxf>
    <dxf>
      <font>
        <b/>
        <i val="0"/>
        <condense val="0"/>
        <extend val="0"/>
        <color indexed="55"/>
      </font>
    </dxf>
    <dxf>
      <font>
        <condense val="0"/>
        <extend val="0"/>
        <color indexed="55"/>
      </font>
    </dxf>
    <dxf>
      <font>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10"/>
      </font>
    </dxf>
    <dxf>
      <font>
        <b/>
        <i val="0"/>
        <condense val="0"/>
        <extend val="0"/>
        <color indexed="10"/>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10"/>
      </font>
    </dxf>
    <dxf>
      <font>
        <b/>
        <i val="0"/>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55"/>
      </font>
    </dxf>
    <dxf>
      <font>
        <condense val="0"/>
        <extend val="0"/>
        <color indexed="55"/>
      </font>
    </dxf>
    <dxf>
      <font>
        <condense val="0"/>
        <extend val="0"/>
        <color indexed="55"/>
      </font>
    </dxf>
    <dxf>
      <font>
        <condense val="0"/>
        <extend val="0"/>
        <color indexed="55"/>
      </font>
    </dxf>
    <dxf>
      <font>
        <condense val="0"/>
        <extend val="0"/>
        <color indexed="55"/>
      </font>
    </dxf>
    <dxf>
      <font>
        <condense val="0"/>
        <extend val="0"/>
        <color indexed="55"/>
      </font>
    </dxf>
    <dxf>
      <font>
        <condense val="0"/>
        <extend val="0"/>
        <color indexed="55"/>
      </font>
    </dxf>
    <dxf>
      <font>
        <condense val="0"/>
        <extend val="0"/>
        <color indexed="55"/>
      </font>
    </dxf>
    <dxf>
      <font>
        <condense val="0"/>
        <extend val="0"/>
        <color indexed="55"/>
      </font>
    </dxf>
    <dxf>
      <font>
        <condense val="0"/>
        <extend val="0"/>
        <color indexed="55"/>
      </font>
    </dxf>
    <dxf>
      <font>
        <condense val="0"/>
        <extend val="0"/>
        <color indexed="55"/>
      </font>
    </dxf>
    <dxf>
      <font>
        <condense val="0"/>
        <extend val="0"/>
        <color indexed="55"/>
      </font>
    </dxf>
    <dxf>
      <font>
        <condense val="0"/>
        <extend val="0"/>
        <color indexed="55"/>
      </font>
    </dxf>
    <dxf>
      <font>
        <condense val="0"/>
        <extend val="0"/>
        <color indexed="55"/>
      </font>
    </dxf>
    <dxf>
      <font>
        <condense val="0"/>
        <extend val="0"/>
        <color indexed="55"/>
      </font>
    </dxf>
    <dxf>
      <font>
        <condense val="0"/>
        <extend val="0"/>
        <color indexed="55"/>
      </font>
    </dxf>
    <dxf>
      <font>
        <condense val="0"/>
        <extend val="0"/>
        <color indexed="55"/>
      </font>
    </dxf>
    <dxf>
      <font>
        <condense val="0"/>
        <extend val="0"/>
        <color indexed="55"/>
      </font>
    </dxf>
    <dxf>
      <font>
        <condense val="0"/>
        <extend val="0"/>
        <color indexed="55"/>
      </font>
    </dxf>
    <dxf>
      <font>
        <condense val="0"/>
        <extend val="0"/>
        <color indexed="55"/>
      </font>
    </dxf>
    <dxf>
      <font>
        <condense val="0"/>
        <extend val="0"/>
        <color indexed="55"/>
      </font>
    </dxf>
    <dxf>
      <font>
        <condense val="0"/>
        <extend val="0"/>
        <color indexed="55"/>
      </font>
    </dxf>
    <dxf>
      <font>
        <condense val="0"/>
        <extend val="0"/>
        <color indexed="55"/>
      </font>
    </dxf>
    <dxf>
      <font>
        <condense val="0"/>
        <extend val="0"/>
        <color indexed="55"/>
      </font>
    </dxf>
    <dxf>
      <font>
        <condense val="0"/>
        <extend val="0"/>
        <color indexed="55"/>
      </font>
    </dxf>
    <dxf>
      <font>
        <condense val="0"/>
        <extend val="0"/>
        <color indexed="55"/>
      </font>
    </dxf>
    <dxf>
      <font>
        <condense val="0"/>
        <extend val="0"/>
        <color indexed="55"/>
      </font>
    </dxf>
    <dxf>
      <font>
        <condense val="0"/>
        <extend val="0"/>
        <color indexed="55"/>
      </font>
    </dxf>
    <dxf>
      <font>
        <condense val="0"/>
        <extend val="0"/>
        <color indexed="55"/>
      </font>
    </dxf>
    <dxf>
      <font>
        <condense val="0"/>
        <extend val="0"/>
        <color indexed="55"/>
      </font>
    </dxf>
    <dxf>
      <font>
        <condense val="0"/>
        <extend val="0"/>
        <color indexed="55"/>
      </font>
    </dxf>
    <dxf>
      <font>
        <condense val="0"/>
        <extend val="0"/>
        <color indexed="55"/>
      </font>
    </dxf>
    <dxf>
      <font>
        <condense val="0"/>
        <extend val="0"/>
        <color indexed="55"/>
      </font>
    </dxf>
    <dxf>
      <font>
        <condense val="0"/>
        <extend val="0"/>
        <color indexed="55"/>
      </font>
    </dxf>
    <dxf>
      <font>
        <condense val="0"/>
        <extend val="0"/>
        <color indexed="55"/>
      </font>
    </dxf>
    <dxf>
      <font>
        <condense val="0"/>
        <extend val="0"/>
        <color indexed="55"/>
      </font>
    </dxf>
    <dxf>
      <font>
        <condense val="0"/>
        <extend val="0"/>
        <color indexed="55"/>
      </font>
    </dxf>
    <dxf>
      <font>
        <condense val="0"/>
        <extend val="0"/>
        <color indexed="55"/>
      </font>
    </dxf>
    <dxf>
      <font>
        <condense val="0"/>
        <extend val="0"/>
        <color indexed="55"/>
      </font>
    </dxf>
    <dxf>
      <font>
        <condense val="0"/>
        <extend val="0"/>
        <color indexed="55"/>
      </font>
    </dxf>
    <dxf>
      <font>
        <condense val="0"/>
        <extend val="0"/>
        <color indexed="55"/>
      </font>
    </dxf>
    <dxf>
      <font>
        <condense val="0"/>
        <extend val="0"/>
        <color indexed="55"/>
      </font>
    </dxf>
    <dxf>
      <font>
        <condense val="0"/>
        <extend val="0"/>
        <color indexed="55"/>
      </font>
    </dxf>
    <dxf>
      <font>
        <condense val="0"/>
        <extend val="0"/>
        <color indexed="55"/>
      </font>
    </dxf>
    <dxf>
      <font>
        <condense val="0"/>
        <extend val="0"/>
        <color indexed="55"/>
      </font>
    </dxf>
    <dxf>
      <font>
        <condense val="0"/>
        <extend val="0"/>
        <color indexed="55"/>
      </font>
    </dxf>
    <dxf>
      <font>
        <condense val="0"/>
        <extend val="0"/>
        <color indexed="55"/>
      </font>
    </dxf>
    <dxf>
      <font>
        <condense val="0"/>
        <extend val="0"/>
        <color indexed="55"/>
      </font>
    </dxf>
    <dxf>
      <font>
        <condense val="0"/>
        <extend val="0"/>
        <color indexed="55"/>
      </font>
    </dxf>
    <dxf>
      <font>
        <condense val="0"/>
        <extend val="0"/>
        <color indexed="55"/>
      </font>
    </dxf>
    <dxf>
      <font>
        <condense val="0"/>
        <extend val="0"/>
        <color indexed="55"/>
      </font>
    </dxf>
    <dxf>
      <font>
        <condense val="0"/>
        <extend val="0"/>
        <color indexed="55"/>
      </font>
    </dxf>
    <dxf>
      <font>
        <condense val="0"/>
        <extend val="0"/>
        <color indexed="55"/>
      </font>
    </dxf>
    <dxf>
      <font>
        <condense val="0"/>
        <extend val="0"/>
        <color indexed="55"/>
      </font>
    </dxf>
    <dxf>
      <font>
        <condense val="0"/>
        <extend val="0"/>
        <color indexed="55"/>
      </font>
    </dxf>
    <dxf>
      <font>
        <condense val="0"/>
        <extend val="0"/>
        <color indexed="55"/>
      </font>
    </dxf>
    <dxf>
      <font>
        <b val="0"/>
        <i/>
        <color theme="0" tint="-0.499984740745262"/>
      </font>
    </dxf>
    <dxf>
      <font>
        <condense val="0"/>
        <extend val="0"/>
        <color indexed="55"/>
      </font>
    </dxf>
    <dxf>
      <font>
        <condense val="0"/>
        <extend val="0"/>
        <color indexed="55"/>
      </font>
    </dxf>
    <dxf>
      <font>
        <condense val="0"/>
        <extend val="0"/>
        <color indexed="55"/>
      </font>
    </dxf>
    <dxf>
      <font>
        <condense val="0"/>
        <extend val="0"/>
        <color indexed="55"/>
      </font>
    </dxf>
    <dxf>
      <font>
        <condense val="0"/>
        <extend val="0"/>
        <color indexed="55"/>
      </font>
    </dxf>
    <dxf>
      <font>
        <condense val="0"/>
        <extend val="0"/>
        <color indexed="55"/>
      </font>
    </dxf>
    <dxf>
      <font>
        <condense val="0"/>
        <extend val="0"/>
        <color indexed="55"/>
      </font>
    </dxf>
    <dxf>
      <font>
        <condense val="0"/>
        <extend val="0"/>
        <color indexed="55"/>
      </font>
    </dxf>
    <dxf>
      <font>
        <condense val="0"/>
        <extend val="0"/>
        <color indexed="55"/>
      </font>
    </dxf>
    <dxf>
      <font>
        <condense val="0"/>
        <extend val="0"/>
        <color indexed="55"/>
      </font>
    </dxf>
    <dxf>
      <font>
        <condense val="0"/>
        <extend val="0"/>
        <color indexed="55"/>
      </font>
    </dxf>
    <dxf>
      <font>
        <condense val="0"/>
        <extend val="0"/>
        <color indexed="55"/>
      </font>
    </dxf>
    <dxf>
      <font>
        <condense val="0"/>
        <extend val="0"/>
        <color indexed="55"/>
      </font>
    </dxf>
    <dxf>
      <font>
        <condense val="0"/>
        <extend val="0"/>
        <color indexed="55"/>
      </font>
    </dxf>
    <dxf>
      <font>
        <condense val="0"/>
        <extend val="0"/>
        <color indexed="55"/>
      </font>
    </dxf>
    <dxf>
      <font>
        <condense val="0"/>
        <extend val="0"/>
        <color indexed="55"/>
      </font>
    </dxf>
    <dxf>
      <font>
        <condense val="0"/>
        <extend val="0"/>
        <color indexed="55"/>
      </font>
    </dxf>
    <dxf>
      <font>
        <condense val="0"/>
        <extend val="0"/>
        <color indexed="55"/>
      </font>
    </dxf>
    <dxf>
      <font>
        <condense val="0"/>
        <extend val="0"/>
        <color indexed="55"/>
      </font>
    </dxf>
    <dxf>
      <font>
        <condense val="0"/>
        <extend val="0"/>
        <color indexed="55"/>
      </font>
    </dxf>
    <dxf>
      <font>
        <condense val="0"/>
        <extend val="0"/>
        <color indexed="55"/>
      </font>
    </dxf>
    <dxf>
      <font>
        <condense val="0"/>
        <extend val="0"/>
        <color indexed="55"/>
      </font>
    </dxf>
    <dxf>
      <font>
        <condense val="0"/>
        <extend val="0"/>
        <color indexed="55"/>
      </font>
    </dxf>
    <dxf>
      <font>
        <condense val="0"/>
        <extend val="0"/>
        <color indexed="55"/>
      </font>
    </dxf>
    <dxf>
      <font>
        <condense val="0"/>
        <extend val="0"/>
        <color indexed="55"/>
      </font>
    </dxf>
    <dxf>
      <font>
        <condense val="0"/>
        <extend val="0"/>
        <color indexed="55"/>
      </font>
    </dxf>
    <dxf>
      <font>
        <condense val="0"/>
        <extend val="0"/>
        <color indexed="55"/>
      </font>
    </dxf>
    <dxf>
      <font>
        <condense val="0"/>
        <extend val="0"/>
        <color indexed="55"/>
      </font>
    </dxf>
    <dxf>
      <font>
        <condense val="0"/>
        <extend val="0"/>
        <color indexed="55"/>
      </font>
    </dxf>
    <dxf>
      <font>
        <condense val="0"/>
        <extend val="0"/>
        <color indexed="55"/>
      </font>
    </dxf>
    <dxf>
      <font>
        <condense val="0"/>
        <extend val="0"/>
        <color indexed="55"/>
      </font>
    </dxf>
    <dxf>
      <font>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55"/>
      </font>
    </dxf>
    <dxf>
      <font>
        <b/>
        <i val="0"/>
        <condense val="0"/>
        <extend val="0"/>
        <color indexed="10"/>
      </font>
    </dxf>
    <dxf>
      <font>
        <b/>
        <i val="0"/>
        <condense val="0"/>
        <extend val="0"/>
        <color indexed="10"/>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https://drees.solidarites-sante.gouv.fr/publications/documents-de-travail-1998-2019/les-beneficiaires-de-laide-sociale-departementale-en-2" TargetMode="External"/><Relationship Id="rId7" Type="http://schemas.openxmlformats.org/officeDocument/2006/relationships/hyperlink" Target="https://data.drees.solidarites-sante.gouv.fr/explore/dataset/376_les-depenses-d-aide-sociale-departementale/information/" TargetMode="External"/><Relationship Id="rId2" Type="http://schemas.openxmlformats.org/officeDocument/2006/relationships/hyperlink" Target="https://drees.solidarites-sante.gouv.fr/publications-documents-de-reference/panoramas-de-la-drees/laide-et-laction-sociales-en-france-perte" TargetMode="External"/><Relationship Id="rId1" Type="http://schemas.openxmlformats.org/officeDocument/2006/relationships/hyperlink" Target="http://drees.solidarites-sante.gouv.fr/etudes-et-statistiques/open-data/aide-et-action-sociale/article/l-enquete-aide-sociale-aupres-des-conseils-departementaux" TargetMode="External"/><Relationship Id="rId6" Type="http://schemas.openxmlformats.org/officeDocument/2006/relationships/hyperlink" Target="http://www.data.drees.sante.gouv.fr/ReportFolders/reportFolders.aspx?IF_ActivePath=P,371,376" TargetMode="External"/><Relationship Id="rId5" Type="http://schemas.openxmlformats.org/officeDocument/2006/relationships/hyperlink" Target="https://data.drees.solidarites-sante.gouv.fr/explore/dataset/376_les-depenses-d-aide-sociale-departementale/information/" TargetMode="External"/><Relationship Id="rId4" Type="http://schemas.openxmlformats.org/officeDocument/2006/relationships/hyperlink" Target="https://data.drees.solidarites-sante.gouv.fr/explore/dataset/les-beneficiaires-de-l-aide-sociale-a-l-enfance/information/"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3"/>
  <sheetViews>
    <sheetView tabSelected="1" workbookViewId="0">
      <selection activeCell="F14" sqref="F14"/>
    </sheetView>
  </sheetViews>
  <sheetFormatPr baseColWidth="10" defaultRowHeight="15" x14ac:dyDescent="0.25"/>
  <cols>
    <col min="1" max="1" width="5" style="299" customWidth="1"/>
    <col min="2" max="2" width="4.42578125" style="299" customWidth="1"/>
    <col min="3" max="3" width="33.85546875" style="299" customWidth="1"/>
    <col min="4" max="4" width="37.28515625" style="299" customWidth="1"/>
    <col min="5" max="5" width="46" style="299" customWidth="1"/>
    <col min="6" max="6" width="58.140625" style="299" customWidth="1"/>
    <col min="7" max="16384" width="11.42578125" style="299"/>
  </cols>
  <sheetData>
    <row r="1" spans="1:7" ht="18.75" x14ac:dyDescent="0.3">
      <c r="A1" s="329" t="s">
        <v>224</v>
      </c>
      <c r="B1" s="329"/>
      <c r="C1" s="329"/>
      <c r="D1" s="329"/>
      <c r="E1" s="329"/>
      <c r="F1" s="329"/>
    </row>
    <row r="3" spans="1:7" ht="15.75" x14ac:dyDescent="0.25">
      <c r="A3" s="300"/>
      <c r="B3" s="301" t="s">
        <v>225</v>
      </c>
      <c r="C3" s="302"/>
      <c r="D3" s="300"/>
      <c r="E3" s="300"/>
      <c r="F3" s="300"/>
    </row>
    <row r="4" spans="1:7" ht="15.75" x14ac:dyDescent="0.25">
      <c r="A4" s="300"/>
      <c r="B4" s="301"/>
      <c r="C4" s="302"/>
      <c r="D4" s="300"/>
      <c r="E4" s="300"/>
      <c r="F4" s="300"/>
    </row>
    <row r="5" spans="1:7" s="1" customFormat="1" ht="12.75" x14ac:dyDescent="0.2">
      <c r="C5" s="298" t="s">
        <v>206</v>
      </c>
    </row>
    <row r="6" spans="1:7" x14ac:dyDescent="0.25">
      <c r="A6" s="300"/>
      <c r="B6" s="300"/>
      <c r="C6" s="296"/>
      <c r="D6" s="300"/>
      <c r="E6" s="300"/>
      <c r="F6" s="300"/>
    </row>
    <row r="7" spans="1:7" x14ac:dyDescent="0.25">
      <c r="A7" s="296"/>
      <c r="B7" s="296"/>
      <c r="C7" s="330" t="s">
        <v>226</v>
      </c>
      <c r="D7" s="331"/>
      <c r="E7" s="331"/>
      <c r="F7" s="331"/>
    </row>
    <row r="8" spans="1:7" x14ac:dyDescent="0.25">
      <c r="A8" s="305"/>
      <c r="B8" s="305"/>
      <c r="C8" s="332" t="s">
        <v>227</v>
      </c>
      <c r="D8" s="332"/>
    </row>
    <row r="9" spans="1:7" x14ac:dyDescent="0.25">
      <c r="A9" s="305"/>
      <c r="B9" s="305"/>
      <c r="C9" s="306"/>
      <c r="D9" s="306"/>
    </row>
    <row r="10" spans="1:7" x14ac:dyDescent="0.25">
      <c r="A10" s="296"/>
      <c r="B10" s="296"/>
      <c r="C10" s="279"/>
      <c r="D10" s="303"/>
      <c r="E10" s="303"/>
      <c r="F10" s="303"/>
    </row>
    <row r="11" spans="1:7" ht="15.75" x14ac:dyDescent="0.25">
      <c r="A11" s="296"/>
      <c r="B11" s="307" t="s">
        <v>228</v>
      </c>
      <c r="C11" s="302"/>
      <c r="D11" s="302"/>
      <c r="E11" s="302"/>
      <c r="F11" s="303"/>
    </row>
    <row r="12" spans="1:7" x14ac:dyDescent="0.25">
      <c r="A12" s="296"/>
      <c r="B12" s="308"/>
      <c r="C12" s="308"/>
      <c r="D12" s="308"/>
      <c r="E12" s="308"/>
      <c r="F12" s="303"/>
    </row>
    <row r="13" spans="1:7" x14ac:dyDescent="0.25">
      <c r="A13" s="296"/>
      <c r="B13" s="296"/>
      <c r="C13" s="308" t="s">
        <v>229</v>
      </c>
      <c r="D13" s="304"/>
      <c r="E13" s="304"/>
      <c r="F13" s="304"/>
    </row>
    <row r="14" spans="1:7" x14ac:dyDescent="0.25">
      <c r="A14" s="296"/>
      <c r="B14" s="296"/>
      <c r="C14" s="333" t="s">
        <v>238</v>
      </c>
      <c r="D14" s="333"/>
      <c r="E14" s="333"/>
      <c r="F14" s="323" t="s">
        <v>239</v>
      </c>
    </row>
    <row r="15" spans="1:7" x14ac:dyDescent="0.25">
      <c r="A15" s="296"/>
      <c r="B15" s="296"/>
      <c r="C15" s="309"/>
      <c r="D15" s="309"/>
      <c r="E15" s="309"/>
      <c r="F15" s="323"/>
    </row>
    <row r="16" spans="1:7" s="317" customFormat="1" ht="15.75" x14ac:dyDescent="0.25">
      <c r="C16" s="308" t="s">
        <v>235</v>
      </c>
      <c r="D16" s="304"/>
      <c r="E16" s="304"/>
      <c r="F16" s="304"/>
      <c r="G16" s="324"/>
    </row>
    <row r="17" spans="1:9" s="317" customFormat="1" ht="15.75" x14ac:dyDescent="0.25">
      <c r="C17" s="330" t="s">
        <v>236</v>
      </c>
      <c r="D17" s="330"/>
      <c r="E17" s="330"/>
      <c r="F17" s="330"/>
      <c r="G17" s="324"/>
    </row>
    <row r="18" spans="1:9" s="325" customFormat="1" ht="15.75" customHeight="1" x14ac:dyDescent="0.25">
      <c r="C18" s="332" t="s">
        <v>237</v>
      </c>
      <c r="D18" s="332"/>
      <c r="E18" s="332"/>
      <c r="F18" s="332"/>
      <c r="G18" s="326"/>
    </row>
    <row r="19" spans="1:9" x14ac:dyDescent="0.25">
      <c r="A19" s="296"/>
      <c r="B19" s="296"/>
      <c r="C19" s="303"/>
      <c r="D19" s="303"/>
      <c r="E19" s="303"/>
      <c r="F19" s="303"/>
    </row>
    <row r="20" spans="1:9" ht="15.75" x14ac:dyDescent="0.25">
      <c r="A20" s="310"/>
      <c r="B20" s="301" t="s">
        <v>230</v>
      </c>
      <c r="C20" s="302"/>
      <c r="D20" s="310"/>
      <c r="E20" s="310"/>
      <c r="F20" s="310"/>
    </row>
    <row r="21" spans="1:9" x14ac:dyDescent="0.25">
      <c r="A21" s="310"/>
      <c r="B21" s="310"/>
      <c r="C21" s="296"/>
      <c r="D21" s="310"/>
      <c r="E21" s="310"/>
      <c r="F21" s="310"/>
    </row>
    <row r="22" spans="1:9" x14ac:dyDescent="0.25">
      <c r="A22" s="311"/>
      <c r="B22" s="311"/>
      <c r="C22" s="330" t="s">
        <v>231</v>
      </c>
      <c r="D22" s="330"/>
      <c r="E22" s="330"/>
      <c r="F22" s="330"/>
    </row>
    <row r="23" spans="1:9" ht="15.75" x14ac:dyDescent="0.25">
      <c r="A23" s="312"/>
      <c r="B23" s="312"/>
      <c r="C23" s="313" t="s">
        <v>232</v>
      </c>
      <c r="D23" s="303"/>
      <c r="E23" s="303"/>
      <c r="F23" s="313"/>
    </row>
    <row r="24" spans="1:9" x14ac:dyDescent="0.25">
      <c r="A24" s="296"/>
      <c r="B24" s="296"/>
      <c r="C24" s="296"/>
      <c r="D24" s="296"/>
      <c r="E24" s="296"/>
      <c r="F24" s="296"/>
    </row>
    <row r="25" spans="1:9" ht="15.75" x14ac:dyDescent="0.25">
      <c r="A25" s="296"/>
      <c r="B25" s="301" t="s">
        <v>233</v>
      </c>
      <c r="C25" s="314"/>
      <c r="D25" s="315"/>
      <c r="E25" s="315"/>
      <c r="F25" s="315"/>
    </row>
    <row r="26" spans="1:9" x14ac:dyDescent="0.25">
      <c r="A26" s="296"/>
      <c r="B26" s="296"/>
      <c r="C26" s="316"/>
      <c r="D26" s="316"/>
      <c r="E26" s="316"/>
      <c r="F26" s="316"/>
    </row>
    <row r="27" spans="1:9" ht="15.75" x14ac:dyDescent="0.25">
      <c r="A27" s="296"/>
      <c r="B27" s="301" t="s">
        <v>234</v>
      </c>
      <c r="C27" s="317"/>
      <c r="D27" s="318"/>
      <c r="E27" s="318"/>
      <c r="F27" s="318"/>
    </row>
    <row r="28" spans="1:9" x14ac:dyDescent="0.25">
      <c r="A28" s="296"/>
      <c r="B28" s="296"/>
      <c r="C28" s="319" t="s">
        <v>223</v>
      </c>
      <c r="D28" s="318"/>
      <c r="E28" s="318"/>
      <c r="F28" s="318"/>
    </row>
    <row r="29" spans="1:9" x14ac:dyDescent="0.25">
      <c r="A29" s="296"/>
      <c r="B29" s="296"/>
      <c r="C29" s="320"/>
      <c r="D29" s="318"/>
      <c r="E29" s="318"/>
      <c r="F29" s="318"/>
    </row>
    <row r="30" spans="1:9" x14ac:dyDescent="0.25">
      <c r="A30" s="296"/>
      <c r="B30" s="296"/>
      <c r="C30" s="321"/>
      <c r="D30" s="318"/>
      <c r="E30" s="318"/>
      <c r="F30" s="318"/>
    </row>
    <row r="31" spans="1:9" x14ac:dyDescent="0.25">
      <c r="A31" s="296"/>
      <c r="B31" s="295" t="s">
        <v>219</v>
      </c>
      <c r="C31" s="280"/>
      <c r="D31" s="280"/>
      <c r="E31" s="280"/>
      <c r="F31" s="280"/>
      <c r="G31" s="280"/>
      <c r="H31" s="280"/>
      <c r="I31" s="280"/>
    </row>
    <row r="32" spans="1:9" ht="54.75" customHeight="1" x14ac:dyDescent="0.25">
      <c r="A32" s="296"/>
      <c r="B32" s="327" t="s">
        <v>220</v>
      </c>
      <c r="C32" s="328"/>
      <c r="D32" s="328"/>
      <c r="E32" s="328"/>
      <c r="F32" s="328"/>
      <c r="G32" s="328"/>
      <c r="H32" s="328"/>
      <c r="I32" s="328"/>
    </row>
    <row r="33" spans="1:6" x14ac:dyDescent="0.25">
      <c r="A33" s="296"/>
      <c r="B33" s="296"/>
      <c r="C33" s="322"/>
      <c r="D33" s="296"/>
      <c r="E33" s="296"/>
      <c r="F33" s="296"/>
    </row>
  </sheetData>
  <mergeCells count="8">
    <mergeCell ref="B32:I32"/>
    <mergeCell ref="A1:F1"/>
    <mergeCell ref="C7:F7"/>
    <mergeCell ref="C8:D8"/>
    <mergeCell ref="C22:F22"/>
    <mergeCell ref="C14:E14"/>
    <mergeCell ref="C17:F17"/>
    <mergeCell ref="C18:F18"/>
  </mergeCells>
  <hyperlinks>
    <hyperlink ref="C23" r:id="rId1"/>
    <hyperlink ref="C8" r:id="rId2"/>
    <hyperlink ref="C5" r:id="rId3"/>
    <hyperlink ref="F14" r:id="rId4"/>
    <hyperlink ref="C18" r:id="rId5" display="« Système de protection sociale &gt; Les bénéficiaires d’aide sociale départementale »"/>
    <hyperlink ref="C18:E18" r:id="rId6" display="« Aide et action sociale &gt; Les dépenses d’aide sociale départementale »"/>
    <hyperlink ref="C18:F18" r:id="rId7" display="« Système de protection sociale &gt; Les dépenses d’aide sociale départementale »"/>
  </hyperlinks>
  <pageMargins left="0.7" right="0.7" top="0.75" bottom="0.75" header="0.3" footer="0.3"/>
  <pageSetup paperSize="9" orientation="portrait" r:id="rId8"/>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P114"/>
  <sheetViews>
    <sheetView zoomScaleNormal="100" workbookViewId="0">
      <selection activeCell="M1" sqref="M1"/>
    </sheetView>
  </sheetViews>
  <sheetFormatPr baseColWidth="10" defaultRowHeight="11.25" x14ac:dyDescent="0.2"/>
  <cols>
    <col min="1" max="1" width="4" style="3" customWidth="1"/>
    <col min="2" max="2" width="25.7109375" style="3" customWidth="1"/>
    <col min="3" max="3" width="9.42578125" style="3" customWidth="1"/>
    <col min="4" max="4" width="3" style="36" customWidth="1"/>
    <col min="5" max="5" width="11.140625" style="3" customWidth="1"/>
    <col min="6" max="6" width="3" style="37" customWidth="1"/>
    <col min="7" max="7" width="9.5703125" style="3" customWidth="1"/>
    <col min="8" max="8" width="5.5703125" style="37" customWidth="1"/>
    <col min="9" max="9" width="8.42578125" style="3" customWidth="1"/>
    <col min="10" max="10" width="3" style="37" customWidth="1"/>
    <col min="11" max="11" width="6.5703125" style="226" customWidth="1"/>
    <col min="12" max="12" width="9.28515625" style="41" customWidth="1"/>
    <col min="13" max="13" width="5.42578125" style="227" customWidth="1"/>
    <col min="14" max="14" width="5.42578125" style="226" customWidth="1"/>
    <col min="15" max="15" width="7.28515625" style="226" customWidth="1"/>
    <col min="16" max="16" width="5.42578125" style="226" customWidth="1"/>
    <col min="17" max="16384" width="11.42578125" style="226"/>
  </cols>
  <sheetData>
    <row r="1" spans="1:16" ht="26.25" customHeight="1" x14ac:dyDescent="0.25">
      <c r="A1" s="360" t="s">
        <v>190</v>
      </c>
      <c r="B1" s="360"/>
      <c r="C1" s="360"/>
      <c r="D1" s="360"/>
      <c r="E1" s="360"/>
      <c r="F1" s="360"/>
      <c r="G1" s="360"/>
      <c r="H1" s="360"/>
      <c r="I1" s="360"/>
      <c r="J1" s="360"/>
      <c r="K1" s="245"/>
      <c r="L1" s="246"/>
      <c r="M1" s="274" t="s">
        <v>211</v>
      </c>
      <c r="N1" s="245"/>
      <c r="O1" s="245"/>
      <c r="P1" s="245"/>
    </row>
    <row r="2" spans="1:16" ht="13.5" customHeight="1" x14ac:dyDescent="0.2">
      <c r="A2" s="5"/>
      <c r="B2" s="5"/>
      <c r="C2" s="5"/>
      <c r="D2" s="41"/>
      <c r="E2" s="5"/>
      <c r="F2" s="225"/>
      <c r="G2" s="5"/>
      <c r="H2" s="225"/>
      <c r="I2" s="5"/>
      <c r="L2" s="150"/>
    </row>
    <row r="3" spans="1:16" s="112" customFormat="1" ht="55.5" customHeight="1" x14ac:dyDescent="0.25">
      <c r="A3" s="344" t="s">
        <v>78</v>
      </c>
      <c r="B3" s="346"/>
      <c r="C3" s="344" t="s">
        <v>189</v>
      </c>
      <c r="D3" s="345"/>
      <c r="E3" s="346" t="s">
        <v>188</v>
      </c>
      <c r="F3" s="346"/>
      <c r="G3" s="344" t="s">
        <v>187</v>
      </c>
      <c r="H3" s="345"/>
      <c r="I3" s="346" t="s">
        <v>186</v>
      </c>
      <c r="J3" s="345"/>
      <c r="L3" s="128"/>
      <c r="M3" s="128"/>
    </row>
    <row r="4" spans="1:16" s="112" customFormat="1" ht="12.75" customHeight="1" x14ac:dyDescent="0.25">
      <c r="A4" s="198">
        <v>1</v>
      </c>
      <c r="B4" s="39" t="s">
        <v>133</v>
      </c>
      <c r="C4" s="136">
        <v>56</v>
      </c>
      <c r="D4" s="109"/>
      <c r="E4" s="146">
        <v>31</v>
      </c>
      <c r="F4" s="102"/>
      <c r="G4" s="136">
        <v>0</v>
      </c>
      <c r="H4" s="109"/>
      <c r="I4" s="102">
        <v>87</v>
      </c>
      <c r="J4" s="269" t="s">
        <v>135</v>
      </c>
      <c r="L4" s="146"/>
      <c r="M4" s="128"/>
    </row>
    <row r="5" spans="1:16" s="112" customFormat="1" ht="12.75" customHeight="1" x14ac:dyDescent="0.25">
      <c r="A5" s="198">
        <v>2</v>
      </c>
      <c r="B5" s="39" t="s">
        <v>132</v>
      </c>
      <c r="C5" s="136">
        <v>163</v>
      </c>
      <c r="D5" s="109"/>
      <c r="E5" s="146">
        <v>3</v>
      </c>
      <c r="F5" s="102"/>
      <c r="G5" s="136">
        <v>0</v>
      </c>
      <c r="H5" s="109"/>
      <c r="I5" s="102">
        <v>166</v>
      </c>
      <c r="J5" s="269" t="s">
        <v>135</v>
      </c>
      <c r="L5" s="146"/>
      <c r="M5" s="128"/>
    </row>
    <row r="6" spans="1:16" s="112" customFormat="1" ht="12.75" customHeight="1" x14ac:dyDescent="0.25">
      <c r="A6" s="198">
        <v>3</v>
      </c>
      <c r="B6" s="39" t="s">
        <v>131</v>
      </c>
      <c r="C6" s="136">
        <v>82</v>
      </c>
      <c r="D6" s="109" t="s">
        <v>34</v>
      </c>
      <c r="E6" s="146">
        <v>13</v>
      </c>
      <c r="F6" s="102" t="s">
        <v>34</v>
      </c>
      <c r="G6" s="136">
        <v>9</v>
      </c>
      <c r="H6" s="109" t="s">
        <v>34</v>
      </c>
      <c r="I6" s="102">
        <v>104</v>
      </c>
      <c r="J6" s="269" t="s">
        <v>34</v>
      </c>
      <c r="L6" s="147"/>
      <c r="M6" s="128"/>
    </row>
    <row r="7" spans="1:16" s="112" customFormat="1" ht="12.75" customHeight="1" x14ac:dyDescent="0.25">
      <c r="A7" s="198">
        <v>4</v>
      </c>
      <c r="B7" s="39" t="s">
        <v>130</v>
      </c>
      <c r="C7" s="136">
        <v>35</v>
      </c>
      <c r="D7" s="109" t="s">
        <v>34</v>
      </c>
      <c r="E7" s="146">
        <v>1</v>
      </c>
      <c r="F7" s="102" t="s">
        <v>34</v>
      </c>
      <c r="G7" s="136">
        <v>0</v>
      </c>
      <c r="H7" s="109" t="s">
        <v>34</v>
      </c>
      <c r="I7" s="102">
        <v>36</v>
      </c>
      <c r="J7" s="269" t="s">
        <v>34</v>
      </c>
      <c r="L7" s="147"/>
      <c r="M7" s="128"/>
    </row>
    <row r="8" spans="1:16" s="112" customFormat="1" ht="12.75" customHeight="1" x14ac:dyDescent="0.25">
      <c r="A8" s="198">
        <v>5</v>
      </c>
      <c r="B8" s="39" t="s">
        <v>129</v>
      </c>
      <c r="C8" s="136">
        <v>9</v>
      </c>
      <c r="D8" s="109"/>
      <c r="E8" s="146">
        <v>0</v>
      </c>
      <c r="F8" s="102"/>
      <c r="G8" s="136">
        <v>0</v>
      </c>
      <c r="H8" s="109"/>
      <c r="I8" s="102">
        <v>9</v>
      </c>
      <c r="J8" s="269" t="s">
        <v>135</v>
      </c>
      <c r="L8" s="146"/>
      <c r="M8" s="128"/>
    </row>
    <row r="9" spans="1:16" s="112" customFormat="1" ht="12.75" customHeight="1" x14ac:dyDescent="0.25">
      <c r="A9" s="198">
        <v>6</v>
      </c>
      <c r="B9" s="39" t="s">
        <v>128</v>
      </c>
      <c r="C9" s="136">
        <v>200</v>
      </c>
      <c r="D9" s="109"/>
      <c r="E9" s="146">
        <v>19</v>
      </c>
      <c r="F9" s="102"/>
      <c r="G9" s="136">
        <v>0</v>
      </c>
      <c r="H9" s="109"/>
      <c r="I9" s="102">
        <v>219</v>
      </c>
      <c r="J9" s="269" t="s">
        <v>135</v>
      </c>
      <c r="L9" s="146"/>
      <c r="M9" s="128"/>
    </row>
    <row r="10" spans="1:16" s="112" customFormat="1" ht="12.75" customHeight="1" x14ac:dyDescent="0.25">
      <c r="A10" s="198">
        <v>7</v>
      </c>
      <c r="B10" s="39" t="s">
        <v>127</v>
      </c>
      <c r="C10" s="136">
        <v>11</v>
      </c>
      <c r="D10" s="109"/>
      <c r="E10" s="146">
        <v>22</v>
      </c>
      <c r="F10" s="102"/>
      <c r="G10" s="136">
        <v>4</v>
      </c>
      <c r="H10" s="109"/>
      <c r="I10" s="102">
        <v>37</v>
      </c>
      <c r="J10" s="269" t="s">
        <v>135</v>
      </c>
      <c r="L10" s="146"/>
      <c r="M10" s="128"/>
    </row>
    <row r="11" spans="1:16" s="112" customFormat="1" ht="12.75" customHeight="1" x14ac:dyDescent="0.25">
      <c r="A11" s="198">
        <v>8</v>
      </c>
      <c r="B11" s="39" t="s">
        <v>126</v>
      </c>
      <c r="C11" s="136">
        <v>68</v>
      </c>
      <c r="D11" s="109"/>
      <c r="E11" s="146">
        <v>13</v>
      </c>
      <c r="F11" s="102"/>
      <c r="G11" s="136">
        <v>9</v>
      </c>
      <c r="H11" s="109"/>
      <c r="I11" s="102">
        <v>90</v>
      </c>
      <c r="J11" s="269" t="s">
        <v>135</v>
      </c>
      <c r="L11" s="146"/>
      <c r="M11" s="128"/>
    </row>
    <row r="12" spans="1:16" s="112" customFormat="1" ht="12.75" customHeight="1" x14ac:dyDescent="0.25">
      <c r="A12" s="198">
        <v>9</v>
      </c>
      <c r="B12" s="39" t="s">
        <v>125</v>
      </c>
      <c r="C12" s="136">
        <v>28</v>
      </c>
      <c r="D12" s="109"/>
      <c r="E12" s="146">
        <v>0</v>
      </c>
      <c r="F12" s="102"/>
      <c r="G12" s="136">
        <v>0</v>
      </c>
      <c r="H12" s="109"/>
      <c r="I12" s="102">
        <v>28</v>
      </c>
      <c r="J12" s="269" t="s">
        <v>135</v>
      </c>
      <c r="L12" s="146"/>
      <c r="M12" s="128"/>
    </row>
    <row r="13" spans="1:16" s="112" customFormat="1" ht="12.75" customHeight="1" x14ac:dyDescent="0.25">
      <c r="A13" s="198">
        <v>10</v>
      </c>
      <c r="B13" s="39" t="s">
        <v>124</v>
      </c>
      <c r="C13" s="136">
        <v>52</v>
      </c>
      <c r="D13" s="109"/>
      <c r="E13" s="146">
        <v>3</v>
      </c>
      <c r="F13" s="102"/>
      <c r="G13" s="136">
        <v>0</v>
      </c>
      <c r="H13" s="109"/>
      <c r="I13" s="102">
        <v>55</v>
      </c>
      <c r="J13" s="269" t="s">
        <v>135</v>
      </c>
      <c r="L13" s="146"/>
      <c r="M13" s="128"/>
    </row>
    <row r="14" spans="1:16" s="112" customFormat="1" ht="12.75" customHeight="1" x14ac:dyDescent="0.25">
      <c r="A14" s="198">
        <v>11</v>
      </c>
      <c r="B14" s="39" t="s">
        <v>123</v>
      </c>
      <c r="C14" s="136">
        <v>85</v>
      </c>
      <c r="D14" s="109"/>
      <c r="E14" s="146">
        <v>42</v>
      </c>
      <c r="F14" s="102"/>
      <c r="G14" s="136">
        <v>0</v>
      </c>
      <c r="H14" s="109"/>
      <c r="I14" s="102">
        <v>127</v>
      </c>
      <c r="J14" s="269" t="s">
        <v>135</v>
      </c>
      <c r="L14" s="146"/>
      <c r="M14" s="128"/>
    </row>
    <row r="15" spans="1:16" s="112" customFormat="1" ht="12.75" customHeight="1" x14ac:dyDescent="0.25">
      <c r="A15" s="198">
        <v>12</v>
      </c>
      <c r="B15" s="39" t="s">
        <v>122</v>
      </c>
      <c r="C15" s="136">
        <v>15</v>
      </c>
      <c r="D15" s="109"/>
      <c r="E15" s="146">
        <v>7</v>
      </c>
      <c r="F15" s="102"/>
      <c r="G15" s="136">
        <v>0</v>
      </c>
      <c r="H15" s="109"/>
      <c r="I15" s="102">
        <v>22</v>
      </c>
      <c r="J15" s="269" t="s">
        <v>135</v>
      </c>
      <c r="L15" s="146"/>
      <c r="M15" s="128"/>
    </row>
    <row r="16" spans="1:16" s="112" customFormat="1" ht="12.75" customHeight="1" x14ac:dyDescent="0.25">
      <c r="A16" s="198">
        <v>13</v>
      </c>
      <c r="B16" s="39" t="s">
        <v>121</v>
      </c>
      <c r="C16" s="136">
        <v>377</v>
      </c>
      <c r="D16" s="109"/>
      <c r="E16" s="146">
        <v>100</v>
      </c>
      <c r="F16" s="102"/>
      <c r="G16" s="136">
        <v>63</v>
      </c>
      <c r="H16" s="109"/>
      <c r="I16" s="102">
        <v>540</v>
      </c>
      <c r="J16" s="269" t="s">
        <v>135</v>
      </c>
      <c r="L16" s="146"/>
      <c r="M16" s="128"/>
    </row>
    <row r="17" spans="1:13" s="112" customFormat="1" ht="12.75" customHeight="1" x14ac:dyDescent="0.25">
      <c r="A17" s="198">
        <v>14</v>
      </c>
      <c r="B17" s="39" t="s">
        <v>120</v>
      </c>
      <c r="C17" s="136">
        <v>101</v>
      </c>
      <c r="D17" s="109" t="s">
        <v>34</v>
      </c>
      <c r="E17" s="146">
        <v>57</v>
      </c>
      <c r="F17" s="102" t="s">
        <v>34</v>
      </c>
      <c r="G17" s="136">
        <v>2</v>
      </c>
      <c r="H17" s="109" t="s">
        <v>34</v>
      </c>
      <c r="I17" s="102">
        <v>160</v>
      </c>
      <c r="J17" s="269" t="s">
        <v>34</v>
      </c>
      <c r="L17" s="147"/>
      <c r="M17" s="128"/>
    </row>
    <row r="18" spans="1:13" s="112" customFormat="1" ht="12.75" customHeight="1" x14ac:dyDescent="0.25">
      <c r="A18" s="198">
        <v>15</v>
      </c>
      <c r="B18" s="39" t="s">
        <v>119</v>
      </c>
      <c r="C18" s="136">
        <v>17</v>
      </c>
      <c r="D18" s="109"/>
      <c r="E18" s="146">
        <v>34</v>
      </c>
      <c r="F18" s="102"/>
      <c r="G18" s="136">
        <v>0</v>
      </c>
      <c r="H18" s="109"/>
      <c r="I18" s="102">
        <v>51</v>
      </c>
      <c r="J18" s="269" t="s">
        <v>135</v>
      </c>
      <c r="L18" s="146"/>
      <c r="M18" s="128"/>
    </row>
    <row r="19" spans="1:13" s="112" customFormat="1" ht="12.75" customHeight="1" x14ac:dyDescent="0.25">
      <c r="A19" s="198">
        <v>16</v>
      </c>
      <c r="B19" s="39" t="s">
        <v>118</v>
      </c>
      <c r="C19" s="136">
        <v>65</v>
      </c>
      <c r="D19" s="109"/>
      <c r="E19" s="146">
        <v>3</v>
      </c>
      <c r="F19" s="102"/>
      <c r="G19" s="136">
        <v>7</v>
      </c>
      <c r="H19" s="109"/>
      <c r="I19" s="102">
        <v>75</v>
      </c>
      <c r="J19" s="269" t="s">
        <v>135</v>
      </c>
      <c r="L19" s="146"/>
      <c r="M19" s="128"/>
    </row>
    <row r="20" spans="1:13" s="112" customFormat="1" ht="12.75" customHeight="1" x14ac:dyDescent="0.25">
      <c r="A20" s="198">
        <v>17</v>
      </c>
      <c r="B20" s="39" t="s">
        <v>117</v>
      </c>
      <c r="C20" s="136">
        <v>66</v>
      </c>
      <c r="D20" s="109"/>
      <c r="E20" s="146">
        <v>46</v>
      </c>
      <c r="F20" s="102"/>
      <c r="G20" s="136">
        <v>0</v>
      </c>
      <c r="H20" s="109"/>
      <c r="I20" s="102">
        <v>112</v>
      </c>
      <c r="J20" s="269" t="s">
        <v>135</v>
      </c>
      <c r="L20" s="146"/>
      <c r="M20" s="128"/>
    </row>
    <row r="21" spans="1:13" s="112" customFormat="1" ht="12.75" customHeight="1" x14ac:dyDescent="0.25">
      <c r="A21" s="198">
        <v>18</v>
      </c>
      <c r="B21" s="39" t="s">
        <v>116</v>
      </c>
      <c r="C21" s="136">
        <v>62</v>
      </c>
      <c r="D21" s="109"/>
      <c r="E21" s="146">
        <v>5</v>
      </c>
      <c r="F21" s="102"/>
      <c r="G21" s="136">
        <v>2</v>
      </c>
      <c r="H21" s="109"/>
      <c r="I21" s="102">
        <v>69</v>
      </c>
      <c r="J21" s="269" t="s">
        <v>135</v>
      </c>
      <c r="L21" s="146"/>
      <c r="M21" s="128"/>
    </row>
    <row r="22" spans="1:13" s="112" customFormat="1" ht="12.75" customHeight="1" x14ac:dyDescent="0.25">
      <c r="A22" s="198">
        <v>19</v>
      </c>
      <c r="B22" s="39" t="s">
        <v>115</v>
      </c>
      <c r="C22" s="136">
        <v>24</v>
      </c>
      <c r="D22" s="109"/>
      <c r="E22" s="146">
        <v>54</v>
      </c>
      <c r="F22" s="102"/>
      <c r="G22" s="136">
        <v>0</v>
      </c>
      <c r="H22" s="109"/>
      <c r="I22" s="102">
        <v>78</v>
      </c>
      <c r="J22" s="269" t="s">
        <v>135</v>
      </c>
      <c r="L22" s="146"/>
      <c r="M22" s="128"/>
    </row>
    <row r="23" spans="1:13" s="112" customFormat="1" ht="12.75" customHeight="1" x14ac:dyDescent="0.25">
      <c r="A23" s="198" t="s">
        <v>114</v>
      </c>
      <c r="B23" s="39" t="s">
        <v>113</v>
      </c>
      <c r="C23" s="136">
        <v>29</v>
      </c>
      <c r="D23" s="109"/>
      <c r="E23" s="146">
        <v>9</v>
      </c>
      <c r="F23" s="102"/>
      <c r="G23" s="136">
        <v>0</v>
      </c>
      <c r="H23" s="109"/>
      <c r="I23" s="102">
        <v>38</v>
      </c>
      <c r="J23" s="269" t="s">
        <v>135</v>
      </c>
      <c r="L23" s="146"/>
      <c r="M23" s="128"/>
    </row>
    <row r="24" spans="1:13" s="112" customFormat="1" ht="12.75" customHeight="1" x14ac:dyDescent="0.25">
      <c r="A24" s="198" t="s">
        <v>112</v>
      </c>
      <c r="B24" s="39" t="s">
        <v>111</v>
      </c>
      <c r="C24" s="136">
        <v>10</v>
      </c>
      <c r="D24" s="109"/>
      <c r="E24" s="146">
        <v>0</v>
      </c>
      <c r="F24" s="102"/>
      <c r="G24" s="136">
        <v>0</v>
      </c>
      <c r="H24" s="109"/>
      <c r="I24" s="102">
        <v>10</v>
      </c>
      <c r="J24" s="269" t="s">
        <v>135</v>
      </c>
      <c r="L24" s="146"/>
      <c r="M24" s="128"/>
    </row>
    <row r="25" spans="1:13" s="112" customFormat="1" ht="12.75" customHeight="1" x14ac:dyDescent="0.25">
      <c r="A25" s="198">
        <v>21</v>
      </c>
      <c r="B25" s="39" t="s">
        <v>110</v>
      </c>
      <c r="C25" s="136">
        <v>97</v>
      </c>
      <c r="D25" s="109"/>
      <c r="E25" s="146">
        <v>119</v>
      </c>
      <c r="F25" s="102"/>
      <c r="G25" s="136">
        <v>0</v>
      </c>
      <c r="H25" s="109"/>
      <c r="I25" s="102">
        <v>216</v>
      </c>
      <c r="J25" s="269" t="s">
        <v>135</v>
      </c>
      <c r="L25" s="146"/>
      <c r="M25" s="128"/>
    </row>
    <row r="26" spans="1:13" s="112" customFormat="1" ht="12.75" customHeight="1" x14ac:dyDescent="0.25">
      <c r="A26" s="198">
        <v>22</v>
      </c>
      <c r="B26" s="39" t="s">
        <v>109</v>
      </c>
      <c r="C26" s="136">
        <v>75</v>
      </c>
      <c r="D26" s="109"/>
      <c r="E26" s="146">
        <v>0</v>
      </c>
      <c r="F26" s="102"/>
      <c r="G26" s="136">
        <v>0</v>
      </c>
      <c r="H26" s="109"/>
      <c r="I26" s="102">
        <v>75</v>
      </c>
      <c r="J26" s="269" t="s">
        <v>135</v>
      </c>
      <c r="L26" s="146"/>
      <c r="M26" s="128"/>
    </row>
    <row r="27" spans="1:13" s="112" customFormat="1" ht="12.75" customHeight="1" x14ac:dyDescent="0.25">
      <c r="A27" s="260">
        <v>23</v>
      </c>
      <c r="B27" s="271" t="s">
        <v>108</v>
      </c>
      <c r="C27" s="136">
        <v>30</v>
      </c>
      <c r="D27" s="109"/>
      <c r="E27" s="146">
        <v>9</v>
      </c>
      <c r="F27" s="102"/>
      <c r="G27" s="136">
        <v>6</v>
      </c>
      <c r="H27" s="109"/>
      <c r="I27" s="102">
        <v>45</v>
      </c>
      <c r="J27" s="269" t="s">
        <v>135</v>
      </c>
      <c r="L27" s="146"/>
      <c r="M27" s="128"/>
    </row>
    <row r="28" spans="1:13" s="112" customFormat="1" ht="12.75" customHeight="1" x14ac:dyDescent="0.25">
      <c r="A28" s="198">
        <v>24</v>
      </c>
      <c r="B28" s="39" t="s">
        <v>107</v>
      </c>
      <c r="C28" s="136">
        <v>67</v>
      </c>
      <c r="D28" s="109"/>
      <c r="E28" s="146">
        <v>114</v>
      </c>
      <c r="F28" s="102"/>
      <c r="G28" s="136">
        <v>0</v>
      </c>
      <c r="H28" s="109"/>
      <c r="I28" s="102">
        <v>181</v>
      </c>
      <c r="J28" s="269" t="s">
        <v>135</v>
      </c>
      <c r="L28" s="146"/>
      <c r="M28" s="128"/>
    </row>
    <row r="29" spans="1:13" s="112" customFormat="1" ht="12.75" customHeight="1" x14ac:dyDescent="0.25">
      <c r="A29" s="198">
        <v>25</v>
      </c>
      <c r="B29" s="39" t="s">
        <v>106</v>
      </c>
      <c r="C29" s="136">
        <v>35</v>
      </c>
      <c r="D29" s="109"/>
      <c r="E29" s="146">
        <v>31</v>
      </c>
      <c r="F29" s="102"/>
      <c r="G29" s="136">
        <v>11</v>
      </c>
      <c r="H29" s="109"/>
      <c r="I29" s="102">
        <v>77</v>
      </c>
      <c r="J29" s="269" t="s">
        <v>135</v>
      </c>
      <c r="L29" s="146"/>
      <c r="M29" s="128"/>
    </row>
    <row r="30" spans="1:13" s="112" customFormat="1" ht="12.75" customHeight="1" x14ac:dyDescent="0.25">
      <c r="A30" s="198">
        <v>26</v>
      </c>
      <c r="B30" s="39" t="s">
        <v>105</v>
      </c>
      <c r="C30" s="136">
        <v>85</v>
      </c>
      <c r="D30" s="109"/>
      <c r="E30" s="146">
        <v>90</v>
      </c>
      <c r="F30" s="102"/>
      <c r="G30" s="136">
        <v>0</v>
      </c>
      <c r="H30" s="109"/>
      <c r="I30" s="102">
        <v>175</v>
      </c>
      <c r="J30" s="269" t="s">
        <v>135</v>
      </c>
      <c r="L30" s="146"/>
      <c r="M30" s="128"/>
    </row>
    <row r="31" spans="1:13" s="112" customFormat="1" ht="12.75" customHeight="1" x14ac:dyDescent="0.25">
      <c r="A31" s="198">
        <v>27</v>
      </c>
      <c r="B31" s="39" t="s">
        <v>104</v>
      </c>
      <c r="C31" s="136">
        <v>125</v>
      </c>
      <c r="D31" s="109"/>
      <c r="E31" s="146">
        <v>15</v>
      </c>
      <c r="F31" s="102"/>
      <c r="G31" s="136">
        <v>0</v>
      </c>
      <c r="H31" s="109"/>
      <c r="I31" s="102">
        <v>140</v>
      </c>
      <c r="J31" s="269" t="s">
        <v>135</v>
      </c>
      <c r="L31" s="146"/>
      <c r="M31" s="128"/>
    </row>
    <row r="32" spans="1:13" s="112" customFormat="1" ht="12.75" customHeight="1" x14ac:dyDescent="0.25">
      <c r="A32" s="198">
        <v>28</v>
      </c>
      <c r="B32" s="39" t="s">
        <v>103</v>
      </c>
      <c r="C32" s="136">
        <v>45</v>
      </c>
      <c r="D32" s="109"/>
      <c r="E32" s="146">
        <v>8</v>
      </c>
      <c r="F32" s="102"/>
      <c r="G32" s="136">
        <v>0</v>
      </c>
      <c r="H32" s="109"/>
      <c r="I32" s="102">
        <v>53</v>
      </c>
      <c r="J32" s="269" t="s">
        <v>135</v>
      </c>
      <c r="L32" s="146"/>
      <c r="M32" s="128"/>
    </row>
    <row r="33" spans="1:13" s="112" customFormat="1" ht="12.75" customHeight="1" x14ac:dyDescent="0.25">
      <c r="A33" s="198">
        <v>29</v>
      </c>
      <c r="B33" s="39" t="s">
        <v>102</v>
      </c>
      <c r="C33" s="136">
        <v>125</v>
      </c>
      <c r="D33" s="109"/>
      <c r="E33" s="146">
        <v>14</v>
      </c>
      <c r="F33" s="102"/>
      <c r="G33" s="136">
        <v>0</v>
      </c>
      <c r="H33" s="109"/>
      <c r="I33" s="102">
        <v>139</v>
      </c>
      <c r="J33" s="269" t="s">
        <v>135</v>
      </c>
      <c r="L33" s="146"/>
      <c r="M33" s="128"/>
    </row>
    <row r="34" spans="1:13" s="112" customFormat="1" ht="12.75" customHeight="1" x14ac:dyDescent="0.25">
      <c r="A34" s="198">
        <v>30</v>
      </c>
      <c r="B34" s="39" t="s">
        <v>101</v>
      </c>
      <c r="C34" s="136">
        <v>96</v>
      </c>
      <c r="D34" s="109" t="s">
        <v>34</v>
      </c>
      <c r="E34" s="146">
        <v>70</v>
      </c>
      <c r="F34" s="102" t="s">
        <v>34</v>
      </c>
      <c r="G34" s="136">
        <v>1</v>
      </c>
      <c r="H34" s="109" t="s">
        <v>34</v>
      </c>
      <c r="I34" s="102">
        <v>167</v>
      </c>
      <c r="J34" s="269" t="s">
        <v>34</v>
      </c>
      <c r="L34" s="147"/>
      <c r="M34" s="128"/>
    </row>
    <row r="35" spans="1:13" s="112" customFormat="1" ht="12.75" customHeight="1" x14ac:dyDescent="0.25">
      <c r="A35" s="198">
        <v>31</v>
      </c>
      <c r="B35" s="39" t="s">
        <v>100</v>
      </c>
      <c r="C35" s="136">
        <v>213</v>
      </c>
      <c r="D35" s="109"/>
      <c r="E35" s="146">
        <v>80</v>
      </c>
      <c r="F35" s="102"/>
      <c r="G35" s="136">
        <v>8</v>
      </c>
      <c r="H35" s="109"/>
      <c r="I35" s="102">
        <v>301</v>
      </c>
      <c r="J35" s="269" t="s">
        <v>135</v>
      </c>
      <c r="L35" s="146"/>
      <c r="M35" s="128"/>
    </row>
    <row r="36" spans="1:13" s="112" customFormat="1" ht="12.75" customHeight="1" x14ac:dyDescent="0.25">
      <c r="A36" s="198">
        <v>32</v>
      </c>
      <c r="B36" s="39" t="s">
        <v>99</v>
      </c>
      <c r="C36" s="136">
        <v>39</v>
      </c>
      <c r="D36" s="109"/>
      <c r="E36" s="146">
        <v>2</v>
      </c>
      <c r="F36" s="102"/>
      <c r="G36" s="136">
        <v>0</v>
      </c>
      <c r="H36" s="109"/>
      <c r="I36" s="102">
        <v>41</v>
      </c>
      <c r="J36" s="269" t="s">
        <v>135</v>
      </c>
      <c r="L36" s="146"/>
      <c r="M36" s="128"/>
    </row>
    <row r="37" spans="1:13" s="112" customFormat="1" ht="12.75" customHeight="1" x14ac:dyDescent="0.25">
      <c r="A37" s="198">
        <v>33</v>
      </c>
      <c r="B37" s="39" t="s">
        <v>98</v>
      </c>
      <c r="C37" s="136">
        <v>210</v>
      </c>
      <c r="D37" s="109"/>
      <c r="E37" s="146">
        <v>183</v>
      </c>
      <c r="F37" s="102"/>
      <c r="G37" s="136">
        <v>25</v>
      </c>
      <c r="H37" s="109"/>
      <c r="I37" s="102">
        <v>418</v>
      </c>
      <c r="J37" s="269" t="s">
        <v>135</v>
      </c>
      <c r="L37" s="146"/>
      <c r="M37" s="128"/>
    </row>
    <row r="38" spans="1:13" s="112" customFormat="1" ht="12.75" customHeight="1" x14ac:dyDescent="0.25">
      <c r="A38" s="198">
        <v>34</v>
      </c>
      <c r="B38" s="39" t="s">
        <v>97</v>
      </c>
      <c r="C38" s="136">
        <v>164</v>
      </c>
      <c r="D38" s="109" t="s">
        <v>34</v>
      </c>
      <c r="E38" s="146">
        <v>16</v>
      </c>
      <c r="F38" s="102" t="s">
        <v>34</v>
      </c>
      <c r="G38" s="136">
        <v>0</v>
      </c>
      <c r="H38" s="109" t="s">
        <v>34</v>
      </c>
      <c r="I38" s="102">
        <v>180</v>
      </c>
      <c r="J38" s="269" t="s">
        <v>34</v>
      </c>
      <c r="L38" s="147"/>
      <c r="M38" s="128"/>
    </row>
    <row r="39" spans="1:13" s="112" customFormat="1" ht="12.75" customHeight="1" x14ac:dyDescent="0.25">
      <c r="A39" s="198">
        <v>35</v>
      </c>
      <c r="B39" s="39" t="s">
        <v>96</v>
      </c>
      <c r="C39" s="136">
        <v>93</v>
      </c>
      <c r="D39" s="109"/>
      <c r="E39" s="146">
        <v>119</v>
      </c>
      <c r="F39" s="102"/>
      <c r="G39" s="136">
        <v>20</v>
      </c>
      <c r="H39" s="109"/>
      <c r="I39" s="102">
        <v>232</v>
      </c>
      <c r="J39" s="269" t="s">
        <v>135</v>
      </c>
      <c r="L39" s="146"/>
      <c r="M39" s="128"/>
    </row>
    <row r="40" spans="1:13" s="112" customFormat="1" ht="12.75" customHeight="1" x14ac:dyDescent="0.25">
      <c r="A40" s="198">
        <v>36</v>
      </c>
      <c r="B40" s="39" t="s">
        <v>95</v>
      </c>
      <c r="C40" s="136">
        <v>35</v>
      </c>
      <c r="D40" s="109"/>
      <c r="E40" s="146">
        <v>5</v>
      </c>
      <c r="F40" s="102"/>
      <c r="G40" s="136">
        <v>1</v>
      </c>
      <c r="H40" s="109"/>
      <c r="I40" s="102">
        <v>41</v>
      </c>
      <c r="J40" s="269" t="s">
        <v>135</v>
      </c>
      <c r="L40" s="146"/>
      <c r="M40" s="128"/>
    </row>
    <row r="41" spans="1:13" s="112" customFormat="1" ht="12.75" customHeight="1" x14ac:dyDescent="0.25">
      <c r="A41" s="198">
        <v>37</v>
      </c>
      <c r="B41" s="39" t="s">
        <v>94</v>
      </c>
      <c r="C41" s="136">
        <v>58</v>
      </c>
      <c r="D41" s="109"/>
      <c r="E41" s="146">
        <v>17</v>
      </c>
      <c r="F41" s="102"/>
      <c r="G41" s="136">
        <v>0</v>
      </c>
      <c r="H41" s="109"/>
      <c r="I41" s="102">
        <v>75</v>
      </c>
      <c r="J41" s="269" t="s">
        <v>135</v>
      </c>
      <c r="L41" s="146"/>
      <c r="M41" s="128"/>
    </row>
    <row r="42" spans="1:13" s="112" customFormat="1" ht="12.75" customHeight="1" x14ac:dyDescent="0.25">
      <c r="A42" s="260">
        <v>38</v>
      </c>
      <c r="B42" s="271" t="s">
        <v>93</v>
      </c>
      <c r="C42" s="136">
        <v>240</v>
      </c>
      <c r="D42" s="109"/>
      <c r="E42" s="146">
        <v>193</v>
      </c>
      <c r="F42" s="102"/>
      <c r="G42" s="136">
        <v>15</v>
      </c>
      <c r="H42" s="109"/>
      <c r="I42" s="102">
        <v>448</v>
      </c>
      <c r="J42" s="269" t="s">
        <v>135</v>
      </c>
      <c r="L42" s="146"/>
      <c r="M42" s="128"/>
    </row>
    <row r="43" spans="1:13" s="112" customFormat="1" ht="12.75" customHeight="1" x14ac:dyDescent="0.25">
      <c r="A43" s="198">
        <v>39</v>
      </c>
      <c r="B43" s="39" t="s">
        <v>92</v>
      </c>
      <c r="C43" s="136">
        <v>42</v>
      </c>
      <c r="D43" s="109"/>
      <c r="E43" s="146">
        <v>4</v>
      </c>
      <c r="F43" s="102"/>
      <c r="G43" s="136">
        <v>5</v>
      </c>
      <c r="H43" s="109"/>
      <c r="I43" s="102">
        <v>51</v>
      </c>
      <c r="J43" s="269" t="s">
        <v>135</v>
      </c>
      <c r="L43" s="146"/>
      <c r="M43" s="128"/>
    </row>
    <row r="44" spans="1:13" s="112" customFormat="1" ht="12.75" customHeight="1" x14ac:dyDescent="0.25">
      <c r="A44" s="198">
        <v>40</v>
      </c>
      <c r="B44" s="39" t="s">
        <v>91</v>
      </c>
      <c r="C44" s="136">
        <v>45</v>
      </c>
      <c r="D44" s="109"/>
      <c r="E44" s="146">
        <v>24</v>
      </c>
      <c r="F44" s="102"/>
      <c r="G44" s="136">
        <v>5</v>
      </c>
      <c r="H44" s="109"/>
      <c r="I44" s="102">
        <v>74</v>
      </c>
      <c r="J44" s="269" t="s">
        <v>135</v>
      </c>
      <c r="L44" s="146"/>
      <c r="M44" s="128"/>
    </row>
    <row r="45" spans="1:13" s="112" customFormat="1" ht="12.75" customHeight="1" x14ac:dyDescent="0.25">
      <c r="A45" s="198">
        <v>41</v>
      </c>
      <c r="B45" s="39" t="s">
        <v>90</v>
      </c>
      <c r="C45" s="136">
        <v>42</v>
      </c>
      <c r="D45" s="109"/>
      <c r="E45" s="146">
        <v>60</v>
      </c>
      <c r="F45" s="102"/>
      <c r="G45" s="136">
        <v>0</v>
      </c>
      <c r="H45" s="109"/>
      <c r="I45" s="102">
        <v>102</v>
      </c>
      <c r="J45" s="269" t="s">
        <v>135</v>
      </c>
      <c r="L45" s="146"/>
      <c r="M45" s="128"/>
    </row>
    <row r="46" spans="1:13" s="112" customFormat="1" ht="12.75" customHeight="1" x14ac:dyDescent="0.25">
      <c r="A46" s="198">
        <v>42</v>
      </c>
      <c r="B46" s="39" t="s">
        <v>89</v>
      </c>
      <c r="C46" s="136">
        <v>168</v>
      </c>
      <c r="D46" s="109"/>
      <c r="E46" s="146">
        <v>240</v>
      </c>
      <c r="F46" s="102"/>
      <c r="G46" s="136">
        <v>0</v>
      </c>
      <c r="H46" s="109"/>
      <c r="I46" s="102">
        <v>408</v>
      </c>
      <c r="J46" s="269" t="s">
        <v>135</v>
      </c>
      <c r="L46" s="146"/>
      <c r="M46" s="128"/>
    </row>
    <row r="47" spans="1:13" s="112" customFormat="1" ht="12.75" customHeight="1" x14ac:dyDescent="0.25">
      <c r="A47" s="198">
        <v>43</v>
      </c>
      <c r="B47" s="39" t="s">
        <v>88</v>
      </c>
      <c r="C47" s="136">
        <v>13</v>
      </c>
      <c r="D47" s="109"/>
      <c r="E47" s="146">
        <v>93</v>
      </c>
      <c r="F47" s="102"/>
      <c r="G47" s="136">
        <v>0</v>
      </c>
      <c r="H47" s="109"/>
      <c r="I47" s="102">
        <v>106</v>
      </c>
      <c r="J47" s="269" t="s">
        <v>135</v>
      </c>
      <c r="L47" s="146"/>
      <c r="M47" s="128"/>
    </row>
    <row r="48" spans="1:13" s="112" customFormat="1" ht="12.75" customHeight="1" x14ac:dyDescent="0.25">
      <c r="A48" s="198">
        <v>44</v>
      </c>
      <c r="B48" s="39" t="s">
        <v>87</v>
      </c>
      <c r="C48" s="136">
        <v>194</v>
      </c>
      <c r="D48" s="109"/>
      <c r="E48" s="146">
        <v>202</v>
      </c>
      <c r="F48" s="102"/>
      <c r="G48" s="136">
        <v>0</v>
      </c>
      <c r="H48" s="109"/>
      <c r="I48" s="102">
        <v>396</v>
      </c>
      <c r="J48" s="269" t="s">
        <v>135</v>
      </c>
      <c r="L48" s="146"/>
      <c r="M48" s="128"/>
    </row>
    <row r="49" spans="1:13" s="112" customFormat="1" ht="12.75" customHeight="1" x14ac:dyDescent="0.25">
      <c r="A49" s="198">
        <v>45</v>
      </c>
      <c r="B49" s="39" t="s">
        <v>86</v>
      </c>
      <c r="C49" s="136">
        <v>99</v>
      </c>
      <c r="D49" s="109"/>
      <c r="E49" s="146">
        <v>8</v>
      </c>
      <c r="F49" s="102"/>
      <c r="G49" s="136">
        <v>0</v>
      </c>
      <c r="H49" s="109"/>
      <c r="I49" s="102">
        <v>107</v>
      </c>
      <c r="J49" s="269" t="s">
        <v>135</v>
      </c>
      <c r="L49" s="146"/>
      <c r="M49" s="128"/>
    </row>
    <row r="50" spans="1:13" s="112" customFormat="1" ht="12.75" customHeight="1" x14ac:dyDescent="0.25">
      <c r="A50" s="198">
        <v>46</v>
      </c>
      <c r="B50" s="39" t="s">
        <v>85</v>
      </c>
      <c r="C50" s="136">
        <v>18</v>
      </c>
      <c r="D50" s="109"/>
      <c r="E50" s="146">
        <v>14</v>
      </c>
      <c r="F50" s="102"/>
      <c r="G50" s="136">
        <v>0</v>
      </c>
      <c r="H50" s="109"/>
      <c r="I50" s="102">
        <v>32</v>
      </c>
      <c r="J50" s="269" t="s">
        <v>135</v>
      </c>
      <c r="L50" s="146"/>
      <c r="M50" s="128"/>
    </row>
    <row r="51" spans="1:13" s="112" customFormat="1" ht="12.75" customHeight="1" x14ac:dyDescent="0.25">
      <c r="A51" s="198">
        <v>47</v>
      </c>
      <c r="B51" s="39" t="s">
        <v>84</v>
      </c>
      <c r="C51" s="136">
        <v>60</v>
      </c>
      <c r="D51" s="109"/>
      <c r="E51" s="146">
        <v>300</v>
      </c>
      <c r="F51" s="102"/>
      <c r="G51" s="136">
        <v>0</v>
      </c>
      <c r="H51" s="109"/>
      <c r="I51" s="102">
        <v>360</v>
      </c>
      <c r="J51" s="269" t="s">
        <v>135</v>
      </c>
      <c r="L51" s="146"/>
      <c r="M51" s="128"/>
    </row>
    <row r="52" spans="1:13" s="112" customFormat="1" ht="12.75" customHeight="1" x14ac:dyDescent="0.25">
      <c r="A52" s="260">
        <v>48</v>
      </c>
      <c r="B52" s="271" t="s">
        <v>83</v>
      </c>
      <c r="C52" s="136">
        <v>2</v>
      </c>
      <c r="D52" s="109"/>
      <c r="E52" s="146">
        <v>2</v>
      </c>
      <c r="F52" s="102"/>
      <c r="G52" s="136">
        <v>0</v>
      </c>
      <c r="H52" s="109"/>
      <c r="I52" s="102">
        <v>4</v>
      </c>
      <c r="J52" s="269" t="s">
        <v>135</v>
      </c>
      <c r="L52" s="146"/>
      <c r="M52" s="128"/>
    </row>
    <row r="53" spans="1:13" s="112" customFormat="1" ht="12.75" customHeight="1" x14ac:dyDescent="0.25">
      <c r="A53" s="198">
        <v>49</v>
      </c>
      <c r="B53" s="39" t="s">
        <v>82</v>
      </c>
      <c r="C53" s="136">
        <v>65</v>
      </c>
      <c r="D53" s="109"/>
      <c r="E53" s="146">
        <v>27</v>
      </c>
      <c r="F53" s="102"/>
      <c r="G53" s="136">
        <v>0</v>
      </c>
      <c r="H53" s="109"/>
      <c r="I53" s="102">
        <v>92</v>
      </c>
      <c r="J53" s="269" t="s">
        <v>135</v>
      </c>
      <c r="L53" s="146"/>
      <c r="M53" s="128"/>
    </row>
    <row r="54" spans="1:13" s="112" customFormat="1" ht="12.75" customHeight="1" x14ac:dyDescent="0.25">
      <c r="A54" s="198">
        <v>50</v>
      </c>
      <c r="B54" s="39" t="s">
        <v>81</v>
      </c>
      <c r="C54" s="136">
        <v>73</v>
      </c>
      <c r="D54" s="109"/>
      <c r="E54" s="146">
        <v>9</v>
      </c>
      <c r="F54" s="102"/>
      <c r="G54" s="136">
        <v>13</v>
      </c>
      <c r="H54" s="109"/>
      <c r="I54" s="102">
        <v>95</v>
      </c>
      <c r="J54" s="269" t="s">
        <v>135</v>
      </c>
      <c r="L54" s="146"/>
      <c r="M54" s="128"/>
    </row>
    <row r="55" spans="1:13" s="112" customFormat="1" ht="12.75" customHeight="1" x14ac:dyDescent="0.25">
      <c r="A55" s="198">
        <v>51</v>
      </c>
      <c r="B55" s="39" t="s">
        <v>80</v>
      </c>
      <c r="C55" s="136">
        <v>90</v>
      </c>
      <c r="D55" s="109"/>
      <c r="E55" s="146">
        <v>16</v>
      </c>
      <c r="F55" s="102"/>
      <c r="G55" s="136">
        <v>6</v>
      </c>
      <c r="H55" s="109"/>
      <c r="I55" s="102">
        <v>112</v>
      </c>
      <c r="J55" s="269" t="s">
        <v>135</v>
      </c>
      <c r="L55" s="146"/>
      <c r="M55" s="128"/>
    </row>
    <row r="56" spans="1:13" s="112" customFormat="1" ht="12.75" customHeight="1" x14ac:dyDescent="0.25">
      <c r="A56" s="197">
        <v>52</v>
      </c>
      <c r="B56" s="196" t="s">
        <v>79</v>
      </c>
      <c r="C56" s="132">
        <v>39</v>
      </c>
      <c r="D56" s="108"/>
      <c r="E56" s="145">
        <v>0</v>
      </c>
      <c r="F56" s="101"/>
      <c r="G56" s="132">
        <v>0</v>
      </c>
      <c r="H56" s="108"/>
      <c r="I56" s="101">
        <v>39</v>
      </c>
      <c r="J56" s="267" t="s">
        <v>135</v>
      </c>
      <c r="L56" s="146"/>
      <c r="M56" s="128"/>
    </row>
    <row r="57" spans="1:13" s="112" customFormat="1" ht="6.75" customHeight="1" x14ac:dyDescent="0.25">
      <c r="A57" s="149"/>
      <c r="B57" s="39"/>
      <c r="C57" s="149"/>
      <c r="D57" s="13"/>
      <c r="E57" s="149"/>
      <c r="F57" s="149"/>
      <c r="G57" s="149"/>
      <c r="H57" s="149"/>
      <c r="I57" s="149"/>
      <c r="J57" s="149"/>
      <c r="L57" s="141"/>
      <c r="M57" s="128"/>
    </row>
    <row r="58" spans="1:13" s="112" customFormat="1" ht="6" customHeight="1" x14ac:dyDescent="0.25">
      <c r="A58" s="13"/>
      <c r="B58" s="13"/>
      <c r="C58" s="13"/>
      <c r="D58" s="13"/>
      <c r="E58" s="13"/>
      <c r="F58" s="149"/>
      <c r="G58" s="13"/>
      <c r="H58" s="149"/>
      <c r="I58" s="13"/>
      <c r="J58" s="149"/>
      <c r="L58" s="141"/>
      <c r="M58" s="128"/>
    </row>
    <row r="59" spans="1:13" s="112" customFormat="1" ht="54.75" customHeight="1" x14ac:dyDescent="0.25">
      <c r="A59" s="358" t="s">
        <v>78</v>
      </c>
      <c r="B59" s="373"/>
      <c r="C59" s="358" t="s">
        <v>189</v>
      </c>
      <c r="D59" s="359"/>
      <c r="E59" s="374" t="s">
        <v>188</v>
      </c>
      <c r="F59" s="373"/>
      <c r="G59" s="358" t="s">
        <v>187</v>
      </c>
      <c r="H59" s="359"/>
      <c r="I59" s="374" t="s">
        <v>186</v>
      </c>
      <c r="J59" s="359"/>
      <c r="L59" s="128"/>
      <c r="M59" s="128"/>
    </row>
    <row r="60" spans="1:13" s="112" customFormat="1" ht="12.75" customHeight="1" x14ac:dyDescent="0.25">
      <c r="A60" s="198">
        <v>53</v>
      </c>
      <c r="B60" s="39" t="s">
        <v>77</v>
      </c>
      <c r="C60" s="136">
        <v>19</v>
      </c>
      <c r="D60" s="109"/>
      <c r="E60" s="146">
        <v>4</v>
      </c>
      <c r="F60" s="102"/>
      <c r="G60" s="136">
        <v>0</v>
      </c>
      <c r="H60" s="109"/>
      <c r="I60" s="102">
        <v>23</v>
      </c>
      <c r="J60" s="269" t="s">
        <v>135</v>
      </c>
      <c r="L60" s="146"/>
      <c r="M60" s="128"/>
    </row>
    <row r="61" spans="1:13" s="112" customFormat="1" ht="12.75" customHeight="1" x14ac:dyDescent="0.25">
      <c r="A61" s="198">
        <v>54</v>
      </c>
      <c r="B61" s="39" t="s">
        <v>76</v>
      </c>
      <c r="C61" s="136">
        <v>173</v>
      </c>
      <c r="D61" s="109"/>
      <c r="E61" s="146">
        <v>54</v>
      </c>
      <c r="F61" s="102"/>
      <c r="G61" s="136">
        <v>32</v>
      </c>
      <c r="H61" s="109"/>
      <c r="I61" s="102">
        <v>259</v>
      </c>
      <c r="J61" s="269" t="s">
        <v>135</v>
      </c>
      <c r="L61" s="146"/>
      <c r="M61" s="128"/>
    </row>
    <row r="62" spans="1:13" s="112" customFormat="1" ht="12.75" customHeight="1" x14ac:dyDescent="0.25">
      <c r="A62" s="198">
        <v>55</v>
      </c>
      <c r="B62" s="39" t="s">
        <v>75</v>
      </c>
      <c r="C62" s="136">
        <v>28</v>
      </c>
      <c r="D62" s="109"/>
      <c r="E62" s="146">
        <v>1</v>
      </c>
      <c r="F62" s="102"/>
      <c r="G62" s="136">
        <v>0</v>
      </c>
      <c r="H62" s="109"/>
      <c r="I62" s="102">
        <v>29</v>
      </c>
      <c r="J62" s="269" t="s">
        <v>135</v>
      </c>
      <c r="L62" s="146"/>
      <c r="M62" s="128"/>
    </row>
    <row r="63" spans="1:13" s="112" customFormat="1" ht="12.75" customHeight="1" x14ac:dyDescent="0.25">
      <c r="A63" s="198">
        <v>56</v>
      </c>
      <c r="B63" s="39" t="s">
        <v>74</v>
      </c>
      <c r="C63" s="136">
        <v>66</v>
      </c>
      <c r="D63" s="109"/>
      <c r="E63" s="146">
        <v>173</v>
      </c>
      <c r="F63" s="102"/>
      <c r="G63" s="136">
        <v>0</v>
      </c>
      <c r="H63" s="109"/>
      <c r="I63" s="102">
        <v>239</v>
      </c>
      <c r="J63" s="269" t="s">
        <v>135</v>
      </c>
      <c r="L63" s="146"/>
      <c r="M63" s="128"/>
    </row>
    <row r="64" spans="1:13" s="112" customFormat="1" ht="12.75" customHeight="1" x14ac:dyDescent="0.25">
      <c r="A64" s="198">
        <v>57</v>
      </c>
      <c r="B64" s="39" t="s">
        <v>73</v>
      </c>
      <c r="C64" s="136">
        <v>173</v>
      </c>
      <c r="D64" s="109"/>
      <c r="E64" s="146">
        <v>157</v>
      </c>
      <c r="F64" s="102"/>
      <c r="G64" s="136">
        <v>37</v>
      </c>
      <c r="H64" s="109"/>
      <c r="I64" s="102">
        <v>367</v>
      </c>
      <c r="J64" s="269" t="s">
        <v>135</v>
      </c>
      <c r="L64" s="146"/>
      <c r="M64" s="128"/>
    </row>
    <row r="65" spans="1:13" s="112" customFormat="1" ht="12.75" customHeight="1" x14ac:dyDescent="0.25">
      <c r="A65" s="198">
        <v>58</v>
      </c>
      <c r="B65" s="39" t="s">
        <v>72</v>
      </c>
      <c r="C65" s="136">
        <v>39</v>
      </c>
      <c r="D65" s="109"/>
      <c r="E65" s="146">
        <v>3</v>
      </c>
      <c r="F65" s="102"/>
      <c r="G65" s="136">
        <v>0</v>
      </c>
      <c r="H65" s="109"/>
      <c r="I65" s="102">
        <v>42</v>
      </c>
      <c r="J65" s="269" t="s">
        <v>135</v>
      </c>
      <c r="L65" s="146"/>
      <c r="M65" s="128"/>
    </row>
    <row r="66" spans="1:13" s="112" customFormat="1" ht="12.75" customHeight="1" x14ac:dyDescent="0.25">
      <c r="A66" s="198">
        <v>59</v>
      </c>
      <c r="B66" s="39" t="s">
        <v>71</v>
      </c>
      <c r="C66" s="136">
        <v>818</v>
      </c>
      <c r="D66" s="109"/>
      <c r="E66" s="146">
        <v>229</v>
      </c>
      <c r="F66" s="102"/>
      <c r="G66" s="136">
        <v>0</v>
      </c>
      <c r="H66" s="109"/>
      <c r="I66" s="102">
        <v>1047</v>
      </c>
      <c r="J66" s="269" t="s">
        <v>135</v>
      </c>
      <c r="L66" s="146"/>
      <c r="M66" s="128"/>
    </row>
    <row r="67" spans="1:13" s="112" customFormat="1" ht="12.75" customHeight="1" x14ac:dyDescent="0.25">
      <c r="A67" s="198">
        <v>60</v>
      </c>
      <c r="B67" s="39" t="s">
        <v>70</v>
      </c>
      <c r="C67" s="136">
        <v>250</v>
      </c>
      <c r="D67" s="109"/>
      <c r="E67" s="146">
        <v>0</v>
      </c>
      <c r="F67" s="102"/>
      <c r="G67" s="136">
        <v>0</v>
      </c>
      <c r="H67" s="109"/>
      <c r="I67" s="102">
        <v>250</v>
      </c>
      <c r="J67" s="269" t="s">
        <v>135</v>
      </c>
      <c r="L67" s="146"/>
      <c r="M67" s="128"/>
    </row>
    <row r="68" spans="1:13" s="112" customFormat="1" ht="12.75" customHeight="1" x14ac:dyDescent="0.25">
      <c r="A68" s="198">
        <v>61</v>
      </c>
      <c r="B68" s="39" t="s">
        <v>69</v>
      </c>
      <c r="C68" s="136">
        <v>44</v>
      </c>
      <c r="D68" s="109"/>
      <c r="E68" s="146">
        <v>5</v>
      </c>
      <c r="F68" s="102"/>
      <c r="G68" s="136">
        <v>0</v>
      </c>
      <c r="H68" s="109"/>
      <c r="I68" s="102">
        <v>49</v>
      </c>
      <c r="J68" s="269" t="s">
        <v>135</v>
      </c>
      <c r="L68" s="146"/>
      <c r="M68" s="128"/>
    </row>
    <row r="69" spans="1:13" s="112" customFormat="1" ht="12.75" customHeight="1" x14ac:dyDescent="0.25">
      <c r="A69" s="198">
        <v>62</v>
      </c>
      <c r="B69" s="39" t="s">
        <v>68</v>
      </c>
      <c r="C69" s="136">
        <v>298</v>
      </c>
      <c r="D69" s="109"/>
      <c r="E69" s="146">
        <v>140</v>
      </c>
      <c r="F69" s="102"/>
      <c r="G69" s="136">
        <v>22</v>
      </c>
      <c r="H69" s="109"/>
      <c r="I69" s="102">
        <v>460</v>
      </c>
      <c r="J69" s="269" t="s">
        <v>135</v>
      </c>
      <c r="L69" s="146"/>
      <c r="M69" s="128"/>
    </row>
    <row r="70" spans="1:13" s="112" customFormat="1" ht="12.75" customHeight="1" x14ac:dyDescent="0.25">
      <c r="A70" s="198">
        <v>63</v>
      </c>
      <c r="B70" s="39" t="s">
        <v>67</v>
      </c>
      <c r="C70" s="136">
        <v>96</v>
      </c>
      <c r="D70" s="109"/>
      <c r="E70" s="146">
        <v>133</v>
      </c>
      <c r="F70" s="102"/>
      <c r="G70" s="136">
        <v>1</v>
      </c>
      <c r="H70" s="109"/>
      <c r="I70" s="102">
        <v>230</v>
      </c>
      <c r="J70" s="269" t="s">
        <v>135</v>
      </c>
      <c r="L70" s="146"/>
      <c r="M70" s="128"/>
    </row>
    <row r="71" spans="1:13" s="112" customFormat="1" ht="12.75" customHeight="1" x14ac:dyDescent="0.25">
      <c r="A71" s="198">
        <v>64</v>
      </c>
      <c r="B71" s="39" t="s">
        <v>66</v>
      </c>
      <c r="C71" s="136">
        <v>64</v>
      </c>
      <c r="D71" s="109"/>
      <c r="E71" s="146">
        <v>284</v>
      </c>
      <c r="F71" s="102"/>
      <c r="G71" s="136">
        <v>5</v>
      </c>
      <c r="H71" s="109"/>
      <c r="I71" s="102">
        <v>353</v>
      </c>
      <c r="J71" s="269" t="s">
        <v>135</v>
      </c>
      <c r="L71" s="146"/>
      <c r="M71" s="128"/>
    </row>
    <row r="72" spans="1:13" s="112" customFormat="1" ht="12.75" customHeight="1" x14ac:dyDescent="0.25">
      <c r="A72" s="198">
        <v>65</v>
      </c>
      <c r="B72" s="39" t="s">
        <v>65</v>
      </c>
      <c r="C72" s="136">
        <v>10</v>
      </c>
      <c r="D72" s="109"/>
      <c r="E72" s="146">
        <v>3</v>
      </c>
      <c r="F72" s="102"/>
      <c r="G72" s="136">
        <v>0</v>
      </c>
      <c r="H72" s="109"/>
      <c r="I72" s="102">
        <v>13</v>
      </c>
      <c r="J72" s="269" t="s">
        <v>135</v>
      </c>
      <c r="L72" s="146"/>
      <c r="M72" s="128"/>
    </row>
    <row r="73" spans="1:13" s="112" customFormat="1" ht="12.75" customHeight="1" x14ac:dyDescent="0.25">
      <c r="A73" s="198">
        <v>66</v>
      </c>
      <c r="B73" s="39" t="s">
        <v>64</v>
      </c>
      <c r="C73" s="136">
        <v>90</v>
      </c>
      <c r="D73" s="109"/>
      <c r="E73" s="146">
        <v>7</v>
      </c>
      <c r="F73" s="102"/>
      <c r="G73" s="136">
        <v>0</v>
      </c>
      <c r="H73" s="109"/>
      <c r="I73" s="102">
        <v>97</v>
      </c>
      <c r="J73" s="269" t="s">
        <v>135</v>
      </c>
      <c r="L73" s="146"/>
      <c r="M73" s="128"/>
    </row>
    <row r="74" spans="1:13" s="112" customFormat="1" ht="12.75" customHeight="1" x14ac:dyDescent="0.25">
      <c r="A74" s="198">
        <v>67</v>
      </c>
      <c r="B74" s="39" t="s">
        <v>63</v>
      </c>
      <c r="C74" s="136">
        <v>265</v>
      </c>
      <c r="D74" s="109"/>
      <c r="E74" s="146">
        <v>38</v>
      </c>
      <c r="F74" s="102"/>
      <c r="G74" s="136">
        <v>6</v>
      </c>
      <c r="H74" s="109"/>
      <c r="I74" s="102">
        <v>309</v>
      </c>
      <c r="J74" s="269" t="s">
        <v>135</v>
      </c>
      <c r="L74" s="146"/>
      <c r="M74" s="128"/>
    </row>
    <row r="75" spans="1:13" s="112" customFormat="1" ht="12.75" customHeight="1" x14ac:dyDescent="0.25">
      <c r="A75" s="198">
        <v>68</v>
      </c>
      <c r="B75" s="39" t="s">
        <v>62</v>
      </c>
      <c r="C75" s="136">
        <v>182</v>
      </c>
      <c r="D75" s="109"/>
      <c r="E75" s="146">
        <v>13</v>
      </c>
      <c r="F75" s="102"/>
      <c r="G75" s="136">
        <v>0</v>
      </c>
      <c r="H75" s="109"/>
      <c r="I75" s="102">
        <v>195</v>
      </c>
      <c r="J75" s="269" t="s">
        <v>135</v>
      </c>
      <c r="L75" s="146"/>
      <c r="M75" s="128"/>
    </row>
    <row r="76" spans="1:13" s="112" customFormat="1" ht="12.75" customHeight="1" x14ac:dyDescent="0.25">
      <c r="A76" s="198">
        <v>69</v>
      </c>
      <c r="B76" s="39" t="s">
        <v>61</v>
      </c>
      <c r="C76" s="136">
        <v>186</v>
      </c>
      <c r="D76" s="109"/>
      <c r="E76" s="146">
        <v>309</v>
      </c>
      <c r="F76" s="102"/>
      <c r="G76" s="136">
        <v>0</v>
      </c>
      <c r="H76" s="109"/>
      <c r="I76" s="102">
        <v>495</v>
      </c>
      <c r="J76" s="269" t="s">
        <v>135</v>
      </c>
      <c r="L76" s="146"/>
      <c r="M76" s="128"/>
    </row>
    <row r="77" spans="1:13" s="112" customFormat="1" ht="12.75" customHeight="1" x14ac:dyDescent="0.25">
      <c r="A77" s="198">
        <v>70</v>
      </c>
      <c r="B77" s="39" t="s">
        <v>60</v>
      </c>
      <c r="C77" s="136">
        <v>27</v>
      </c>
      <c r="D77" s="109"/>
      <c r="E77" s="146">
        <v>37</v>
      </c>
      <c r="F77" s="102"/>
      <c r="G77" s="136">
        <v>3</v>
      </c>
      <c r="H77" s="109"/>
      <c r="I77" s="102">
        <v>67</v>
      </c>
      <c r="J77" s="269" t="s">
        <v>135</v>
      </c>
      <c r="L77" s="146"/>
      <c r="M77" s="128"/>
    </row>
    <row r="78" spans="1:13" s="112" customFormat="1" ht="12.75" customHeight="1" x14ac:dyDescent="0.25">
      <c r="A78" s="198">
        <v>71</v>
      </c>
      <c r="B78" s="39" t="s">
        <v>59</v>
      </c>
      <c r="C78" s="136">
        <v>50</v>
      </c>
      <c r="D78" s="109"/>
      <c r="E78" s="146">
        <v>119</v>
      </c>
      <c r="F78" s="102"/>
      <c r="G78" s="136">
        <v>7</v>
      </c>
      <c r="H78" s="109"/>
      <c r="I78" s="102">
        <v>176</v>
      </c>
      <c r="J78" s="269" t="s">
        <v>135</v>
      </c>
      <c r="L78" s="146"/>
      <c r="M78" s="128"/>
    </row>
    <row r="79" spans="1:13" s="112" customFormat="1" ht="12.75" customHeight="1" x14ac:dyDescent="0.25">
      <c r="A79" s="198">
        <v>72</v>
      </c>
      <c r="B79" s="39" t="s">
        <v>58</v>
      </c>
      <c r="C79" s="136">
        <v>69</v>
      </c>
      <c r="D79" s="109"/>
      <c r="E79" s="146">
        <v>106</v>
      </c>
      <c r="F79" s="102"/>
      <c r="G79" s="136">
        <v>0</v>
      </c>
      <c r="H79" s="109"/>
      <c r="I79" s="102">
        <v>175</v>
      </c>
      <c r="J79" s="269" t="s">
        <v>135</v>
      </c>
      <c r="L79" s="146"/>
      <c r="M79" s="128"/>
    </row>
    <row r="80" spans="1:13" s="112" customFormat="1" ht="12.75" customHeight="1" x14ac:dyDescent="0.25">
      <c r="A80" s="198">
        <v>73</v>
      </c>
      <c r="B80" s="39" t="s">
        <v>57</v>
      </c>
      <c r="C80" s="136">
        <v>57</v>
      </c>
      <c r="D80" s="109"/>
      <c r="E80" s="146">
        <v>20</v>
      </c>
      <c r="F80" s="102"/>
      <c r="G80" s="136">
        <v>0</v>
      </c>
      <c r="H80" s="109"/>
      <c r="I80" s="102">
        <v>77</v>
      </c>
      <c r="J80" s="269" t="s">
        <v>135</v>
      </c>
      <c r="L80" s="146"/>
      <c r="M80" s="128"/>
    </row>
    <row r="81" spans="1:13" s="112" customFormat="1" ht="12.75" customHeight="1" x14ac:dyDescent="0.25">
      <c r="A81" s="198">
        <v>74</v>
      </c>
      <c r="B81" s="39" t="s">
        <v>56</v>
      </c>
      <c r="C81" s="136">
        <v>58</v>
      </c>
      <c r="D81" s="109"/>
      <c r="E81" s="146">
        <v>21</v>
      </c>
      <c r="F81" s="102"/>
      <c r="G81" s="136">
        <v>14</v>
      </c>
      <c r="H81" s="109"/>
      <c r="I81" s="102">
        <v>93</v>
      </c>
      <c r="J81" s="269" t="s">
        <v>135</v>
      </c>
      <c r="L81" s="146"/>
      <c r="M81" s="128"/>
    </row>
    <row r="82" spans="1:13" s="112" customFormat="1" ht="12.75" customHeight="1" x14ac:dyDescent="0.25">
      <c r="A82" s="198">
        <v>75</v>
      </c>
      <c r="B82" s="39" t="s">
        <v>55</v>
      </c>
      <c r="C82" s="136">
        <v>165</v>
      </c>
      <c r="D82" s="109"/>
      <c r="E82" s="146">
        <v>41</v>
      </c>
      <c r="F82" s="102"/>
      <c r="G82" s="136">
        <v>6</v>
      </c>
      <c r="H82" s="109"/>
      <c r="I82" s="102">
        <v>212</v>
      </c>
      <c r="J82" s="269" t="s">
        <v>135</v>
      </c>
      <c r="L82" s="146"/>
      <c r="M82" s="128"/>
    </row>
    <row r="83" spans="1:13" s="112" customFormat="1" ht="12.75" customHeight="1" x14ac:dyDescent="0.25">
      <c r="A83" s="198">
        <v>76</v>
      </c>
      <c r="B83" s="39" t="s">
        <v>54</v>
      </c>
      <c r="C83" s="136">
        <v>330</v>
      </c>
      <c r="D83" s="109"/>
      <c r="E83" s="146">
        <v>0</v>
      </c>
      <c r="F83" s="102"/>
      <c r="G83" s="136">
        <v>0</v>
      </c>
      <c r="H83" s="109"/>
      <c r="I83" s="102">
        <v>330</v>
      </c>
      <c r="J83" s="269" t="s">
        <v>135</v>
      </c>
      <c r="L83" s="146"/>
      <c r="M83" s="128"/>
    </row>
    <row r="84" spans="1:13" s="112" customFormat="1" ht="12.75" customHeight="1" x14ac:dyDescent="0.25">
      <c r="A84" s="198">
        <v>77</v>
      </c>
      <c r="B84" s="39" t="s">
        <v>53</v>
      </c>
      <c r="C84" s="136">
        <v>196</v>
      </c>
      <c r="D84" s="109"/>
      <c r="E84" s="146">
        <v>57</v>
      </c>
      <c r="F84" s="102"/>
      <c r="G84" s="136">
        <v>4</v>
      </c>
      <c r="H84" s="109"/>
      <c r="I84" s="102">
        <v>257</v>
      </c>
      <c r="J84" s="269" t="s">
        <v>135</v>
      </c>
      <c r="L84" s="146"/>
      <c r="M84" s="128"/>
    </row>
    <row r="85" spans="1:13" s="112" customFormat="1" ht="12.75" customHeight="1" x14ac:dyDescent="0.25">
      <c r="A85" s="198">
        <v>78</v>
      </c>
      <c r="B85" s="39" t="s">
        <v>52</v>
      </c>
      <c r="C85" s="136">
        <v>169</v>
      </c>
      <c r="D85" s="109"/>
      <c r="E85" s="146">
        <v>34</v>
      </c>
      <c r="F85" s="102"/>
      <c r="G85" s="136">
        <v>0</v>
      </c>
      <c r="H85" s="109"/>
      <c r="I85" s="102">
        <v>203</v>
      </c>
      <c r="J85" s="269" t="s">
        <v>135</v>
      </c>
      <c r="L85" s="146"/>
      <c r="M85" s="128"/>
    </row>
    <row r="86" spans="1:13" s="112" customFormat="1" ht="12.75" customHeight="1" x14ac:dyDescent="0.25">
      <c r="A86" s="198">
        <v>79</v>
      </c>
      <c r="B86" s="39" t="s">
        <v>51</v>
      </c>
      <c r="C86" s="136">
        <v>32</v>
      </c>
      <c r="D86" s="109"/>
      <c r="E86" s="146">
        <v>0</v>
      </c>
      <c r="F86" s="102" t="s">
        <v>34</v>
      </c>
      <c r="G86" s="136">
        <v>0</v>
      </c>
      <c r="H86" s="109"/>
      <c r="I86" s="102">
        <v>32</v>
      </c>
      <c r="J86" s="269" t="s">
        <v>34</v>
      </c>
      <c r="L86" s="147"/>
      <c r="M86" s="128"/>
    </row>
    <row r="87" spans="1:13" s="112" customFormat="1" ht="12.75" customHeight="1" x14ac:dyDescent="0.25">
      <c r="A87" s="198">
        <v>80</v>
      </c>
      <c r="B87" s="39" t="s">
        <v>50</v>
      </c>
      <c r="C87" s="136">
        <v>202</v>
      </c>
      <c r="D87" s="109"/>
      <c r="E87" s="146">
        <v>75</v>
      </c>
      <c r="F87" s="102"/>
      <c r="G87" s="136">
        <v>0</v>
      </c>
      <c r="H87" s="109"/>
      <c r="I87" s="102">
        <v>277</v>
      </c>
      <c r="J87" s="269" t="s">
        <v>135</v>
      </c>
      <c r="L87" s="146"/>
      <c r="M87" s="128"/>
    </row>
    <row r="88" spans="1:13" s="112" customFormat="1" ht="12.75" customHeight="1" x14ac:dyDescent="0.25">
      <c r="A88" s="198">
        <v>81</v>
      </c>
      <c r="B88" s="39" t="s">
        <v>49</v>
      </c>
      <c r="C88" s="136">
        <v>98</v>
      </c>
      <c r="D88" s="109"/>
      <c r="E88" s="146">
        <v>44</v>
      </c>
      <c r="F88" s="102"/>
      <c r="G88" s="136">
        <v>0</v>
      </c>
      <c r="H88" s="109"/>
      <c r="I88" s="102">
        <v>142</v>
      </c>
      <c r="J88" s="269" t="s">
        <v>135</v>
      </c>
      <c r="L88" s="146"/>
      <c r="M88" s="128"/>
    </row>
    <row r="89" spans="1:13" s="112" customFormat="1" ht="12.75" customHeight="1" x14ac:dyDescent="0.25">
      <c r="A89" s="198">
        <v>82</v>
      </c>
      <c r="B89" s="39" t="s">
        <v>48</v>
      </c>
      <c r="C89" s="136">
        <v>41</v>
      </c>
      <c r="D89" s="109"/>
      <c r="E89" s="146">
        <v>102</v>
      </c>
      <c r="F89" s="102"/>
      <c r="G89" s="136">
        <v>0</v>
      </c>
      <c r="H89" s="109"/>
      <c r="I89" s="102">
        <v>143</v>
      </c>
      <c r="J89" s="269" t="s">
        <v>135</v>
      </c>
      <c r="L89" s="146"/>
      <c r="M89" s="128"/>
    </row>
    <row r="90" spans="1:13" s="112" customFormat="1" ht="12.75" customHeight="1" x14ac:dyDescent="0.25">
      <c r="A90" s="198">
        <v>83</v>
      </c>
      <c r="B90" s="39" t="s">
        <v>47</v>
      </c>
      <c r="C90" s="136">
        <v>182</v>
      </c>
      <c r="D90" s="109"/>
      <c r="E90" s="146">
        <v>23</v>
      </c>
      <c r="F90" s="102"/>
      <c r="G90" s="136">
        <v>0</v>
      </c>
      <c r="H90" s="109"/>
      <c r="I90" s="102">
        <v>205</v>
      </c>
      <c r="J90" s="269" t="s">
        <v>135</v>
      </c>
      <c r="L90" s="146"/>
      <c r="M90" s="128"/>
    </row>
    <row r="91" spans="1:13" s="112" customFormat="1" ht="12.75" customHeight="1" x14ac:dyDescent="0.25">
      <c r="A91" s="198">
        <v>84</v>
      </c>
      <c r="B91" s="39" t="s">
        <v>46</v>
      </c>
      <c r="C91" s="136">
        <v>83</v>
      </c>
      <c r="D91" s="109"/>
      <c r="E91" s="146">
        <v>63</v>
      </c>
      <c r="F91" s="102"/>
      <c r="G91" s="136">
        <v>0</v>
      </c>
      <c r="H91" s="109"/>
      <c r="I91" s="102">
        <v>146</v>
      </c>
      <c r="J91" s="269" t="s">
        <v>135</v>
      </c>
      <c r="L91" s="146"/>
      <c r="M91" s="128"/>
    </row>
    <row r="92" spans="1:13" s="112" customFormat="1" ht="12.75" customHeight="1" x14ac:dyDescent="0.25">
      <c r="A92" s="198">
        <v>85</v>
      </c>
      <c r="B92" s="39" t="s">
        <v>45</v>
      </c>
      <c r="C92" s="136">
        <v>99</v>
      </c>
      <c r="D92" s="109"/>
      <c r="E92" s="146">
        <v>7</v>
      </c>
      <c r="F92" s="102"/>
      <c r="G92" s="136">
        <v>0</v>
      </c>
      <c r="H92" s="109" t="s">
        <v>34</v>
      </c>
      <c r="I92" s="102">
        <v>106</v>
      </c>
      <c r="J92" s="269" t="s">
        <v>34</v>
      </c>
      <c r="L92" s="146"/>
      <c r="M92" s="128"/>
    </row>
    <row r="93" spans="1:13" s="112" customFormat="1" ht="12.75" customHeight="1" x14ac:dyDescent="0.25">
      <c r="A93" s="198">
        <v>86</v>
      </c>
      <c r="B93" s="39" t="s">
        <v>44</v>
      </c>
      <c r="C93" s="136">
        <v>15</v>
      </c>
      <c r="D93" s="109" t="s">
        <v>34</v>
      </c>
      <c r="E93" s="146">
        <v>5</v>
      </c>
      <c r="F93" s="102" t="s">
        <v>34</v>
      </c>
      <c r="G93" s="136">
        <v>0</v>
      </c>
      <c r="H93" s="109"/>
      <c r="I93" s="102">
        <v>20</v>
      </c>
      <c r="J93" s="269" t="s">
        <v>34</v>
      </c>
      <c r="L93" s="147"/>
      <c r="M93" s="128"/>
    </row>
    <row r="94" spans="1:13" s="112" customFormat="1" ht="12.75" customHeight="1" x14ac:dyDescent="0.25">
      <c r="A94" s="198">
        <v>87</v>
      </c>
      <c r="B94" s="39" t="s">
        <v>43</v>
      </c>
      <c r="C94" s="136">
        <v>56</v>
      </c>
      <c r="D94" s="109"/>
      <c r="E94" s="146">
        <v>115</v>
      </c>
      <c r="F94" s="102"/>
      <c r="G94" s="136">
        <v>0</v>
      </c>
      <c r="H94" s="109"/>
      <c r="I94" s="102">
        <v>171</v>
      </c>
      <c r="J94" s="269" t="s">
        <v>135</v>
      </c>
      <c r="L94" s="146"/>
      <c r="M94" s="128"/>
    </row>
    <row r="95" spans="1:13" s="112" customFormat="1" ht="12.75" customHeight="1" x14ac:dyDescent="0.25">
      <c r="A95" s="198">
        <v>88</v>
      </c>
      <c r="B95" s="39" t="s">
        <v>42</v>
      </c>
      <c r="C95" s="136">
        <v>52</v>
      </c>
      <c r="D95" s="109"/>
      <c r="E95" s="146">
        <v>60</v>
      </c>
      <c r="F95" s="102"/>
      <c r="G95" s="136">
        <v>0</v>
      </c>
      <c r="H95" s="109"/>
      <c r="I95" s="102">
        <v>112</v>
      </c>
      <c r="J95" s="269" t="s">
        <v>135</v>
      </c>
      <c r="L95" s="146"/>
      <c r="M95" s="128"/>
    </row>
    <row r="96" spans="1:13" s="112" customFormat="1" ht="12.75" customHeight="1" x14ac:dyDescent="0.25">
      <c r="A96" s="198">
        <v>89</v>
      </c>
      <c r="B96" s="39" t="s">
        <v>41</v>
      </c>
      <c r="C96" s="136">
        <v>92</v>
      </c>
      <c r="D96" s="109"/>
      <c r="E96" s="146">
        <v>3</v>
      </c>
      <c r="F96" s="102"/>
      <c r="G96" s="136">
        <v>0</v>
      </c>
      <c r="H96" s="109"/>
      <c r="I96" s="102">
        <v>95</v>
      </c>
      <c r="J96" s="269" t="s">
        <v>135</v>
      </c>
      <c r="L96" s="146"/>
      <c r="M96" s="128"/>
    </row>
    <row r="97" spans="1:16" s="112" customFormat="1" ht="12.75" customHeight="1" x14ac:dyDescent="0.25">
      <c r="A97" s="198">
        <v>90</v>
      </c>
      <c r="B97" s="39" t="s">
        <v>40</v>
      </c>
      <c r="C97" s="136">
        <v>24</v>
      </c>
      <c r="D97" s="109"/>
      <c r="E97" s="146">
        <v>2</v>
      </c>
      <c r="F97" s="102"/>
      <c r="G97" s="136">
        <v>0</v>
      </c>
      <c r="H97" s="109"/>
      <c r="I97" s="102">
        <v>26</v>
      </c>
      <c r="J97" s="269" t="s">
        <v>135</v>
      </c>
      <c r="L97" s="146"/>
      <c r="M97" s="128"/>
    </row>
    <row r="98" spans="1:16" s="112" customFormat="1" ht="12.75" customHeight="1" x14ac:dyDescent="0.25">
      <c r="A98" s="198">
        <v>91</v>
      </c>
      <c r="B98" s="39" t="s">
        <v>39</v>
      </c>
      <c r="C98" s="136">
        <v>167</v>
      </c>
      <c r="D98" s="109"/>
      <c r="E98" s="146">
        <v>2</v>
      </c>
      <c r="F98" s="102"/>
      <c r="G98" s="136">
        <v>1</v>
      </c>
      <c r="H98" s="109"/>
      <c r="I98" s="102">
        <v>170</v>
      </c>
      <c r="J98" s="269" t="s">
        <v>135</v>
      </c>
      <c r="L98" s="146"/>
      <c r="M98" s="128"/>
    </row>
    <row r="99" spans="1:16" s="112" customFormat="1" ht="12.75" customHeight="1" x14ac:dyDescent="0.25">
      <c r="A99" s="198">
        <v>92</v>
      </c>
      <c r="B99" s="39" t="s">
        <v>38</v>
      </c>
      <c r="C99" s="136">
        <v>168</v>
      </c>
      <c r="D99" s="109"/>
      <c r="E99" s="146">
        <v>116</v>
      </c>
      <c r="F99" s="102"/>
      <c r="G99" s="136">
        <v>4</v>
      </c>
      <c r="H99" s="109"/>
      <c r="I99" s="102">
        <v>288</v>
      </c>
      <c r="J99" s="269" t="s">
        <v>135</v>
      </c>
      <c r="L99" s="146"/>
      <c r="M99" s="128"/>
    </row>
    <row r="100" spans="1:16" s="112" customFormat="1" ht="12.75" customHeight="1" x14ac:dyDescent="0.25">
      <c r="A100" s="198">
        <v>93</v>
      </c>
      <c r="B100" s="39" t="s">
        <v>37</v>
      </c>
      <c r="C100" s="136">
        <v>281</v>
      </c>
      <c r="D100" s="109"/>
      <c r="E100" s="146">
        <v>225</v>
      </c>
      <c r="F100" s="102"/>
      <c r="G100" s="136">
        <v>80</v>
      </c>
      <c r="H100" s="109"/>
      <c r="I100" s="102">
        <v>586</v>
      </c>
      <c r="J100" s="269" t="s">
        <v>135</v>
      </c>
      <c r="L100" s="146"/>
      <c r="M100" s="128"/>
    </row>
    <row r="101" spans="1:16" s="112" customFormat="1" ht="12.75" customHeight="1" x14ac:dyDescent="0.25">
      <c r="A101" s="198">
        <v>94</v>
      </c>
      <c r="B101" s="39" t="s">
        <v>36</v>
      </c>
      <c r="C101" s="136">
        <v>222</v>
      </c>
      <c r="D101" s="109"/>
      <c r="E101" s="146">
        <v>30</v>
      </c>
      <c r="F101" s="102"/>
      <c r="G101" s="136">
        <v>0</v>
      </c>
      <c r="H101" s="109"/>
      <c r="I101" s="102">
        <v>252</v>
      </c>
      <c r="J101" s="269" t="s">
        <v>135</v>
      </c>
      <c r="L101" s="146"/>
      <c r="M101" s="128"/>
    </row>
    <row r="102" spans="1:16" s="112" customFormat="1" ht="12.75" customHeight="1" x14ac:dyDescent="0.25">
      <c r="A102" s="198">
        <v>95</v>
      </c>
      <c r="B102" s="39" t="s">
        <v>35</v>
      </c>
      <c r="C102" s="136">
        <v>184</v>
      </c>
      <c r="D102" s="109"/>
      <c r="E102" s="146">
        <v>66</v>
      </c>
      <c r="F102" s="102"/>
      <c r="G102" s="136">
        <v>0</v>
      </c>
      <c r="H102" s="109"/>
      <c r="I102" s="102">
        <v>250</v>
      </c>
      <c r="J102" s="269" t="s">
        <v>135</v>
      </c>
      <c r="L102" s="146"/>
      <c r="M102" s="128"/>
    </row>
    <row r="103" spans="1:16" s="112" customFormat="1" ht="12.75" customHeight="1" x14ac:dyDescent="0.25">
      <c r="A103" s="198">
        <v>971</v>
      </c>
      <c r="B103" s="39" t="s">
        <v>33</v>
      </c>
      <c r="C103" s="136">
        <v>269</v>
      </c>
      <c r="D103" s="109"/>
      <c r="E103" s="146">
        <v>77</v>
      </c>
      <c r="F103" s="102"/>
      <c r="G103" s="136">
        <v>0</v>
      </c>
      <c r="H103" s="109"/>
      <c r="I103" s="102">
        <v>346</v>
      </c>
      <c r="J103" s="269" t="s">
        <v>135</v>
      </c>
      <c r="L103" s="146"/>
      <c r="M103" s="128"/>
    </row>
    <row r="104" spans="1:16" s="112" customFormat="1" ht="12.75" customHeight="1" x14ac:dyDescent="0.25">
      <c r="A104" s="198">
        <v>972</v>
      </c>
      <c r="B104" s="39" t="s">
        <v>32</v>
      </c>
      <c r="C104" s="136">
        <v>279</v>
      </c>
      <c r="D104" s="109" t="s">
        <v>34</v>
      </c>
      <c r="E104" s="146">
        <v>0</v>
      </c>
      <c r="F104" s="102" t="s">
        <v>34</v>
      </c>
      <c r="G104" s="136">
        <v>0</v>
      </c>
      <c r="H104" s="109" t="s">
        <v>34</v>
      </c>
      <c r="I104" s="102">
        <v>279</v>
      </c>
      <c r="J104" s="269" t="s">
        <v>34</v>
      </c>
      <c r="L104" s="147"/>
      <c r="M104" s="128"/>
    </row>
    <row r="105" spans="1:16" s="112" customFormat="1" ht="12.75" customHeight="1" x14ac:dyDescent="0.25">
      <c r="A105" s="198">
        <v>973</v>
      </c>
      <c r="B105" s="39" t="s">
        <v>31</v>
      </c>
      <c r="C105" s="136">
        <v>146</v>
      </c>
      <c r="D105" s="109"/>
      <c r="E105" s="146">
        <v>0</v>
      </c>
      <c r="F105" s="102"/>
      <c r="G105" s="136">
        <v>0</v>
      </c>
      <c r="H105" s="109"/>
      <c r="I105" s="102">
        <v>146</v>
      </c>
      <c r="J105" s="269" t="s">
        <v>135</v>
      </c>
      <c r="L105" s="146"/>
      <c r="M105" s="128"/>
    </row>
    <row r="106" spans="1:16" s="112" customFormat="1" ht="12.75" customHeight="1" x14ac:dyDescent="0.25">
      <c r="A106" s="197">
        <v>974</v>
      </c>
      <c r="B106" s="196" t="s">
        <v>30</v>
      </c>
      <c r="C106" s="132">
        <v>243</v>
      </c>
      <c r="D106" s="108"/>
      <c r="E106" s="145">
        <v>5</v>
      </c>
      <c r="F106" s="101"/>
      <c r="G106" s="132">
        <v>143</v>
      </c>
      <c r="H106" s="108"/>
      <c r="I106" s="101">
        <v>391</v>
      </c>
      <c r="J106" s="267" t="s">
        <v>135</v>
      </c>
      <c r="L106" s="146"/>
      <c r="M106" s="128"/>
    </row>
    <row r="107" spans="1:16" s="112" customFormat="1" ht="11.25" customHeight="1" x14ac:dyDescent="0.25">
      <c r="A107" s="275"/>
      <c r="B107" s="39"/>
      <c r="C107" s="102"/>
      <c r="D107" s="13"/>
      <c r="E107" s="102"/>
      <c r="F107" s="149"/>
      <c r="G107" s="102"/>
      <c r="H107" s="149"/>
      <c r="I107" s="102"/>
      <c r="J107" s="149"/>
      <c r="K107" s="128"/>
      <c r="L107" s="13"/>
      <c r="M107" s="128"/>
    </row>
    <row r="108" spans="1:16" s="112" customFormat="1" ht="12.75" customHeight="1" x14ac:dyDescent="0.25">
      <c r="A108" s="352" t="s">
        <v>29</v>
      </c>
      <c r="B108" s="365"/>
      <c r="C108" s="53">
        <v>10257</v>
      </c>
      <c r="D108" s="124"/>
      <c r="E108" s="48">
        <v>5472</v>
      </c>
      <c r="F108" s="234"/>
      <c r="G108" s="53">
        <v>434</v>
      </c>
      <c r="H108" s="221"/>
      <c r="I108" s="48">
        <v>16163</v>
      </c>
      <c r="J108" s="221"/>
      <c r="L108" s="119"/>
      <c r="M108" s="128"/>
    </row>
    <row r="109" spans="1:16" s="112" customFormat="1" ht="12.75" customHeight="1" x14ac:dyDescent="0.25">
      <c r="A109" s="375" t="s">
        <v>28</v>
      </c>
      <c r="B109" s="376"/>
      <c r="C109" s="16">
        <v>937</v>
      </c>
      <c r="D109" s="120"/>
      <c r="E109" s="15">
        <v>82</v>
      </c>
      <c r="F109" s="54"/>
      <c r="G109" s="16">
        <v>143</v>
      </c>
      <c r="H109" s="218"/>
      <c r="I109" s="15">
        <v>1162</v>
      </c>
      <c r="J109" s="218"/>
      <c r="L109" s="119"/>
      <c r="M109" s="128"/>
    </row>
    <row r="110" spans="1:16" s="112" customFormat="1" ht="12.75" customHeight="1" x14ac:dyDescent="0.25">
      <c r="A110" s="371" t="s">
        <v>27</v>
      </c>
      <c r="B110" s="372"/>
      <c r="C110" s="40">
        <v>11194</v>
      </c>
      <c r="D110" s="115"/>
      <c r="E110" s="263">
        <v>5554</v>
      </c>
      <c r="F110" s="233"/>
      <c r="G110" s="40">
        <v>577</v>
      </c>
      <c r="H110" s="216"/>
      <c r="I110" s="263">
        <v>17325</v>
      </c>
      <c r="J110" s="216"/>
      <c r="L110" s="119"/>
      <c r="M110" s="128"/>
    </row>
    <row r="111" spans="1:16" s="112" customFormat="1" ht="12.75" customHeight="1" x14ac:dyDescent="0.25">
      <c r="A111" s="13" t="s">
        <v>185</v>
      </c>
      <c r="B111" s="13"/>
      <c r="C111" s="13"/>
      <c r="D111" s="13"/>
      <c r="E111" s="13"/>
      <c r="F111" s="149"/>
      <c r="G111" s="13"/>
      <c r="H111" s="149"/>
      <c r="I111" s="13"/>
      <c r="J111" s="149"/>
      <c r="L111" s="13"/>
      <c r="M111" s="128"/>
    </row>
    <row r="112" spans="1:16" s="112" customFormat="1" ht="12.75" customHeight="1" x14ac:dyDescent="0.2">
      <c r="A112" s="13" t="s">
        <v>134</v>
      </c>
      <c r="B112" s="13"/>
      <c r="C112" s="13"/>
      <c r="D112" s="13"/>
      <c r="E112" s="13"/>
      <c r="F112" s="149"/>
      <c r="G112" s="13"/>
      <c r="H112" s="149"/>
      <c r="I112" s="243"/>
      <c r="J112" s="243"/>
      <c r="K112" s="230"/>
      <c r="L112" s="41"/>
      <c r="M112" s="231"/>
      <c r="N112" s="230"/>
      <c r="O112" s="230"/>
      <c r="P112" s="230"/>
    </row>
    <row r="114" spans="4:15" x14ac:dyDescent="0.2">
      <c r="D114" s="3"/>
      <c r="F114" s="3"/>
      <c r="H114" s="3"/>
      <c r="I114" s="7"/>
      <c r="J114" s="7"/>
      <c r="K114" s="228"/>
      <c r="M114" s="229"/>
      <c r="N114" s="228"/>
      <c r="O114" s="228"/>
    </row>
  </sheetData>
  <mergeCells count="14">
    <mergeCell ref="A110:B110"/>
    <mergeCell ref="A59:B59"/>
    <mergeCell ref="A1:J1"/>
    <mergeCell ref="I59:J59"/>
    <mergeCell ref="C59:D59"/>
    <mergeCell ref="E59:F59"/>
    <mergeCell ref="G59:H59"/>
    <mergeCell ref="A3:B3"/>
    <mergeCell ref="I3:J3"/>
    <mergeCell ref="G3:H3"/>
    <mergeCell ref="E3:F3"/>
    <mergeCell ref="C3:D3"/>
    <mergeCell ref="A108:B108"/>
    <mergeCell ref="A109:B109"/>
  </mergeCells>
  <phoneticPr fontId="0" type="noConversion"/>
  <conditionalFormatting sqref="C4:C56 E4:E56 G4:G56 C60:C106 E60:E106 G60:G106">
    <cfRule type="cellIs" dxfId="67" priority="59" stopIfTrue="1" operator="equal">
      <formula>"nd"</formula>
    </cfRule>
    <cfRule type="cellIs" dxfId="66" priority="60" stopIfTrue="1" operator="equal">
      <formula>"NR"</formula>
    </cfRule>
  </conditionalFormatting>
  <conditionalFormatting sqref="C4:C56">
    <cfRule type="cellIs" dxfId="65" priority="57" stopIfTrue="1" operator="equal">
      <formula>"NR"</formula>
    </cfRule>
    <cfRule type="cellIs" dxfId="64" priority="58" stopIfTrue="1" operator="equal">
      <formula>"ND"</formula>
    </cfRule>
  </conditionalFormatting>
  <conditionalFormatting sqref="C4:C56">
    <cfRule type="cellIs" dxfId="63" priority="55" stopIfTrue="1" operator="equal">
      <formula>"NR"</formula>
    </cfRule>
    <cfRule type="cellIs" dxfId="62" priority="56" stopIfTrue="1" operator="equal">
      <formula>"ND"</formula>
    </cfRule>
  </conditionalFormatting>
  <conditionalFormatting sqref="C60:C106">
    <cfRule type="cellIs" dxfId="61" priority="53" stopIfTrue="1" operator="equal">
      <formula>"NR"</formula>
    </cfRule>
    <cfRule type="cellIs" dxfId="60" priority="54" stopIfTrue="1" operator="equal">
      <formula>"ND"</formula>
    </cfRule>
  </conditionalFormatting>
  <conditionalFormatting sqref="C60:C106">
    <cfRule type="cellIs" dxfId="59" priority="51" stopIfTrue="1" operator="equal">
      <formula>"NR"</formula>
    </cfRule>
    <cfRule type="cellIs" dxfId="58" priority="52" stopIfTrue="1" operator="equal">
      <formula>"ND"</formula>
    </cfRule>
  </conditionalFormatting>
  <conditionalFormatting sqref="E4:E56">
    <cfRule type="cellIs" dxfId="57" priority="49" stopIfTrue="1" operator="equal">
      <formula>"NR"</formula>
    </cfRule>
    <cfRule type="cellIs" dxfId="56" priority="50" stopIfTrue="1" operator="equal">
      <formula>"ND"</formula>
    </cfRule>
  </conditionalFormatting>
  <conditionalFormatting sqref="E4:E56">
    <cfRule type="cellIs" dxfId="55" priority="47" stopIfTrue="1" operator="equal">
      <formula>"NR"</formula>
    </cfRule>
    <cfRule type="cellIs" dxfId="54" priority="48" stopIfTrue="1" operator="equal">
      <formula>"ND"</formula>
    </cfRule>
  </conditionalFormatting>
  <conditionalFormatting sqref="E60:E106">
    <cfRule type="cellIs" dxfId="53" priority="45" stopIfTrue="1" operator="equal">
      <formula>"NR"</formula>
    </cfRule>
    <cfRule type="cellIs" dxfId="52" priority="46" stopIfTrue="1" operator="equal">
      <formula>"ND"</formula>
    </cfRule>
  </conditionalFormatting>
  <conditionalFormatting sqref="E60:E106">
    <cfRule type="cellIs" dxfId="51" priority="43" stopIfTrue="1" operator="equal">
      <formula>"NR"</formula>
    </cfRule>
    <cfRule type="cellIs" dxfId="50" priority="44" stopIfTrue="1" operator="equal">
      <formula>"ND"</formula>
    </cfRule>
  </conditionalFormatting>
  <conditionalFormatting sqref="G4:G56">
    <cfRule type="cellIs" dxfId="49" priority="41" stopIfTrue="1" operator="equal">
      <formula>"NR"</formula>
    </cfRule>
    <cfRule type="cellIs" dxfId="48" priority="42" stopIfTrue="1" operator="equal">
      <formula>"ND"</formula>
    </cfRule>
  </conditionalFormatting>
  <conditionalFormatting sqref="G4:G56">
    <cfRule type="cellIs" dxfId="47" priority="39" stopIfTrue="1" operator="equal">
      <formula>"NR"</formula>
    </cfRule>
    <cfRule type="cellIs" dxfId="46" priority="40" stopIfTrue="1" operator="equal">
      <formula>"ND"</formula>
    </cfRule>
  </conditionalFormatting>
  <conditionalFormatting sqref="G60:G106">
    <cfRule type="cellIs" dxfId="45" priority="37" stopIfTrue="1" operator="equal">
      <formula>"NR"</formula>
    </cfRule>
    <cfRule type="cellIs" dxfId="44" priority="38" stopIfTrue="1" operator="equal">
      <formula>"ND"</formula>
    </cfRule>
  </conditionalFormatting>
  <conditionalFormatting sqref="G60:G106">
    <cfRule type="cellIs" dxfId="43" priority="35" stopIfTrue="1" operator="equal">
      <formula>"NR"</formula>
    </cfRule>
    <cfRule type="cellIs" dxfId="42" priority="36" stopIfTrue="1" operator="equal">
      <formula>"ND"</formula>
    </cfRule>
  </conditionalFormatting>
  <conditionalFormatting sqref="C4:C56">
    <cfRule type="cellIs" dxfId="41" priority="33" stopIfTrue="1" operator="equal">
      <formula>"NR"</formula>
    </cfRule>
    <cfRule type="cellIs" dxfId="40" priority="34" stopIfTrue="1" operator="equal">
      <formula>"ND"</formula>
    </cfRule>
  </conditionalFormatting>
  <conditionalFormatting sqref="C4:C56">
    <cfRule type="cellIs" dxfId="39" priority="31" stopIfTrue="1" operator="equal">
      <formula>"NR"</formula>
    </cfRule>
    <cfRule type="cellIs" dxfId="38" priority="32" stopIfTrue="1" operator="equal">
      <formula>"ND"</formula>
    </cfRule>
  </conditionalFormatting>
  <conditionalFormatting sqref="C60:C106">
    <cfRule type="cellIs" dxfId="37" priority="29" stopIfTrue="1" operator="equal">
      <formula>"NR"</formula>
    </cfRule>
    <cfRule type="cellIs" dxfId="36" priority="30" stopIfTrue="1" operator="equal">
      <formula>"ND"</formula>
    </cfRule>
  </conditionalFormatting>
  <conditionalFormatting sqref="C60:C106">
    <cfRule type="cellIs" dxfId="35" priority="27" stopIfTrue="1" operator="equal">
      <formula>"NR"</formula>
    </cfRule>
    <cfRule type="cellIs" dxfId="34" priority="28" stopIfTrue="1" operator="equal">
      <formula>"ND"</formula>
    </cfRule>
  </conditionalFormatting>
  <conditionalFormatting sqref="E4:E56">
    <cfRule type="cellIs" dxfId="33" priority="25" stopIfTrue="1" operator="equal">
      <formula>"NR"</formula>
    </cfRule>
    <cfRule type="cellIs" dxfId="32" priority="26" stopIfTrue="1" operator="equal">
      <formula>"ND"</formula>
    </cfRule>
  </conditionalFormatting>
  <conditionalFormatting sqref="E4:E56">
    <cfRule type="cellIs" dxfId="31" priority="23" stopIfTrue="1" operator="equal">
      <formula>"NR"</formula>
    </cfRule>
    <cfRule type="cellIs" dxfId="30" priority="24" stopIfTrue="1" operator="equal">
      <formula>"ND"</formula>
    </cfRule>
  </conditionalFormatting>
  <conditionalFormatting sqref="E60:E106">
    <cfRule type="cellIs" dxfId="29" priority="21" stopIfTrue="1" operator="equal">
      <formula>"NR"</formula>
    </cfRule>
    <cfRule type="cellIs" dxfId="28" priority="22" stopIfTrue="1" operator="equal">
      <formula>"ND"</formula>
    </cfRule>
  </conditionalFormatting>
  <conditionalFormatting sqref="E60:E106">
    <cfRule type="cellIs" dxfId="27" priority="19" stopIfTrue="1" operator="equal">
      <formula>"NR"</formula>
    </cfRule>
    <cfRule type="cellIs" dxfId="26" priority="20" stopIfTrue="1" operator="equal">
      <formula>"ND"</formula>
    </cfRule>
  </conditionalFormatting>
  <conditionalFormatting sqref="G4:G56">
    <cfRule type="cellIs" dxfId="25" priority="17" stopIfTrue="1" operator="equal">
      <formula>"NR"</formula>
    </cfRule>
    <cfRule type="cellIs" dxfId="24" priority="18" stopIfTrue="1" operator="equal">
      <formula>"ND"</formula>
    </cfRule>
  </conditionalFormatting>
  <conditionalFormatting sqref="G4:G56">
    <cfRule type="cellIs" dxfId="23" priority="15" stopIfTrue="1" operator="equal">
      <formula>"NR"</formula>
    </cfRule>
    <cfRule type="cellIs" dxfId="22" priority="16" stopIfTrue="1" operator="equal">
      <formula>"ND"</formula>
    </cfRule>
  </conditionalFormatting>
  <conditionalFormatting sqref="G60:G106">
    <cfRule type="cellIs" dxfId="21" priority="13" stopIfTrue="1" operator="equal">
      <formula>"NR"</formula>
    </cfRule>
    <cfRule type="cellIs" dxfId="20" priority="14" stopIfTrue="1" operator="equal">
      <formula>"ND"</formula>
    </cfRule>
  </conditionalFormatting>
  <conditionalFormatting sqref="G60:G106">
    <cfRule type="cellIs" dxfId="19" priority="11" stopIfTrue="1" operator="equal">
      <formula>"NR"</formula>
    </cfRule>
    <cfRule type="cellIs" dxfId="18" priority="12" stopIfTrue="1" operator="equal">
      <formula>"ND"</formula>
    </cfRule>
  </conditionalFormatting>
  <conditionalFormatting sqref="L4:L56 L60:L106">
    <cfRule type="cellIs" dxfId="17" priority="9" stopIfTrue="1" operator="equal">
      <formula>"nd"</formula>
    </cfRule>
    <cfRule type="cellIs" dxfId="16" priority="10" stopIfTrue="1" operator="equal">
      <formula>"NR"</formula>
    </cfRule>
  </conditionalFormatting>
  <conditionalFormatting sqref="L4:L56">
    <cfRule type="cellIs" dxfId="15" priority="7" stopIfTrue="1" operator="equal">
      <formula>"NR"</formula>
    </cfRule>
    <cfRule type="cellIs" dxfId="14" priority="8" stopIfTrue="1" operator="equal">
      <formula>"ND"</formula>
    </cfRule>
  </conditionalFormatting>
  <conditionalFormatting sqref="L60:L106">
    <cfRule type="cellIs" dxfId="13" priority="5" stopIfTrue="1" operator="equal">
      <formula>"NR"</formula>
    </cfRule>
    <cfRule type="cellIs" dxfId="12" priority="6" stopIfTrue="1" operator="equal">
      <formula>"ND"</formula>
    </cfRule>
  </conditionalFormatting>
  <conditionalFormatting sqref="L4:L56">
    <cfRule type="cellIs" dxfId="11" priority="3" stopIfTrue="1" operator="equal">
      <formula>"NR"</formula>
    </cfRule>
    <cfRule type="cellIs" dxfId="10" priority="4" stopIfTrue="1" operator="equal">
      <formula>"ND"</formula>
    </cfRule>
  </conditionalFormatting>
  <conditionalFormatting sqref="L60:L106">
    <cfRule type="cellIs" dxfId="9" priority="1" stopIfTrue="1" operator="equal">
      <formula>"NR"</formula>
    </cfRule>
    <cfRule type="cellIs" dxfId="8" priority="2" stopIfTrue="1" operator="equal">
      <formula>"ND"</formula>
    </cfRule>
  </conditionalFormatting>
  <hyperlinks>
    <hyperlink ref="M1" location="Sommaire!A1" display="Retour au sommaire"/>
  </hyperlinks>
  <printOptions horizontalCentered="1"/>
  <pageMargins left="0.59055118110236227" right="0.59055118110236227" top="0.43" bottom="0.4" header="0.28999999999999998" footer="0.24"/>
  <pageSetup paperSize="9" orientation="portrait" horizontalDpi="4294967292" r:id="rId1"/>
  <headerFooter alignWithMargins="0"/>
  <rowBreaks count="1" manualBreakCount="1">
    <brk id="57" max="16383" man="1"/>
  </row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P115"/>
  <sheetViews>
    <sheetView zoomScaleNormal="100" workbookViewId="0">
      <selection activeCell="M1" sqref="M1"/>
    </sheetView>
  </sheetViews>
  <sheetFormatPr baseColWidth="10" defaultRowHeight="11.25" x14ac:dyDescent="0.2"/>
  <cols>
    <col min="1" max="1" width="4" style="2" customWidth="1"/>
    <col min="2" max="2" width="25.7109375" style="2" customWidth="1"/>
    <col min="3" max="3" width="9.28515625" style="2" customWidth="1"/>
    <col min="4" max="4" width="3.140625" style="106" customWidth="1"/>
    <col min="5" max="5" width="10.42578125" style="2" customWidth="1"/>
    <col min="6" max="6" width="3.140625" style="106" customWidth="1"/>
    <col min="7" max="7" width="9.5703125" style="2" customWidth="1"/>
    <col min="8" max="8" width="3.140625" style="106" customWidth="1"/>
    <col min="9" max="9" width="3.5703125" style="2" customWidth="1"/>
    <col min="10" max="10" width="9" style="2" hidden="1" customWidth="1"/>
    <col min="11" max="11" width="9.28515625" style="2" hidden="1" customWidth="1"/>
    <col min="12" max="13" width="11.42578125" style="4"/>
    <col min="14" max="16384" width="11.42578125" style="2"/>
  </cols>
  <sheetData>
    <row r="1" spans="1:16" ht="26.25" customHeight="1" x14ac:dyDescent="0.25">
      <c r="A1" s="340" t="s">
        <v>194</v>
      </c>
      <c r="B1" s="340"/>
      <c r="C1" s="340"/>
      <c r="D1" s="340"/>
      <c r="E1" s="340"/>
      <c r="F1" s="340"/>
      <c r="G1" s="340"/>
      <c r="H1" s="340"/>
      <c r="I1" s="264"/>
      <c r="J1" s="264"/>
      <c r="K1" s="264"/>
      <c r="L1" s="244"/>
      <c r="M1" s="274" t="s">
        <v>211</v>
      </c>
      <c r="N1" s="264"/>
      <c r="O1" s="264"/>
      <c r="P1" s="264"/>
    </row>
    <row r="2" spans="1:16" ht="13.5" customHeight="1" x14ac:dyDescent="0.2">
      <c r="A2" s="151"/>
      <c r="B2" s="151"/>
      <c r="C2" s="190"/>
      <c r="D2" s="190"/>
      <c r="E2" s="150"/>
      <c r="F2" s="190"/>
      <c r="G2" s="150"/>
      <c r="L2" s="225"/>
    </row>
    <row r="3" spans="1:16" s="23" customFormat="1" ht="42.75" customHeight="1" x14ac:dyDescent="0.2">
      <c r="A3" s="338" t="s">
        <v>78</v>
      </c>
      <c r="B3" s="339"/>
      <c r="C3" s="344" t="s">
        <v>193</v>
      </c>
      <c r="D3" s="345"/>
      <c r="E3" s="343" t="s">
        <v>192</v>
      </c>
      <c r="F3" s="343"/>
      <c r="G3" s="341" t="s">
        <v>191</v>
      </c>
      <c r="H3" s="342"/>
      <c r="L3" s="5"/>
      <c r="M3" s="11"/>
    </row>
    <row r="4" spans="1:16" s="23" customFormat="1" ht="12.75" customHeight="1" x14ac:dyDescent="0.2">
      <c r="A4" s="137">
        <v>1</v>
      </c>
      <c r="B4" s="34" t="s">
        <v>133</v>
      </c>
      <c r="C4" s="136">
        <v>283</v>
      </c>
      <c r="D4" s="109"/>
      <c r="E4" s="146">
        <v>735</v>
      </c>
      <c r="F4" s="102"/>
      <c r="G4" s="104">
        <v>1018</v>
      </c>
      <c r="H4" s="159" t="s">
        <v>135</v>
      </c>
      <c r="I4" s="157"/>
      <c r="J4" s="111">
        <v>1072</v>
      </c>
      <c r="K4" s="111">
        <v>0</v>
      </c>
      <c r="L4" s="5"/>
      <c r="M4" s="13"/>
      <c r="O4" s="111"/>
    </row>
    <row r="5" spans="1:16" s="23" customFormat="1" ht="12.75" customHeight="1" x14ac:dyDescent="0.2">
      <c r="A5" s="137">
        <v>2</v>
      </c>
      <c r="B5" s="34" t="s">
        <v>132</v>
      </c>
      <c r="C5" s="136">
        <v>428</v>
      </c>
      <c r="D5" s="109"/>
      <c r="E5" s="146">
        <v>1192</v>
      </c>
      <c r="F5" s="102"/>
      <c r="G5" s="104">
        <v>1620</v>
      </c>
      <c r="H5" s="159" t="s">
        <v>135</v>
      </c>
      <c r="I5" s="157"/>
      <c r="J5" s="111">
        <v>1833</v>
      </c>
      <c r="K5" s="111">
        <v>0</v>
      </c>
      <c r="L5" s="5"/>
      <c r="M5" s="13"/>
      <c r="O5" s="111"/>
    </row>
    <row r="6" spans="1:16" s="23" customFormat="1" ht="12.75" customHeight="1" x14ac:dyDescent="0.2">
      <c r="A6" s="137">
        <v>3</v>
      </c>
      <c r="B6" s="34" t="s">
        <v>131</v>
      </c>
      <c r="C6" s="136">
        <v>164</v>
      </c>
      <c r="D6" s="109" t="s">
        <v>34</v>
      </c>
      <c r="E6" s="146">
        <v>499</v>
      </c>
      <c r="F6" s="102" t="s">
        <v>34</v>
      </c>
      <c r="G6" s="104">
        <v>663</v>
      </c>
      <c r="H6" s="159" t="s">
        <v>34</v>
      </c>
      <c r="I6" s="157"/>
      <c r="J6" s="111">
        <v>694</v>
      </c>
      <c r="K6" s="111">
        <v>0</v>
      </c>
      <c r="L6" s="5"/>
      <c r="M6" s="13"/>
      <c r="O6" s="111"/>
    </row>
    <row r="7" spans="1:16" s="23" customFormat="1" ht="12.75" customHeight="1" x14ac:dyDescent="0.2">
      <c r="A7" s="137">
        <v>4</v>
      </c>
      <c r="B7" s="34" t="s">
        <v>130</v>
      </c>
      <c r="C7" s="136">
        <v>312</v>
      </c>
      <c r="D7" s="109"/>
      <c r="E7" s="146">
        <v>279</v>
      </c>
      <c r="F7" s="102"/>
      <c r="G7" s="104">
        <v>591</v>
      </c>
      <c r="H7" s="159" t="s">
        <v>135</v>
      </c>
      <c r="I7" s="157"/>
      <c r="J7" s="111">
        <v>513</v>
      </c>
      <c r="K7" s="111">
        <v>0</v>
      </c>
      <c r="L7" s="5"/>
      <c r="M7" s="13"/>
      <c r="O7" s="111"/>
    </row>
    <row r="8" spans="1:16" s="23" customFormat="1" ht="12.75" customHeight="1" x14ac:dyDescent="0.2">
      <c r="A8" s="137">
        <v>5</v>
      </c>
      <c r="B8" s="34" t="s">
        <v>129</v>
      </c>
      <c r="C8" s="136">
        <v>169</v>
      </c>
      <c r="D8" s="109"/>
      <c r="E8" s="146">
        <v>145</v>
      </c>
      <c r="F8" s="102"/>
      <c r="G8" s="104">
        <v>314</v>
      </c>
      <c r="H8" s="159" t="s">
        <v>135</v>
      </c>
      <c r="I8" s="157"/>
      <c r="J8" s="111">
        <v>285</v>
      </c>
      <c r="K8" s="111">
        <v>0</v>
      </c>
      <c r="L8" s="5"/>
      <c r="M8" s="13"/>
      <c r="O8" s="111"/>
    </row>
    <row r="9" spans="1:16" s="23" customFormat="1" ht="12.75" customHeight="1" x14ac:dyDescent="0.2">
      <c r="A9" s="137">
        <v>6</v>
      </c>
      <c r="B9" s="34" t="s">
        <v>128</v>
      </c>
      <c r="C9" s="136">
        <v>673</v>
      </c>
      <c r="D9" s="109"/>
      <c r="E9" s="146">
        <v>1583</v>
      </c>
      <c r="F9" s="102"/>
      <c r="G9" s="104">
        <v>2256</v>
      </c>
      <c r="H9" s="159" t="s">
        <v>135</v>
      </c>
      <c r="I9" s="157"/>
      <c r="J9" s="111">
        <v>2129</v>
      </c>
      <c r="K9" s="111">
        <v>0</v>
      </c>
      <c r="L9" s="5"/>
      <c r="M9" s="13"/>
      <c r="O9" s="111"/>
    </row>
    <row r="10" spans="1:16" s="23" customFormat="1" ht="12.75" customHeight="1" x14ac:dyDescent="0.2">
      <c r="A10" s="137">
        <v>7</v>
      </c>
      <c r="B10" s="34" t="s">
        <v>127</v>
      </c>
      <c r="C10" s="136">
        <v>169</v>
      </c>
      <c r="D10" s="109"/>
      <c r="E10" s="146">
        <v>146</v>
      </c>
      <c r="F10" s="102"/>
      <c r="G10" s="104">
        <v>315</v>
      </c>
      <c r="H10" s="159" t="s">
        <v>135</v>
      </c>
      <c r="I10" s="157"/>
      <c r="J10" s="111">
        <v>498</v>
      </c>
      <c r="K10" s="111">
        <v>0</v>
      </c>
      <c r="L10" s="5"/>
      <c r="M10" s="13"/>
      <c r="O10" s="111"/>
    </row>
    <row r="11" spans="1:16" s="23" customFormat="1" ht="12.75" customHeight="1" x14ac:dyDescent="0.2">
      <c r="A11" s="137">
        <v>8</v>
      </c>
      <c r="B11" s="34" t="s">
        <v>126</v>
      </c>
      <c r="C11" s="136">
        <v>290</v>
      </c>
      <c r="D11" s="109"/>
      <c r="E11" s="146">
        <v>619</v>
      </c>
      <c r="F11" s="102"/>
      <c r="G11" s="104">
        <v>909</v>
      </c>
      <c r="H11" s="159" t="s">
        <v>135</v>
      </c>
      <c r="I11" s="157"/>
      <c r="J11" s="111">
        <v>741</v>
      </c>
      <c r="K11" s="111">
        <v>0</v>
      </c>
      <c r="L11" s="5"/>
      <c r="M11" s="13"/>
      <c r="O11" s="111"/>
    </row>
    <row r="12" spans="1:16" s="23" customFormat="1" ht="12.75" customHeight="1" x14ac:dyDescent="0.2">
      <c r="A12" s="137">
        <v>9</v>
      </c>
      <c r="B12" s="34" t="s">
        <v>125</v>
      </c>
      <c r="C12" s="136">
        <v>179</v>
      </c>
      <c r="D12" s="109"/>
      <c r="E12" s="146">
        <v>290</v>
      </c>
      <c r="F12" s="102"/>
      <c r="G12" s="104">
        <v>469</v>
      </c>
      <c r="H12" s="159" t="s">
        <v>135</v>
      </c>
      <c r="I12" s="157"/>
      <c r="J12" s="111">
        <v>483</v>
      </c>
      <c r="K12" s="111">
        <v>0</v>
      </c>
      <c r="L12" s="5"/>
      <c r="M12" s="13"/>
      <c r="O12" s="111"/>
    </row>
    <row r="13" spans="1:16" s="23" customFormat="1" ht="12.75" customHeight="1" x14ac:dyDescent="0.2">
      <c r="A13" s="137">
        <v>10</v>
      </c>
      <c r="B13" s="34" t="s">
        <v>124</v>
      </c>
      <c r="C13" s="136">
        <v>213</v>
      </c>
      <c r="D13" s="109"/>
      <c r="E13" s="146">
        <v>528</v>
      </c>
      <c r="F13" s="102"/>
      <c r="G13" s="104">
        <v>741</v>
      </c>
      <c r="H13" s="159" t="s">
        <v>135</v>
      </c>
      <c r="I13" s="157"/>
      <c r="J13" s="111">
        <v>609</v>
      </c>
      <c r="K13" s="111">
        <v>0</v>
      </c>
      <c r="L13" s="5"/>
      <c r="M13" s="13"/>
      <c r="O13" s="111"/>
    </row>
    <row r="14" spans="1:16" s="23" customFormat="1" ht="12.75" customHeight="1" x14ac:dyDescent="0.2">
      <c r="A14" s="137">
        <v>11</v>
      </c>
      <c r="B14" s="34" t="s">
        <v>123</v>
      </c>
      <c r="C14" s="136">
        <v>356</v>
      </c>
      <c r="D14" s="109"/>
      <c r="E14" s="146">
        <v>737</v>
      </c>
      <c r="F14" s="102"/>
      <c r="G14" s="104">
        <v>1093</v>
      </c>
      <c r="H14" s="159" t="s">
        <v>135</v>
      </c>
      <c r="I14" s="157"/>
      <c r="J14" s="111">
        <v>1138</v>
      </c>
      <c r="K14" s="111">
        <v>0</v>
      </c>
      <c r="L14" s="5"/>
      <c r="M14" s="13"/>
      <c r="O14" s="111"/>
    </row>
    <row r="15" spans="1:16" s="23" customFormat="1" ht="12.75" customHeight="1" x14ac:dyDescent="0.2">
      <c r="A15" s="137">
        <v>12</v>
      </c>
      <c r="B15" s="34" t="s">
        <v>122</v>
      </c>
      <c r="C15" s="136">
        <v>348</v>
      </c>
      <c r="D15" s="109"/>
      <c r="E15" s="146">
        <v>426</v>
      </c>
      <c r="F15" s="102"/>
      <c r="G15" s="104">
        <v>774</v>
      </c>
      <c r="H15" s="159" t="s">
        <v>135</v>
      </c>
      <c r="I15" s="157"/>
      <c r="J15" s="111">
        <v>619</v>
      </c>
      <c r="K15" s="111">
        <v>0</v>
      </c>
      <c r="L15" s="5"/>
      <c r="M15" s="13"/>
      <c r="O15" s="111"/>
    </row>
    <row r="16" spans="1:16" s="23" customFormat="1" ht="12.75" customHeight="1" x14ac:dyDescent="0.2">
      <c r="A16" s="137">
        <v>13</v>
      </c>
      <c r="B16" s="34" t="s">
        <v>121</v>
      </c>
      <c r="C16" s="136">
        <v>200</v>
      </c>
      <c r="D16" s="109"/>
      <c r="E16" s="146">
        <v>3444</v>
      </c>
      <c r="F16" s="102"/>
      <c r="G16" s="104">
        <v>3644</v>
      </c>
      <c r="H16" s="159" t="s">
        <v>135</v>
      </c>
      <c r="I16" s="157"/>
      <c r="J16" s="111">
        <v>3393</v>
      </c>
      <c r="K16" s="111">
        <v>0</v>
      </c>
      <c r="L16" s="5"/>
      <c r="M16" s="13"/>
      <c r="O16" s="111"/>
    </row>
    <row r="17" spans="1:15" s="23" customFormat="1" ht="12.75" customHeight="1" x14ac:dyDescent="0.2">
      <c r="A17" s="137">
        <v>14</v>
      </c>
      <c r="B17" s="34" t="s">
        <v>120</v>
      </c>
      <c r="C17" s="136">
        <v>1406</v>
      </c>
      <c r="D17" s="109" t="s">
        <v>34</v>
      </c>
      <c r="E17" s="146">
        <v>1249</v>
      </c>
      <c r="F17" s="102" t="s">
        <v>34</v>
      </c>
      <c r="G17" s="104">
        <v>2655</v>
      </c>
      <c r="H17" s="159" t="s">
        <v>34</v>
      </c>
      <c r="I17" s="157"/>
      <c r="J17" s="111">
        <v>2587</v>
      </c>
      <c r="K17" s="111">
        <v>0</v>
      </c>
      <c r="L17" s="5"/>
      <c r="M17" s="13"/>
      <c r="O17" s="111"/>
    </row>
    <row r="18" spans="1:15" s="23" customFormat="1" ht="12.75" customHeight="1" x14ac:dyDescent="0.2">
      <c r="A18" s="137">
        <v>15</v>
      </c>
      <c r="B18" s="34" t="s">
        <v>119</v>
      </c>
      <c r="C18" s="136">
        <v>207</v>
      </c>
      <c r="D18" s="109"/>
      <c r="E18" s="146">
        <v>356</v>
      </c>
      <c r="F18" s="102"/>
      <c r="G18" s="104">
        <v>563</v>
      </c>
      <c r="H18" s="159" t="s">
        <v>135</v>
      </c>
      <c r="I18" s="157"/>
      <c r="J18" s="111">
        <v>565</v>
      </c>
      <c r="K18" s="111">
        <v>0</v>
      </c>
      <c r="L18" s="5"/>
      <c r="M18" s="13"/>
      <c r="O18" s="111"/>
    </row>
    <row r="19" spans="1:15" s="23" customFormat="1" ht="12.75" customHeight="1" x14ac:dyDescent="0.2">
      <c r="A19" s="137">
        <v>16</v>
      </c>
      <c r="B19" s="34" t="s">
        <v>118</v>
      </c>
      <c r="C19" s="136">
        <v>269</v>
      </c>
      <c r="D19" s="109"/>
      <c r="E19" s="146">
        <v>468</v>
      </c>
      <c r="F19" s="102"/>
      <c r="G19" s="104">
        <v>737</v>
      </c>
      <c r="H19" s="159" t="s">
        <v>135</v>
      </c>
      <c r="I19" s="157"/>
      <c r="J19" s="111">
        <v>518</v>
      </c>
      <c r="K19" s="111">
        <v>0</v>
      </c>
      <c r="L19" s="5"/>
      <c r="M19" s="13"/>
      <c r="O19" s="111"/>
    </row>
    <row r="20" spans="1:15" s="23" customFormat="1" ht="12.75" customHeight="1" x14ac:dyDescent="0.2">
      <c r="A20" s="137">
        <v>17</v>
      </c>
      <c r="B20" s="34" t="s">
        <v>117</v>
      </c>
      <c r="C20" s="136">
        <v>99</v>
      </c>
      <c r="D20" s="109"/>
      <c r="E20" s="146">
        <v>726</v>
      </c>
      <c r="F20" s="102"/>
      <c r="G20" s="104">
        <v>825</v>
      </c>
      <c r="H20" s="159" t="s">
        <v>135</v>
      </c>
      <c r="I20" s="157"/>
      <c r="J20" s="111">
        <v>888</v>
      </c>
      <c r="K20" s="111">
        <v>0</v>
      </c>
      <c r="L20" s="5"/>
      <c r="M20" s="13"/>
      <c r="O20" s="111"/>
    </row>
    <row r="21" spans="1:15" s="23" customFormat="1" ht="12.75" customHeight="1" x14ac:dyDescent="0.2">
      <c r="A21" s="137">
        <v>18</v>
      </c>
      <c r="B21" s="34" t="s">
        <v>116</v>
      </c>
      <c r="C21" s="136">
        <v>303</v>
      </c>
      <c r="D21" s="109"/>
      <c r="E21" s="146">
        <v>361</v>
      </c>
      <c r="F21" s="102"/>
      <c r="G21" s="104">
        <v>664</v>
      </c>
      <c r="H21" s="159" t="s">
        <v>135</v>
      </c>
      <c r="I21" s="157"/>
      <c r="J21" s="111">
        <v>629</v>
      </c>
      <c r="K21" s="111">
        <v>0</v>
      </c>
      <c r="L21" s="5"/>
      <c r="M21" s="13"/>
      <c r="O21" s="111"/>
    </row>
    <row r="22" spans="1:15" s="23" customFormat="1" ht="12.75" customHeight="1" x14ac:dyDescent="0.2">
      <c r="A22" s="137">
        <v>19</v>
      </c>
      <c r="B22" s="34" t="s">
        <v>115</v>
      </c>
      <c r="C22" s="136">
        <v>240</v>
      </c>
      <c r="D22" s="109"/>
      <c r="E22" s="146">
        <v>559</v>
      </c>
      <c r="F22" s="102"/>
      <c r="G22" s="104">
        <v>799</v>
      </c>
      <c r="H22" s="159" t="s">
        <v>135</v>
      </c>
      <c r="I22" s="157"/>
      <c r="J22" s="111">
        <v>779</v>
      </c>
      <c r="K22" s="111">
        <v>0</v>
      </c>
      <c r="L22" s="5"/>
      <c r="M22" s="13"/>
      <c r="O22" s="111"/>
    </row>
    <row r="23" spans="1:15" s="23" customFormat="1" ht="12.75" customHeight="1" x14ac:dyDescent="0.2">
      <c r="A23" s="137" t="s">
        <v>114</v>
      </c>
      <c r="B23" s="34" t="s">
        <v>113</v>
      </c>
      <c r="C23" s="136">
        <v>140</v>
      </c>
      <c r="D23" s="109"/>
      <c r="E23" s="146">
        <v>221</v>
      </c>
      <c r="F23" s="102"/>
      <c r="G23" s="104">
        <v>361</v>
      </c>
      <c r="H23" s="159" t="s">
        <v>135</v>
      </c>
      <c r="I23" s="157"/>
      <c r="J23" s="111">
        <v>334</v>
      </c>
      <c r="K23" s="111">
        <v>0</v>
      </c>
      <c r="L23" s="5"/>
      <c r="M23" s="13"/>
      <c r="O23" s="111"/>
    </row>
    <row r="24" spans="1:15" s="23" customFormat="1" ht="12.75" customHeight="1" x14ac:dyDescent="0.2">
      <c r="A24" s="137" t="s">
        <v>112</v>
      </c>
      <c r="B24" s="34" t="s">
        <v>111</v>
      </c>
      <c r="C24" s="136">
        <v>55</v>
      </c>
      <c r="D24" s="109"/>
      <c r="E24" s="146">
        <v>163</v>
      </c>
      <c r="F24" s="102"/>
      <c r="G24" s="104">
        <v>218</v>
      </c>
      <c r="H24" s="159" t="s">
        <v>135</v>
      </c>
      <c r="I24" s="157"/>
      <c r="J24" s="111">
        <v>284.63984043462676</v>
      </c>
      <c r="K24" s="111">
        <v>0</v>
      </c>
      <c r="L24" s="5"/>
      <c r="M24" s="13"/>
      <c r="O24" s="111"/>
    </row>
    <row r="25" spans="1:15" s="23" customFormat="1" ht="12.75" customHeight="1" x14ac:dyDescent="0.2">
      <c r="A25" s="137">
        <v>21</v>
      </c>
      <c r="B25" s="34" t="s">
        <v>110</v>
      </c>
      <c r="C25" s="136">
        <v>566</v>
      </c>
      <c r="D25" s="109"/>
      <c r="E25" s="146">
        <v>806</v>
      </c>
      <c r="F25" s="102"/>
      <c r="G25" s="104">
        <v>1372</v>
      </c>
      <c r="H25" s="159" t="s">
        <v>135</v>
      </c>
      <c r="I25" s="157"/>
      <c r="J25" s="111">
        <v>1348</v>
      </c>
      <c r="K25" s="111">
        <v>0</v>
      </c>
      <c r="L25" s="5"/>
      <c r="M25" s="13"/>
      <c r="O25" s="111"/>
    </row>
    <row r="26" spans="1:15" s="23" customFormat="1" ht="12.75" customHeight="1" x14ac:dyDescent="0.2">
      <c r="A26" s="137">
        <v>22</v>
      </c>
      <c r="B26" s="34" t="s">
        <v>109</v>
      </c>
      <c r="C26" s="136">
        <v>547</v>
      </c>
      <c r="D26" s="109"/>
      <c r="E26" s="146">
        <v>1179</v>
      </c>
      <c r="F26" s="102"/>
      <c r="G26" s="104">
        <v>1726</v>
      </c>
      <c r="H26" s="159" t="s">
        <v>135</v>
      </c>
      <c r="I26" s="157"/>
      <c r="J26" s="111">
        <v>1317</v>
      </c>
      <c r="K26" s="111">
        <v>0</v>
      </c>
      <c r="L26" s="5"/>
      <c r="M26" s="13"/>
      <c r="O26" s="111"/>
    </row>
    <row r="27" spans="1:15" s="23" customFormat="1" ht="12.75" customHeight="1" x14ac:dyDescent="0.2">
      <c r="A27" s="259">
        <v>23</v>
      </c>
      <c r="B27" s="272" t="s">
        <v>108</v>
      </c>
      <c r="C27" s="136">
        <v>194</v>
      </c>
      <c r="D27" s="109"/>
      <c r="E27" s="146">
        <v>322</v>
      </c>
      <c r="F27" s="102"/>
      <c r="G27" s="104">
        <v>516</v>
      </c>
      <c r="H27" s="159" t="s">
        <v>135</v>
      </c>
      <c r="I27" s="157"/>
      <c r="J27" s="111">
        <v>437</v>
      </c>
      <c r="K27" s="111">
        <v>0</v>
      </c>
      <c r="L27" s="5"/>
      <c r="M27" s="13"/>
      <c r="O27" s="111"/>
    </row>
    <row r="28" spans="1:15" s="23" customFormat="1" ht="12.75" customHeight="1" x14ac:dyDescent="0.2">
      <c r="A28" s="137">
        <v>24</v>
      </c>
      <c r="B28" s="34" t="s">
        <v>107</v>
      </c>
      <c r="C28" s="136">
        <v>305</v>
      </c>
      <c r="D28" s="109"/>
      <c r="E28" s="146">
        <v>571</v>
      </c>
      <c r="F28" s="102"/>
      <c r="G28" s="104">
        <v>876</v>
      </c>
      <c r="H28" s="159" t="s">
        <v>135</v>
      </c>
      <c r="I28" s="157"/>
      <c r="J28" s="111">
        <v>770</v>
      </c>
      <c r="K28" s="111">
        <v>0</v>
      </c>
      <c r="L28" s="5"/>
      <c r="M28" s="13"/>
      <c r="O28" s="111"/>
    </row>
    <row r="29" spans="1:15" s="23" customFormat="1" ht="12.75" customHeight="1" x14ac:dyDescent="0.2">
      <c r="A29" s="137">
        <v>25</v>
      </c>
      <c r="B29" s="34" t="s">
        <v>106</v>
      </c>
      <c r="C29" s="136">
        <v>341</v>
      </c>
      <c r="D29" s="109" t="s">
        <v>34</v>
      </c>
      <c r="E29" s="146">
        <v>750</v>
      </c>
      <c r="F29" s="102"/>
      <c r="G29" s="104">
        <v>1091</v>
      </c>
      <c r="H29" s="159" t="s">
        <v>34</v>
      </c>
      <c r="I29" s="157"/>
      <c r="J29" s="111">
        <v>1001</v>
      </c>
      <c r="K29" s="111">
        <v>0</v>
      </c>
      <c r="L29" s="5"/>
      <c r="M29" s="13"/>
      <c r="O29" s="111"/>
    </row>
    <row r="30" spans="1:15" s="23" customFormat="1" ht="12.75" customHeight="1" x14ac:dyDescent="0.2">
      <c r="A30" s="137">
        <v>26</v>
      </c>
      <c r="B30" s="34" t="s">
        <v>105</v>
      </c>
      <c r="C30" s="136">
        <v>310</v>
      </c>
      <c r="D30" s="109"/>
      <c r="E30" s="146">
        <v>884</v>
      </c>
      <c r="F30" s="102"/>
      <c r="G30" s="104">
        <v>1194</v>
      </c>
      <c r="H30" s="159" t="s">
        <v>135</v>
      </c>
      <c r="I30" s="157"/>
      <c r="J30" s="111">
        <v>1207</v>
      </c>
      <c r="K30" s="111">
        <v>0</v>
      </c>
      <c r="L30" s="5"/>
      <c r="M30" s="13"/>
      <c r="O30" s="111"/>
    </row>
    <row r="31" spans="1:15" s="23" customFormat="1" ht="12.75" customHeight="1" x14ac:dyDescent="0.2">
      <c r="A31" s="137">
        <v>27</v>
      </c>
      <c r="B31" s="34" t="s">
        <v>104</v>
      </c>
      <c r="C31" s="136">
        <v>506</v>
      </c>
      <c r="D31" s="109"/>
      <c r="E31" s="146">
        <v>1197</v>
      </c>
      <c r="F31" s="102"/>
      <c r="G31" s="104">
        <v>1703</v>
      </c>
      <c r="H31" s="159" t="s">
        <v>135</v>
      </c>
      <c r="I31" s="157"/>
      <c r="J31" s="111">
        <v>1617.0173263256481</v>
      </c>
      <c r="K31" s="111">
        <v>0</v>
      </c>
      <c r="L31" s="5"/>
      <c r="M31" s="13"/>
      <c r="O31" s="111"/>
    </row>
    <row r="32" spans="1:15" s="23" customFormat="1" ht="12.75" customHeight="1" x14ac:dyDescent="0.2">
      <c r="A32" s="137">
        <v>28</v>
      </c>
      <c r="B32" s="34" t="s">
        <v>103</v>
      </c>
      <c r="C32" s="136">
        <v>272</v>
      </c>
      <c r="D32" s="109"/>
      <c r="E32" s="146">
        <v>769</v>
      </c>
      <c r="F32" s="102"/>
      <c r="G32" s="104">
        <v>1041</v>
      </c>
      <c r="H32" s="159" t="s">
        <v>135</v>
      </c>
      <c r="I32" s="157"/>
      <c r="J32" s="111">
        <v>935</v>
      </c>
      <c r="K32" s="111">
        <v>0</v>
      </c>
      <c r="L32" s="5"/>
      <c r="M32" s="13"/>
      <c r="O32" s="111"/>
    </row>
    <row r="33" spans="1:15" s="23" customFormat="1" ht="12.75" customHeight="1" x14ac:dyDescent="0.2">
      <c r="A33" s="137">
        <v>29</v>
      </c>
      <c r="B33" s="34" t="s">
        <v>102</v>
      </c>
      <c r="C33" s="136">
        <v>671</v>
      </c>
      <c r="D33" s="109"/>
      <c r="E33" s="146">
        <v>1145</v>
      </c>
      <c r="F33" s="102"/>
      <c r="G33" s="104">
        <v>1816</v>
      </c>
      <c r="H33" s="159" t="s">
        <v>135</v>
      </c>
      <c r="I33" s="157"/>
      <c r="J33" s="111">
        <v>1771</v>
      </c>
      <c r="K33" s="111">
        <v>0</v>
      </c>
      <c r="L33" s="5"/>
      <c r="M33" s="13"/>
      <c r="O33" s="111"/>
    </row>
    <row r="34" spans="1:15" s="23" customFormat="1" ht="12.75" customHeight="1" x14ac:dyDescent="0.2">
      <c r="A34" s="137">
        <v>30</v>
      </c>
      <c r="B34" s="34" t="s">
        <v>101</v>
      </c>
      <c r="C34" s="136">
        <v>355</v>
      </c>
      <c r="D34" s="109" t="s">
        <v>34</v>
      </c>
      <c r="E34" s="146">
        <v>532</v>
      </c>
      <c r="F34" s="102" t="s">
        <v>34</v>
      </c>
      <c r="G34" s="104">
        <v>887</v>
      </c>
      <c r="H34" s="159" t="s">
        <v>34</v>
      </c>
      <c r="I34" s="157"/>
      <c r="J34" s="111">
        <v>967</v>
      </c>
      <c r="K34" s="111">
        <v>0</v>
      </c>
      <c r="L34" s="5"/>
      <c r="M34" s="13"/>
      <c r="O34" s="111"/>
    </row>
    <row r="35" spans="1:15" s="23" customFormat="1" ht="12.75" customHeight="1" x14ac:dyDescent="0.2">
      <c r="A35" s="137">
        <v>31</v>
      </c>
      <c r="B35" s="34" t="s">
        <v>100</v>
      </c>
      <c r="C35" s="136">
        <v>1333</v>
      </c>
      <c r="D35" s="109"/>
      <c r="E35" s="146">
        <v>1687</v>
      </c>
      <c r="F35" s="102"/>
      <c r="G35" s="104">
        <v>3020</v>
      </c>
      <c r="H35" s="159" t="s">
        <v>135</v>
      </c>
      <c r="I35" s="157"/>
      <c r="J35" s="111">
        <v>2954</v>
      </c>
      <c r="K35" s="111">
        <v>0</v>
      </c>
      <c r="L35" s="5"/>
      <c r="M35" s="13"/>
      <c r="O35" s="111"/>
    </row>
    <row r="36" spans="1:15" s="23" customFormat="1" ht="12.75" customHeight="1" x14ac:dyDescent="0.2">
      <c r="A36" s="137">
        <v>32</v>
      </c>
      <c r="B36" s="34" t="s">
        <v>99</v>
      </c>
      <c r="C36" s="136">
        <v>215</v>
      </c>
      <c r="D36" s="109"/>
      <c r="E36" s="146">
        <v>174</v>
      </c>
      <c r="F36" s="102"/>
      <c r="G36" s="104">
        <v>389</v>
      </c>
      <c r="H36" s="159" t="s">
        <v>135</v>
      </c>
      <c r="I36" s="157"/>
      <c r="J36" s="111">
        <v>390</v>
      </c>
      <c r="K36" s="111">
        <v>0</v>
      </c>
      <c r="L36" s="5"/>
      <c r="M36" s="13"/>
      <c r="O36" s="111"/>
    </row>
    <row r="37" spans="1:15" s="23" customFormat="1" ht="12.75" customHeight="1" x14ac:dyDescent="0.2">
      <c r="A37" s="137">
        <v>33</v>
      </c>
      <c r="B37" s="34" t="s">
        <v>98</v>
      </c>
      <c r="C37" s="136">
        <v>1411</v>
      </c>
      <c r="D37" s="109"/>
      <c r="E37" s="146">
        <v>3019</v>
      </c>
      <c r="F37" s="102"/>
      <c r="G37" s="104">
        <v>4430</v>
      </c>
      <c r="H37" s="159" t="s">
        <v>135</v>
      </c>
      <c r="I37" s="157"/>
      <c r="J37" s="111">
        <v>4603</v>
      </c>
      <c r="K37" s="111">
        <v>0</v>
      </c>
      <c r="L37" s="5"/>
      <c r="M37" s="13"/>
      <c r="O37" s="111"/>
    </row>
    <row r="38" spans="1:15" s="23" customFormat="1" ht="12.75" customHeight="1" x14ac:dyDescent="0.2">
      <c r="A38" s="137">
        <v>34</v>
      </c>
      <c r="B38" s="34" t="s">
        <v>97</v>
      </c>
      <c r="C38" s="136">
        <v>612</v>
      </c>
      <c r="D38" s="109" t="s">
        <v>34</v>
      </c>
      <c r="E38" s="146">
        <v>1088</v>
      </c>
      <c r="F38" s="102" t="s">
        <v>34</v>
      </c>
      <c r="G38" s="104">
        <v>1700</v>
      </c>
      <c r="H38" s="159" t="s">
        <v>34</v>
      </c>
      <c r="I38" s="157"/>
      <c r="J38" s="111">
        <v>1750</v>
      </c>
      <c r="K38" s="111">
        <v>0</v>
      </c>
      <c r="L38" s="5"/>
      <c r="M38" s="13"/>
      <c r="O38" s="111"/>
    </row>
    <row r="39" spans="1:15" s="23" customFormat="1" ht="12.75" customHeight="1" x14ac:dyDescent="0.2">
      <c r="A39" s="137">
        <v>35</v>
      </c>
      <c r="B39" s="34" t="s">
        <v>96</v>
      </c>
      <c r="C39" s="136">
        <v>990</v>
      </c>
      <c r="D39" s="109"/>
      <c r="E39" s="146">
        <v>1668</v>
      </c>
      <c r="F39" s="102"/>
      <c r="G39" s="104">
        <v>2658</v>
      </c>
      <c r="H39" s="159" t="s">
        <v>135</v>
      </c>
      <c r="I39" s="157"/>
      <c r="J39" s="111">
        <v>2356</v>
      </c>
      <c r="K39" s="111">
        <v>0</v>
      </c>
      <c r="L39" s="5"/>
      <c r="M39" s="13"/>
      <c r="O39" s="111"/>
    </row>
    <row r="40" spans="1:15" s="23" customFormat="1" ht="12.75" customHeight="1" x14ac:dyDescent="0.2">
      <c r="A40" s="137">
        <v>36</v>
      </c>
      <c r="B40" s="34" t="s">
        <v>95</v>
      </c>
      <c r="C40" s="136">
        <v>122</v>
      </c>
      <c r="D40" s="109"/>
      <c r="E40" s="146">
        <v>298</v>
      </c>
      <c r="F40" s="102"/>
      <c r="G40" s="104">
        <v>420</v>
      </c>
      <c r="H40" s="159" t="s">
        <v>135</v>
      </c>
      <c r="I40" s="157"/>
      <c r="J40" s="111">
        <v>487</v>
      </c>
      <c r="K40" s="111">
        <v>0</v>
      </c>
      <c r="L40" s="5"/>
      <c r="M40" s="13"/>
      <c r="O40" s="111"/>
    </row>
    <row r="41" spans="1:15" s="23" customFormat="1" ht="12.75" customHeight="1" x14ac:dyDescent="0.2">
      <c r="A41" s="137">
        <v>37</v>
      </c>
      <c r="B41" s="34" t="s">
        <v>94</v>
      </c>
      <c r="C41" s="136">
        <v>279</v>
      </c>
      <c r="D41" s="109"/>
      <c r="E41" s="146">
        <v>743</v>
      </c>
      <c r="F41" s="102"/>
      <c r="G41" s="104">
        <v>1022</v>
      </c>
      <c r="H41" s="159" t="s">
        <v>135</v>
      </c>
      <c r="I41" s="157"/>
      <c r="J41" s="111">
        <v>933</v>
      </c>
      <c r="K41" s="111">
        <v>0</v>
      </c>
      <c r="L41" s="5"/>
      <c r="M41" s="13"/>
      <c r="O41" s="111"/>
    </row>
    <row r="42" spans="1:15" s="23" customFormat="1" ht="12.75" customHeight="1" x14ac:dyDescent="0.2">
      <c r="A42" s="259">
        <v>38</v>
      </c>
      <c r="B42" s="272" t="s">
        <v>93</v>
      </c>
      <c r="C42" s="136">
        <v>1065</v>
      </c>
      <c r="D42" s="109"/>
      <c r="E42" s="146">
        <v>1700</v>
      </c>
      <c r="F42" s="102"/>
      <c r="G42" s="104">
        <v>2765</v>
      </c>
      <c r="H42" s="159" t="s">
        <v>135</v>
      </c>
      <c r="I42" s="157"/>
      <c r="J42" s="111">
        <v>2221</v>
      </c>
      <c r="K42" s="111">
        <v>0</v>
      </c>
      <c r="L42" s="5"/>
      <c r="M42" s="13"/>
      <c r="O42" s="111"/>
    </row>
    <row r="43" spans="1:15" s="23" customFormat="1" ht="12.75" customHeight="1" x14ac:dyDescent="0.2">
      <c r="A43" s="137">
        <v>39</v>
      </c>
      <c r="B43" s="34" t="s">
        <v>92</v>
      </c>
      <c r="C43" s="136">
        <v>210</v>
      </c>
      <c r="D43" s="109"/>
      <c r="E43" s="146">
        <v>544</v>
      </c>
      <c r="F43" s="102"/>
      <c r="G43" s="104">
        <v>754</v>
      </c>
      <c r="H43" s="159" t="s">
        <v>135</v>
      </c>
      <c r="I43" s="157"/>
      <c r="J43" s="111">
        <v>871</v>
      </c>
      <c r="K43" s="111">
        <v>0</v>
      </c>
      <c r="L43" s="5"/>
      <c r="M43" s="13"/>
      <c r="O43" s="111"/>
    </row>
    <row r="44" spans="1:15" s="23" customFormat="1" ht="12.75" customHeight="1" x14ac:dyDescent="0.2">
      <c r="A44" s="137">
        <v>40</v>
      </c>
      <c r="B44" s="34" t="s">
        <v>91</v>
      </c>
      <c r="C44" s="136">
        <v>436</v>
      </c>
      <c r="D44" s="109"/>
      <c r="E44" s="146">
        <v>560</v>
      </c>
      <c r="F44" s="102"/>
      <c r="G44" s="104">
        <v>996</v>
      </c>
      <c r="H44" s="159" t="s">
        <v>135</v>
      </c>
      <c r="I44" s="157"/>
      <c r="J44" s="111">
        <v>973</v>
      </c>
      <c r="K44" s="111">
        <v>0</v>
      </c>
      <c r="L44" s="5"/>
      <c r="M44" s="13"/>
      <c r="O44" s="111"/>
    </row>
    <row r="45" spans="1:15" s="23" customFormat="1" ht="12.75" customHeight="1" x14ac:dyDescent="0.2">
      <c r="A45" s="137">
        <v>41</v>
      </c>
      <c r="B45" s="34" t="s">
        <v>90</v>
      </c>
      <c r="C45" s="136">
        <v>452</v>
      </c>
      <c r="D45" s="109"/>
      <c r="E45" s="146">
        <v>489</v>
      </c>
      <c r="F45" s="102"/>
      <c r="G45" s="104">
        <v>941</v>
      </c>
      <c r="H45" s="159" t="s">
        <v>135</v>
      </c>
      <c r="I45" s="157"/>
      <c r="J45" s="111">
        <v>908</v>
      </c>
      <c r="K45" s="111">
        <v>0</v>
      </c>
      <c r="L45" s="5"/>
      <c r="M45" s="13"/>
      <c r="O45" s="111"/>
    </row>
    <row r="46" spans="1:15" s="23" customFormat="1" ht="12.75" customHeight="1" x14ac:dyDescent="0.2">
      <c r="A46" s="137">
        <v>42</v>
      </c>
      <c r="B46" s="34" t="s">
        <v>89</v>
      </c>
      <c r="C46" s="136">
        <v>733</v>
      </c>
      <c r="D46" s="109"/>
      <c r="E46" s="146">
        <v>2078</v>
      </c>
      <c r="F46" s="102"/>
      <c r="G46" s="104">
        <v>2811</v>
      </c>
      <c r="H46" s="159" t="s">
        <v>135</v>
      </c>
      <c r="I46" s="157"/>
      <c r="J46" s="111">
        <v>2973</v>
      </c>
      <c r="K46" s="111">
        <v>0</v>
      </c>
      <c r="L46" s="5"/>
      <c r="M46" s="13"/>
      <c r="O46" s="111"/>
    </row>
    <row r="47" spans="1:15" s="23" customFormat="1" ht="12.75" customHeight="1" x14ac:dyDescent="0.2">
      <c r="A47" s="137">
        <v>43</v>
      </c>
      <c r="B47" s="34" t="s">
        <v>88</v>
      </c>
      <c r="C47" s="136">
        <v>168</v>
      </c>
      <c r="D47" s="109"/>
      <c r="E47" s="146">
        <v>469</v>
      </c>
      <c r="F47" s="102"/>
      <c r="G47" s="104">
        <v>637</v>
      </c>
      <c r="H47" s="159" t="s">
        <v>135</v>
      </c>
      <c r="I47" s="157"/>
      <c r="J47" s="111">
        <v>638.72332623420357</v>
      </c>
      <c r="K47" s="111">
        <v>0</v>
      </c>
      <c r="L47" s="5"/>
      <c r="M47" s="13"/>
      <c r="O47" s="111"/>
    </row>
    <row r="48" spans="1:15" s="23" customFormat="1" ht="12.75" customHeight="1" x14ac:dyDescent="0.2">
      <c r="A48" s="137">
        <v>44</v>
      </c>
      <c r="B48" s="34" t="s">
        <v>87</v>
      </c>
      <c r="C48" s="136">
        <v>622</v>
      </c>
      <c r="D48" s="109"/>
      <c r="E48" s="146">
        <v>2219</v>
      </c>
      <c r="F48" s="102"/>
      <c r="G48" s="104">
        <v>2841</v>
      </c>
      <c r="H48" s="159" t="s">
        <v>135</v>
      </c>
      <c r="I48" s="157"/>
      <c r="J48" s="111">
        <v>2449</v>
      </c>
      <c r="K48" s="111">
        <v>0</v>
      </c>
      <c r="L48" s="5"/>
      <c r="M48" s="13"/>
      <c r="O48" s="111"/>
    </row>
    <row r="49" spans="1:15" s="23" customFormat="1" ht="12.75" customHeight="1" x14ac:dyDescent="0.2">
      <c r="A49" s="137">
        <v>45</v>
      </c>
      <c r="B49" s="34" t="s">
        <v>86</v>
      </c>
      <c r="C49" s="136">
        <v>2193</v>
      </c>
      <c r="D49" s="109"/>
      <c r="E49" s="146">
        <v>1182</v>
      </c>
      <c r="F49" s="102"/>
      <c r="G49" s="104">
        <v>3375</v>
      </c>
      <c r="H49" s="159" t="s">
        <v>135</v>
      </c>
      <c r="I49" s="157"/>
      <c r="J49" s="111">
        <v>1891.8361142273052</v>
      </c>
      <c r="K49" s="111">
        <v>0</v>
      </c>
      <c r="L49" s="5"/>
      <c r="M49" s="13"/>
      <c r="O49" s="111"/>
    </row>
    <row r="50" spans="1:15" s="23" customFormat="1" ht="12.75" customHeight="1" x14ac:dyDescent="0.2">
      <c r="A50" s="137">
        <v>46</v>
      </c>
      <c r="B50" s="34" t="s">
        <v>85</v>
      </c>
      <c r="C50" s="136">
        <v>164</v>
      </c>
      <c r="D50" s="109"/>
      <c r="E50" s="146">
        <v>221</v>
      </c>
      <c r="F50" s="102"/>
      <c r="G50" s="104">
        <v>385</v>
      </c>
      <c r="H50" s="159" t="s">
        <v>135</v>
      </c>
      <c r="I50" s="157"/>
      <c r="J50" s="111">
        <v>358</v>
      </c>
      <c r="K50" s="111">
        <v>0</v>
      </c>
      <c r="L50" s="5"/>
      <c r="M50" s="13"/>
      <c r="O50" s="111"/>
    </row>
    <row r="51" spans="1:15" s="23" customFormat="1" ht="12.75" customHeight="1" x14ac:dyDescent="0.2">
      <c r="A51" s="137">
        <v>47</v>
      </c>
      <c r="B51" s="34" t="s">
        <v>84</v>
      </c>
      <c r="C51" s="136">
        <v>196</v>
      </c>
      <c r="D51" s="109"/>
      <c r="E51" s="146">
        <v>764</v>
      </c>
      <c r="F51" s="102"/>
      <c r="G51" s="104">
        <v>960</v>
      </c>
      <c r="H51" s="159" t="s">
        <v>135</v>
      </c>
      <c r="I51" s="157"/>
      <c r="J51" s="111">
        <v>947</v>
      </c>
      <c r="K51" s="111">
        <v>0</v>
      </c>
      <c r="L51" s="5"/>
      <c r="M51" s="13"/>
      <c r="O51" s="111"/>
    </row>
    <row r="52" spans="1:15" s="23" customFormat="1" ht="12.75" customHeight="1" x14ac:dyDescent="0.2">
      <c r="A52" s="259">
        <v>48</v>
      </c>
      <c r="B52" s="272" t="s">
        <v>83</v>
      </c>
      <c r="C52" s="136">
        <v>54</v>
      </c>
      <c r="D52" s="109"/>
      <c r="E52" s="146">
        <v>159</v>
      </c>
      <c r="F52" s="102"/>
      <c r="G52" s="104">
        <v>213</v>
      </c>
      <c r="H52" s="159" t="s">
        <v>135</v>
      </c>
      <c r="I52" s="157"/>
      <c r="J52" s="111">
        <v>188</v>
      </c>
      <c r="K52" s="111">
        <v>0</v>
      </c>
      <c r="L52" s="5"/>
      <c r="M52" s="13"/>
      <c r="O52" s="111"/>
    </row>
    <row r="53" spans="1:15" s="23" customFormat="1" ht="12.75" customHeight="1" x14ac:dyDescent="0.2">
      <c r="A53" s="137">
        <v>49</v>
      </c>
      <c r="B53" s="34" t="s">
        <v>82</v>
      </c>
      <c r="C53" s="136">
        <v>276</v>
      </c>
      <c r="D53" s="109"/>
      <c r="E53" s="146">
        <v>996</v>
      </c>
      <c r="F53" s="102"/>
      <c r="G53" s="104">
        <v>1272</v>
      </c>
      <c r="H53" s="159" t="s">
        <v>135</v>
      </c>
      <c r="I53" s="157"/>
      <c r="J53" s="111">
        <v>1114</v>
      </c>
      <c r="K53" s="111">
        <v>0</v>
      </c>
      <c r="L53" s="5"/>
      <c r="M53" s="13"/>
      <c r="O53" s="111"/>
    </row>
    <row r="54" spans="1:15" s="23" customFormat="1" ht="12.75" customHeight="1" x14ac:dyDescent="0.2">
      <c r="A54" s="137">
        <v>50</v>
      </c>
      <c r="B54" s="34" t="s">
        <v>81</v>
      </c>
      <c r="C54" s="136">
        <v>441</v>
      </c>
      <c r="D54" s="109"/>
      <c r="E54" s="146">
        <v>724</v>
      </c>
      <c r="F54" s="102"/>
      <c r="G54" s="104">
        <v>1165</v>
      </c>
      <c r="H54" s="159" t="s">
        <v>135</v>
      </c>
      <c r="I54" s="157"/>
      <c r="J54" s="111">
        <v>1137</v>
      </c>
      <c r="K54" s="111">
        <v>0</v>
      </c>
      <c r="L54" s="5"/>
      <c r="M54" s="13"/>
      <c r="O54" s="111"/>
    </row>
    <row r="55" spans="1:15" s="23" customFormat="1" ht="12.75" customHeight="1" x14ac:dyDescent="0.2">
      <c r="A55" s="137">
        <v>51</v>
      </c>
      <c r="B55" s="34" t="s">
        <v>80</v>
      </c>
      <c r="C55" s="136">
        <v>137</v>
      </c>
      <c r="D55" s="109"/>
      <c r="E55" s="146">
        <v>792</v>
      </c>
      <c r="F55" s="102"/>
      <c r="G55" s="104">
        <v>929</v>
      </c>
      <c r="H55" s="159" t="s">
        <v>135</v>
      </c>
      <c r="I55" s="157"/>
      <c r="J55" s="111">
        <v>357</v>
      </c>
      <c r="K55" s="111">
        <v>0</v>
      </c>
      <c r="L55" s="5"/>
      <c r="M55" s="13"/>
      <c r="O55" s="111"/>
    </row>
    <row r="56" spans="1:15" s="23" customFormat="1" ht="12.75" customHeight="1" x14ac:dyDescent="0.2">
      <c r="A56" s="266">
        <v>52</v>
      </c>
      <c r="B56" s="133" t="s">
        <v>79</v>
      </c>
      <c r="C56" s="132">
        <v>76</v>
      </c>
      <c r="D56" s="108"/>
      <c r="E56" s="145">
        <v>278</v>
      </c>
      <c r="F56" s="101"/>
      <c r="G56" s="103">
        <v>354</v>
      </c>
      <c r="H56" s="158" t="s">
        <v>135</v>
      </c>
      <c r="I56" s="157"/>
      <c r="J56" s="111">
        <v>393.68713145829952</v>
      </c>
      <c r="K56" s="111">
        <v>0</v>
      </c>
      <c r="L56" s="5"/>
      <c r="M56" s="13"/>
      <c r="O56" s="111"/>
    </row>
    <row r="57" spans="1:15" s="23" customFormat="1" ht="9" customHeight="1" x14ac:dyDescent="0.2">
      <c r="A57" s="129"/>
      <c r="B57" s="34"/>
      <c r="C57" s="127"/>
      <c r="D57" s="127"/>
      <c r="E57" s="127"/>
      <c r="F57" s="127"/>
      <c r="G57" s="127"/>
      <c r="H57" s="129"/>
      <c r="J57" s="111"/>
      <c r="K57" s="111"/>
      <c r="L57" s="5"/>
      <c r="M57" s="13"/>
      <c r="O57" s="111"/>
    </row>
    <row r="58" spans="1:15" s="23" customFormat="1" ht="9" customHeight="1" x14ac:dyDescent="0.2">
      <c r="A58" s="11"/>
      <c r="B58" s="11"/>
      <c r="C58" s="11"/>
      <c r="D58" s="129"/>
      <c r="E58" s="11"/>
      <c r="F58" s="129"/>
      <c r="G58" s="11"/>
      <c r="H58" s="129"/>
      <c r="J58" s="111">
        <v>0</v>
      </c>
      <c r="K58" s="111">
        <v>0</v>
      </c>
      <c r="L58" s="5"/>
      <c r="M58" s="13"/>
      <c r="O58" s="111"/>
    </row>
    <row r="59" spans="1:15" s="23" customFormat="1" ht="42.75" customHeight="1" x14ac:dyDescent="0.2">
      <c r="A59" s="338" t="s">
        <v>78</v>
      </c>
      <c r="B59" s="339"/>
      <c r="C59" s="344" t="s">
        <v>193</v>
      </c>
      <c r="D59" s="345"/>
      <c r="E59" s="341" t="s">
        <v>192</v>
      </c>
      <c r="F59" s="342"/>
      <c r="G59" s="343" t="s">
        <v>191</v>
      </c>
      <c r="H59" s="342"/>
      <c r="J59" s="111" t="e">
        <v>#VALUE!</v>
      </c>
      <c r="K59" s="111" t="e">
        <v>#VALUE!</v>
      </c>
      <c r="L59" s="5"/>
      <c r="M59" s="13"/>
      <c r="O59" s="111"/>
    </row>
    <row r="60" spans="1:15" s="23" customFormat="1" ht="12.75" customHeight="1" x14ac:dyDescent="0.2">
      <c r="A60" s="137">
        <v>53</v>
      </c>
      <c r="B60" s="34" t="s">
        <v>77</v>
      </c>
      <c r="C60" s="136">
        <v>377</v>
      </c>
      <c r="D60" s="109"/>
      <c r="E60" s="136">
        <v>444</v>
      </c>
      <c r="F60" s="109"/>
      <c r="G60" s="102">
        <v>821</v>
      </c>
      <c r="H60" s="159" t="s">
        <v>135</v>
      </c>
      <c r="I60" s="157"/>
      <c r="J60" s="111">
        <v>619</v>
      </c>
      <c r="K60" s="111">
        <v>0</v>
      </c>
      <c r="L60" s="5"/>
      <c r="M60" s="13"/>
      <c r="O60" s="111"/>
    </row>
    <row r="61" spans="1:15" s="23" customFormat="1" ht="12.75" customHeight="1" x14ac:dyDescent="0.2">
      <c r="A61" s="137">
        <v>54</v>
      </c>
      <c r="B61" s="34" t="s">
        <v>76</v>
      </c>
      <c r="C61" s="136">
        <v>631</v>
      </c>
      <c r="D61" s="109"/>
      <c r="E61" s="136">
        <v>1566</v>
      </c>
      <c r="F61" s="109"/>
      <c r="G61" s="102">
        <v>2197</v>
      </c>
      <c r="H61" s="159" t="s">
        <v>135</v>
      </c>
      <c r="I61" s="157"/>
      <c r="J61" s="111">
        <v>2178</v>
      </c>
      <c r="K61" s="111">
        <v>0</v>
      </c>
      <c r="L61" s="5"/>
      <c r="M61" s="13"/>
      <c r="O61" s="111"/>
    </row>
    <row r="62" spans="1:15" s="23" customFormat="1" ht="12.75" customHeight="1" x14ac:dyDescent="0.2">
      <c r="A62" s="137">
        <v>55</v>
      </c>
      <c r="B62" s="34" t="s">
        <v>75</v>
      </c>
      <c r="C62" s="136">
        <v>256</v>
      </c>
      <c r="D62" s="109"/>
      <c r="E62" s="136">
        <v>356</v>
      </c>
      <c r="F62" s="109"/>
      <c r="G62" s="102">
        <v>612</v>
      </c>
      <c r="H62" s="159" t="s">
        <v>135</v>
      </c>
      <c r="I62" s="157"/>
      <c r="J62" s="111">
        <v>627</v>
      </c>
      <c r="K62" s="111">
        <v>0</v>
      </c>
      <c r="L62" s="5"/>
      <c r="M62" s="13"/>
      <c r="O62" s="111"/>
    </row>
    <row r="63" spans="1:15" s="23" customFormat="1" ht="12.75" customHeight="1" x14ac:dyDescent="0.2">
      <c r="A63" s="137">
        <v>56</v>
      </c>
      <c r="B63" s="34" t="s">
        <v>74</v>
      </c>
      <c r="C63" s="136">
        <v>754</v>
      </c>
      <c r="D63" s="109"/>
      <c r="E63" s="136">
        <v>945</v>
      </c>
      <c r="F63" s="109"/>
      <c r="G63" s="102">
        <v>1699</v>
      </c>
      <c r="H63" s="159" t="s">
        <v>135</v>
      </c>
      <c r="I63" s="157"/>
      <c r="J63" s="111">
        <v>1577</v>
      </c>
      <c r="K63" s="111">
        <v>0</v>
      </c>
      <c r="L63" s="5"/>
      <c r="M63" s="13"/>
      <c r="O63" s="111"/>
    </row>
    <row r="64" spans="1:15" s="23" customFormat="1" ht="12.75" customHeight="1" x14ac:dyDescent="0.2">
      <c r="A64" s="137">
        <v>57</v>
      </c>
      <c r="B64" s="34" t="s">
        <v>73</v>
      </c>
      <c r="C64" s="136">
        <v>195</v>
      </c>
      <c r="D64" s="109"/>
      <c r="E64" s="136">
        <v>1763</v>
      </c>
      <c r="F64" s="109"/>
      <c r="G64" s="102">
        <v>1958</v>
      </c>
      <c r="H64" s="159" t="s">
        <v>135</v>
      </c>
      <c r="I64" s="157"/>
      <c r="J64" s="111">
        <v>1712</v>
      </c>
      <c r="K64" s="111">
        <v>0</v>
      </c>
      <c r="L64" s="5"/>
      <c r="M64" s="13"/>
      <c r="O64" s="111"/>
    </row>
    <row r="65" spans="1:15" s="23" customFormat="1" ht="12.75" customHeight="1" x14ac:dyDescent="0.2">
      <c r="A65" s="137">
        <v>58</v>
      </c>
      <c r="B65" s="34" t="s">
        <v>72</v>
      </c>
      <c r="C65" s="136">
        <v>144</v>
      </c>
      <c r="D65" s="109"/>
      <c r="E65" s="136">
        <v>348</v>
      </c>
      <c r="F65" s="109"/>
      <c r="G65" s="102">
        <v>492</v>
      </c>
      <c r="H65" s="159" t="s">
        <v>135</v>
      </c>
      <c r="I65" s="157"/>
      <c r="J65" s="111">
        <v>497</v>
      </c>
      <c r="K65" s="111">
        <v>0</v>
      </c>
      <c r="L65" s="5"/>
      <c r="M65" s="13"/>
      <c r="O65" s="111"/>
    </row>
    <row r="66" spans="1:15" s="23" customFormat="1" ht="12.75" customHeight="1" x14ac:dyDescent="0.2">
      <c r="A66" s="137">
        <v>59</v>
      </c>
      <c r="B66" s="39" t="s">
        <v>71</v>
      </c>
      <c r="C66" s="136">
        <v>423</v>
      </c>
      <c r="D66" s="109"/>
      <c r="E66" s="136">
        <v>10300</v>
      </c>
      <c r="F66" s="109"/>
      <c r="G66" s="102">
        <v>10723</v>
      </c>
      <c r="H66" s="159" t="s">
        <v>135</v>
      </c>
      <c r="I66" s="157"/>
      <c r="J66" s="111">
        <v>9586</v>
      </c>
      <c r="K66" s="111">
        <v>0</v>
      </c>
      <c r="L66" s="5"/>
      <c r="M66" s="13"/>
      <c r="O66" s="111"/>
    </row>
    <row r="67" spans="1:15" s="23" customFormat="1" ht="12.75" customHeight="1" x14ac:dyDescent="0.2">
      <c r="A67" s="137">
        <v>60</v>
      </c>
      <c r="B67" s="34" t="s">
        <v>70</v>
      </c>
      <c r="C67" s="136">
        <v>43</v>
      </c>
      <c r="D67" s="109"/>
      <c r="E67" s="136">
        <v>1059</v>
      </c>
      <c r="F67" s="109"/>
      <c r="G67" s="102">
        <v>1102</v>
      </c>
      <c r="H67" s="159" t="s">
        <v>135</v>
      </c>
      <c r="I67" s="157"/>
      <c r="J67" s="111">
        <v>1383.2400242474123</v>
      </c>
      <c r="K67" s="111">
        <v>0</v>
      </c>
      <c r="L67" s="5"/>
      <c r="M67" s="13"/>
      <c r="O67" s="111"/>
    </row>
    <row r="68" spans="1:15" s="23" customFormat="1" ht="12.75" customHeight="1" x14ac:dyDescent="0.2">
      <c r="A68" s="137">
        <v>61</v>
      </c>
      <c r="B68" s="34" t="s">
        <v>69</v>
      </c>
      <c r="C68" s="136">
        <v>260</v>
      </c>
      <c r="D68" s="159"/>
      <c r="E68" s="136">
        <v>731</v>
      </c>
      <c r="F68" s="159"/>
      <c r="G68" s="102">
        <v>991</v>
      </c>
      <c r="H68" s="159" t="s">
        <v>135</v>
      </c>
      <c r="I68" s="157"/>
      <c r="J68" s="111">
        <v>1076.9036242231507</v>
      </c>
      <c r="K68" s="111">
        <v>0</v>
      </c>
      <c r="L68" s="5"/>
      <c r="M68" s="13"/>
      <c r="O68" s="111"/>
    </row>
    <row r="69" spans="1:15" s="23" customFormat="1" ht="12.75" customHeight="1" x14ac:dyDescent="0.2">
      <c r="A69" s="137">
        <v>62</v>
      </c>
      <c r="B69" s="34" t="s">
        <v>68</v>
      </c>
      <c r="C69" s="136">
        <v>127</v>
      </c>
      <c r="D69" s="109"/>
      <c r="E69" s="136">
        <v>3379</v>
      </c>
      <c r="F69" s="109"/>
      <c r="G69" s="102">
        <v>3506</v>
      </c>
      <c r="H69" s="159" t="s">
        <v>135</v>
      </c>
      <c r="I69" s="157"/>
      <c r="J69" s="111">
        <v>3847</v>
      </c>
      <c r="K69" s="111">
        <v>0</v>
      </c>
      <c r="L69" s="5"/>
      <c r="M69" s="13"/>
      <c r="O69" s="111"/>
    </row>
    <row r="70" spans="1:15" s="23" customFormat="1" ht="12.75" customHeight="1" x14ac:dyDescent="0.2">
      <c r="A70" s="137">
        <v>63</v>
      </c>
      <c r="B70" s="34" t="s">
        <v>67</v>
      </c>
      <c r="C70" s="136">
        <v>548</v>
      </c>
      <c r="D70" s="109"/>
      <c r="E70" s="136">
        <v>1140</v>
      </c>
      <c r="F70" s="109"/>
      <c r="G70" s="102">
        <v>1688</v>
      </c>
      <c r="H70" s="159" t="s">
        <v>135</v>
      </c>
      <c r="I70" s="157"/>
      <c r="J70" s="111">
        <v>1558</v>
      </c>
      <c r="K70" s="111">
        <v>0</v>
      </c>
      <c r="L70" s="5"/>
      <c r="M70" s="13"/>
      <c r="O70" s="111"/>
    </row>
    <row r="71" spans="1:15" s="23" customFormat="1" ht="12.75" customHeight="1" x14ac:dyDescent="0.2">
      <c r="A71" s="137">
        <v>64</v>
      </c>
      <c r="B71" s="34" t="s">
        <v>66</v>
      </c>
      <c r="C71" s="136">
        <v>382</v>
      </c>
      <c r="D71" s="109"/>
      <c r="E71" s="136">
        <v>1373</v>
      </c>
      <c r="F71" s="109"/>
      <c r="G71" s="102">
        <v>1755</v>
      </c>
      <c r="H71" s="159" t="s">
        <v>135</v>
      </c>
      <c r="I71" s="157"/>
      <c r="J71" s="111">
        <v>1803</v>
      </c>
      <c r="K71" s="111">
        <v>0</v>
      </c>
      <c r="L71" s="5"/>
      <c r="M71" s="13"/>
      <c r="O71" s="111"/>
    </row>
    <row r="72" spans="1:15" s="23" customFormat="1" ht="12.75" customHeight="1" x14ac:dyDescent="0.2">
      <c r="A72" s="137">
        <v>65</v>
      </c>
      <c r="B72" s="34" t="s">
        <v>65</v>
      </c>
      <c r="C72" s="136">
        <v>825</v>
      </c>
      <c r="D72" s="109" t="s">
        <v>34</v>
      </c>
      <c r="E72" s="136">
        <v>417</v>
      </c>
      <c r="F72" s="109"/>
      <c r="G72" s="102">
        <v>1242</v>
      </c>
      <c r="H72" s="159" t="s">
        <v>34</v>
      </c>
      <c r="I72" s="157"/>
      <c r="J72" s="111">
        <v>1202</v>
      </c>
      <c r="K72" s="111">
        <v>0</v>
      </c>
      <c r="L72" s="5"/>
      <c r="M72" s="13"/>
      <c r="O72" s="111"/>
    </row>
    <row r="73" spans="1:15" s="23" customFormat="1" ht="12.75" customHeight="1" x14ac:dyDescent="0.2">
      <c r="A73" s="137">
        <v>66</v>
      </c>
      <c r="B73" s="34" t="s">
        <v>64</v>
      </c>
      <c r="C73" s="136">
        <v>293</v>
      </c>
      <c r="D73" s="159"/>
      <c r="E73" s="136">
        <v>562</v>
      </c>
      <c r="F73" s="109"/>
      <c r="G73" s="102">
        <v>855</v>
      </c>
      <c r="H73" s="159" t="s">
        <v>135</v>
      </c>
      <c r="I73" s="157"/>
      <c r="J73" s="111">
        <v>909.75952611490493</v>
      </c>
      <c r="K73" s="111">
        <v>0</v>
      </c>
      <c r="L73" s="5"/>
      <c r="M73" s="13"/>
      <c r="O73" s="111"/>
    </row>
    <row r="74" spans="1:15" s="23" customFormat="1" ht="12.75" customHeight="1" x14ac:dyDescent="0.2">
      <c r="A74" s="137">
        <v>67</v>
      </c>
      <c r="B74" s="34" t="s">
        <v>63</v>
      </c>
      <c r="C74" s="136">
        <v>732</v>
      </c>
      <c r="D74" s="109"/>
      <c r="E74" s="136">
        <v>808</v>
      </c>
      <c r="F74" s="109"/>
      <c r="G74" s="102">
        <v>1540</v>
      </c>
      <c r="H74" s="159" t="s">
        <v>135</v>
      </c>
      <c r="I74" s="157"/>
      <c r="J74" s="111">
        <v>2186</v>
      </c>
      <c r="K74" s="111">
        <v>0</v>
      </c>
      <c r="L74" s="5"/>
      <c r="M74" s="13"/>
      <c r="O74" s="111"/>
    </row>
    <row r="75" spans="1:15" s="23" customFormat="1" ht="12.75" customHeight="1" x14ac:dyDescent="0.2">
      <c r="A75" s="137">
        <v>68</v>
      </c>
      <c r="B75" s="34" t="s">
        <v>62</v>
      </c>
      <c r="C75" s="136">
        <v>480</v>
      </c>
      <c r="D75" s="109"/>
      <c r="E75" s="136">
        <v>1702</v>
      </c>
      <c r="F75" s="109"/>
      <c r="G75" s="102">
        <v>2182</v>
      </c>
      <c r="H75" s="159" t="s">
        <v>135</v>
      </c>
      <c r="I75" s="157"/>
      <c r="J75" s="111">
        <v>1917</v>
      </c>
      <c r="K75" s="111">
        <v>0</v>
      </c>
      <c r="L75" s="5"/>
      <c r="M75" s="13"/>
      <c r="O75" s="111"/>
    </row>
    <row r="76" spans="1:15" s="23" customFormat="1" ht="12.75" customHeight="1" x14ac:dyDescent="0.2">
      <c r="A76" s="137">
        <v>69</v>
      </c>
      <c r="B76" s="34" t="s">
        <v>61</v>
      </c>
      <c r="C76" s="136">
        <v>2073</v>
      </c>
      <c r="D76" s="109"/>
      <c r="E76" s="136">
        <v>2692</v>
      </c>
      <c r="F76" s="109"/>
      <c r="G76" s="102">
        <v>4765</v>
      </c>
      <c r="H76" s="159" t="s">
        <v>135</v>
      </c>
      <c r="I76" s="157"/>
      <c r="J76" s="111">
        <v>5089</v>
      </c>
      <c r="K76" s="111">
        <v>0</v>
      </c>
      <c r="L76" s="5"/>
      <c r="M76" s="13"/>
      <c r="O76" s="111"/>
    </row>
    <row r="77" spans="1:15" s="23" customFormat="1" ht="12.75" customHeight="1" x14ac:dyDescent="0.2">
      <c r="A77" s="137">
        <v>70</v>
      </c>
      <c r="B77" s="34" t="s">
        <v>60</v>
      </c>
      <c r="C77" s="136">
        <v>495</v>
      </c>
      <c r="D77" s="109"/>
      <c r="E77" s="136">
        <v>583</v>
      </c>
      <c r="F77" s="109"/>
      <c r="G77" s="102">
        <v>1078</v>
      </c>
      <c r="H77" s="159" t="s">
        <v>135</v>
      </c>
      <c r="I77" s="157"/>
      <c r="J77" s="111">
        <v>1036</v>
      </c>
      <c r="K77" s="111">
        <v>0</v>
      </c>
      <c r="L77" s="5"/>
      <c r="M77" s="13"/>
      <c r="O77" s="111"/>
    </row>
    <row r="78" spans="1:15" s="23" customFormat="1" ht="12.75" customHeight="1" x14ac:dyDescent="0.2">
      <c r="A78" s="137">
        <v>71</v>
      </c>
      <c r="B78" s="34" t="s">
        <v>59</v>
      </c>
      <c r="C78" s="136">
        <v>321</v>
      </c>
      <c r="D78" s="109"/>
      <c r="E78" s="136">
        <v>999</v>
      </c>
      <c r="F78" s="109"/>
      <c r="G78" s="102">
        <v>1320</v>
      </c>
      <c r="H78" s="159" t="s">
        <v>135</v>
      </c>
      <c r="I78" s="157"/>
      <c r="J78" s="111">
        <v>1151</v>
      </c>
      <c r="K78" s="111">
        <v>0</v>
      </c>
      <c r="L78" s="5"/>
      <c r="M78" s="13"/>
      <c r="O78" s="111"/>
    </row>
    <row r="79" spans="1:15" s="23" customFormat="1" ht="12.75" customHeight="1" x14ac:dyDescent="0.2">
      <c r="A79" s="137">
        <v>72</v>
      </c>
      <c r="B79" s="34" t="s">
        <v>58</v>
      </c>
      <c r="C79" s="136">
        <v>293</v>
      </c>
      <c r="D79" s="109"/>
      <c r="E79" s="136">
        <v>939</v>
      </c>
      <c r="F79" s="109"/>
      <c r="G79" s="102">
        <v>1232</v>
      </c>
      <c r="H79" s="159" t="s">
        <v>135</v>
      </c>
      <c r="I79" s="157"/>
      <c r="J79" s="111">
        <v>993</v>
      </c>
      <c r="K79" s="111">
        <v>0</v>
      </c>
      <c r="L79" s="5"/>
      <c r="M79" s="13"/>
      <c r="O79" s="111"/>
    </row>
    <row r="80" spans="1:15" s="23" customFormat="1" ht="12.75" customHeight="1" x14ac:dyDescent="0.2">
      <c r="A80" s="137">
        <v>73</v>
      </c>
      <c r="B80" s="34" t="s">
        <v>57</v>
      </c>
      <c r="C80" s="136">
        <v>77</v>
      </c>
      <c r="D80" s="109"/>
      <c r="E80" s="136">
        <v>415</v>
      </c>
      <c r="F80" s="109"/>
      <c r="G80" s="102">
        <v>492</v>
      </c>
      <c r="H80" s="159" t="s">
        <v>135</v>
      </c>
      <c r="I80" s="157"/>
      <c r="J80" s="111">
        <v>520</v>
      </c>
      <c r="K80" s="111">
        <v>0</v>
      </c>
      <c r="L80" s="5"/>
      <c r="M80" s="13"/>
      <c r="O80" s="111"/>
    </row>
    <row r="81" spans="1:15" s="23" customFormat="1" ht="12.75" customHeight="1" x14ac:dyDescent="0.2">
      <c r="A81" s="137">
        <v>74</v>
      </c>
      <c r="B81" s="34" t="s">
        <v>56</v>
      </c>
      <c r="C81" s="136">
        <v>339</v>
      </c>
      <c r="D81" s="109"/>
      <c r="E81" s="136">
        <v>769</v>
      </c>
      <c r="F81" s="109"/>
      <c r="G81" s="102">
        <v>1108</v>
      </c>
      <c r="H81" s="159" t="s">
        <v>135</v>
      </c>
      <c r="I81" s="157"/>
      <c r="J81" s="111">
        <v>1140</v>
      </c>
      <c r="K81" s="111">
        <v>0</v>
      </c>
      <c r="L81" s="5"/>
      <c r="M81" s="13"/>
      <c r="O81" s="111"/>
    </row>
    <row r="82" spans="1:15" s="23" customFormat="1" ht="12.75" customHeight="1" x14ac:dyDescent="0.2">
      <c r="A82" s="137">
        <v>75</v>
      </c>
      <c r="B82" s="34" t="s">
        <v>55</v>
      </c>
      <c r="C82" s="136">
        <v>1669</v>
      </c>
      <c r="D82" s="109"/>
      <c r="E82" s="136">
        <v>2436</v>
      </c>
      <c r="F82" s="109"/>
      <c r="G82" s="102">
        <v>4105</v>
      </c>
      <c r="H82" s="159" t="s">
        <v>135</v>
      </c>
      <c r="I82" s="157"/>
      <c r="J82" s="111">
        <v>4142</v>
      </c>
      <c r="K82" s="111">
        <v>0</v>
      </c>
      <c r="L82" s="5"/>
      <c r="M82" s="13"/>
      <c r="O82" s="111"/>
    </row>
    <row r="83" spans="1:15" s="23" customFormat="1" ht="12.75" customHeight="1" x14ac:dyDescent="0.2">
      <c r="A83" s="137">
        <v>76</v>
      </c>
      <c r="B83" s="34" t="s">
        <v>54</v>
      </c>
      <c r="C83" s="136">
        <v>1787</v>
      </c>
      <c r="D83" s="109"/>
      <c r="E83" s="136">
        <v>2367</v>
      </c>
      <c r="F83" s="109"/>
      <c r="G83" s="102">
        <v>4154</v>
      </c>
      <c r="H83" s="159" t="s">
        <v>135</v>
      </c>
      <c r="I83" s="157"/>
      <c r="J83" s="111">
        <v>4446</v>
      </c>
      <c r="K83" s="111">
        <v>0</v>
      </c>
      <c r="L83" s="5"/>
      <c r="M83" s="13"/>
      <c r="O83" s="111"/>
    </row>
    <row r="84" spans="1:15" s="23" customFormat="1" ht="12.75" customHeight="1" x14ac:dyDescent="0.2">
      <c r="A84" s="137">
        <v>77</v>
      </c>
      <c r="B84" s="34" t="s">
        <v>53</v>
      </c>
      <c r="C84" s="136">
        <v>824</v>
      </c>
      <c r="D84" s="109"/>
      <c r="E84" s="136">
        <v>2069</v>
      </c>
      <c r="F84" s="109"/>
      <c r="G84" s="102">
        <v>2893</v>
      </c>
      <c r="H84" s="159" t="s">
        <v>135</v>
      </c>
      <c r="I84" s="157"/>
      <c r="J84" s="111">
        <v>2794</v>
      </c>
      <c r="K84" s="111">
        <v>0</v>
      </c>
      <c r="L84" s="5"/>
      <c r="M84" s="13"/>
      <c r="O84" s="111"/>
    </row>
    <row r="85" spans="1:15" s="23" customFormat="1" ht="12.75" customHeight="1" x14ac:dyDescent="0.2">
      <c r="A85" s="137">
        <v>78</v>
      </c>
      <c r="B85" s="34" t="s">
        <v>52</v>
      </c>
      <c r="C85" s="136">
        <v>504</v>
      </c>
      <c r="D85" s="109"/>
      <c r="E85" s="136">
        <v>1465</v>
      </c>
      <c r="F85" s="109"/>
      <c r="G85" s="102">
        <v>1969</v>
      </c>
      <c r="H85" s="159" t="s">
        <v>135</v>
      </c>
      <c r="I85" s="157"/>
      <c r="J85" s="111">
        <v>2226</v>
      </c>
      <c r="K85" s="111">
        <v>0</v>
      </c>
      <c r="L85" s="5"/>
      <c r="M85" s="13"/>
      <c r="O85" s="111"/>
    </row>
    <row r="86" spans="1:15" s="23" customFormat="1" ht="12.75" customHeight="1" x14ac:dyDescent="0.2">
      <c r="A86" s="137">
        <v>79</v>
      </c>
      <c r="B86" s="34" t="s">
        <v>51</v>
      </c>
      <c r="C86" s="136">
        <v>617</v>
      </c>
      <c r="D86" s="159"/>
      <c r="E86" s="136">
        <v>429</v>
      </c>
      <c r="F86" s="109" t="s">
        <v>34</v>
      </c>
      <c r="G86" s="102">
        <v>1046</v>
      </c>
      <c r="H86" s="159" t="s">
        <v>34</v>
      </c>
      <c r="I86" s="157"/>
      <c r="J86" s="111">
        <v>993.0157181663543</v>
      </c>
      <c r="K86" s="111">
        <v>0</v>
      </c>
      <c r="L86" s="5"/>
      <c r="M86" s="13"/>
      <c r="O86" s="111"/>
    </row>
    <row r="87" spans="1:15" s="23" customFormat="1" ht="12.75" customHeight="1" x14ac:dyDescent="0.2">
      <c r="A87" s="137">
        <v>80</v>
      </c>
      <c r="B87" s="34" t="s">
        <v>50</v>
      </c>
      <c r="C87" s="136">
        <v>290</v>
      </c>
      <c r="D87" s="109"/>
      <c r="E87" s="136">
        <v>1422</v>
      </c>
      <c r="F87" s="109"/>
      <c r="G87" s="102">
        <v>1712</v>
      </c>
      <c r="H87" s="159" t="s">
        <v>135</v>
      </c>
      <c r="I87" s="157"/>
      <c r="J87" s="111">
        <v>1712</v>
      </c>
      <c r="K87" s="111">
        <v>0</v>
      </c>
      <c r="L87" s="5"/>
      <c r="M87" s="13"/>
      <c r="O87" s="111"/>
    </row>
    <row r="88" spans="1:15" s="23" customFormat="1" ht="12.75" customHeight="1" x14ac:dyDescent="0.2">
      <c r="A88" s="137">
        <v>81</v>
      </c>
      <c r="B88" s="34" t="s">
        <v>49</v>
      </c>
      <c r="C88" s="136">
        <v>53</v>
      </c>
      <c r="D88" s="109"/>
      <c r="E88" s="136">
        <v>422</v>
      </c>
      <c r="F88" s="109"/>
      <c r="G88" s="102">
        <v>475</v>
      </c>
      <c r="H88" s="159" t="s">
        <v>135</v>
      </c>
      <c r="I88" s="157"/>
      <c r="J88" s="111">
        <v>528</v>
      </c>
      <c r="K88" s="111">
        <v>0</v>
      </c>
      <c r="L88" s="5"/>
      <c r="M88" s="13"/>
      <c r="O88" s="111"/>
    </row>
    <row r="89" spans="1:15" s="23" customFormat="1" ht="12.75" customHeight="1" x14ac:dyDescent="0.2">
      <c r="A89" s="137">
        <v>82</v>
      </c>
      <c r="B89" s="34" t="s">
        <v>48</v>
      </c>
      <c r="C89" s="136">
        <v>225</v>
      </c>
      <c r="D89" s="109" t="s">
        <v>34</v>
      </c>
      <c r="E89" s="136">
        <v>289</v>
      </c>
      <c r="F89" s="109" t="s">
        <v>34</v>
      </c>
      <c r="G89" s="102">
        <v>514</v>
      </c>
      <c r="H89" s="159" t="s">
        <v>34</v>
      </c>
      <c r="I89" s="157"/>
      <c r="J89" s="111">
        <v>509.76590519021636</v>
      </c>
      <c r="K89" s="111">
        <v>0</v>
      </c>
      <c r="L89" s="5"/>
      <c r="M89" s="13"/>
      <c r="O89" s="111"/>
    </row>
    <row r="90" spans="1:15" s="23" customFormat="1" ht="12.75" customHeight="1" x14ac:dyDescent="0.2">
      <c r="A90" s="137">
        <v>83</v>
      </c>
      <c r="B90" s="34" t="s">
        <v>47</v>
      </c>
      <c r="C90" s="136">
        <v>800</v>
      </c>
      <c r="D90" s="109"/>
      <c r="E90" s="136">
        <v>1099</v>
      </c>
      <c r="F90" s="109"/>
      <c r="G90" s="102">
        <v>1899</v>
      </c>
      <c r="H90" s="159" t="s">
        <v>135</v>
      </c>
      <c r="I90" s="157"/>
      <c r="J90" s="111">
        <v>1781</v>
      </c>
      <c r="K90" s="111">
        <v>0</v>
      </c>
      <c r="L90" s="5"/>
      <c r="M90" s="13"/>
      <c r="O90" s="111"/>
    </row>
    <row r="91" spans="1:15" s="23" customFormat="1" ht="12.75" customHeight="1" x14ac:dyDescent="0.2">
      <c r="A91" s="137">
        <v>84</v>
      </c>
      <c r="B91" s="34" t="s">
        <v>46</v>
      </c>
      <c r="C91" s="136">
        <v>159</v>
      </c>
      <c r="D91" s="109"/>
      <c r="E91" s="136">
        <v>882</v>
      </c>
      <c r="F91" s="109"/>
      <c r="G91" s="102">
        <v>1041</v>
      </c>
      <c r="H91" s="159" t="s">
        <v>135</v>
      </c>
      <c r="I91" s="157"/>
      <c r="J91" s="111">
        <v>986</v>
      </c>
      <c r="K91" s="111">
        <v>0</v>
      </c>
      <c r="L91" s="5"/>
      <c r="M91" s="13"/>
      <c r="O91" s="111"/>
    </row>
    <row r="92" spans="1:15" s="23" customFormat="1" ht="12.75" customHeight="1" x14ac:dyDescent="0.2">
      <c r="A92" s="137">
        <v>85</v>
      </c>
      <c r="B92" s="34" t="s">
        <v>45</v>
      </c>
      <c r="C92" s="136">
        <v>550</v>
      </c>
      <c r="D92" s="109"/>
      <c r="E92" s="136">
        <v>629</v>
      </c>
      <c r="F92" s="109"/>
      <c r="G92" s="102">
        <v>1179</v>
      </c>
      <c r="H92" s="159" t="s">
        <v>135</v>
      </c>
      <c r="I92" s="157"/>
      <c r="J92" s="111">
        <v>1181</v>
      </c>
      <c r="K92" s="111">
        <v>0</v>
      </c>
      <c r="L92" s="5"/>
      <c r="M92" s="13"/>
      <c r="O92" s="111"/>
    </row>
    <row r="93" spans="1:15" s="23" customFormat="1" ht="12.75" customHeight="1" x14ac:dyDescent="0.2">
      <c r="A93" s="137">
        <v>86</v>
      </c>
      <c r="B93" s="34" t="s">
        <v>44</v>
      </c>
      <c r="C93" s="136">
        <v>225</v>
      </c>
      <c r="D93" s="109"/>
      <c r="E93" s="136">
        <v>510</v>
      </c>
      <c r="F93" s="109"/>
      <c r="G93" s="102">
        <v>735</v>
      </c>
      <c r="H93" s="159" t="s">
        <v>135</v>
      </c>
      <c r="I93" s="157"/>
      <c r="J93" s="111">
        <v>628</v>
      </c>
      <c r="K93" s="111">
        <v>0</v>
      </c>
      <c r="L93" s="5"/>
      <c r="M93" s="13"/>
      <c r="O93" s="111"/>
    </row>
    <row r="94" spans="1:15" s="23" customFormat="1" ht="12.75" customHeight="1" x14ac:dyDescent="0.2">
      <c r="A94" s="137">
        <v>87</v>
      </c>
      <c r="B94" s="34" t="s">
        <v>43</v>
      </c>
      <c r="C94" s="136">
        <v>163</v>
      </c>
      <c r="D94" s="159"/>
      <c r="E94" s="136">
        <v>506</v>
      </c>
      <c r="F94" s="109"/>
      <c r="G94" s="102">
        <v>669</v>
      </c>
      <c r="H94" s="159" t="s">
        <v>135</v>
      </c>
      <c r="I94" s="157"/>
      <c r="J94" s="111">
        <v>1092.5382638578476</v>
      </c>
      <c r="K94" s="111">
        <v>0</v>
      </c>
      <c r="L94" s="5"/>
      <c r="M94" s="13"/>
      <c r="O94" s="111"/>
    </row>
    <row r="95" spans="1:15" s="23" customFormat="1" ht="12.75" customHeight="1" x14ac:dyDescent="0.2">
      <c r="A95" s="137">
        <v>88</v>
      </c>
      <c r="B95" s="34" t="s">
        <v>42</v>
      </c>
      <c r="C95" s="136">
        <v>420</v>
      </c>
      <c r="D95" s="109"/>
      <c r="E95" s="136">
        <v>698</v>
      </c>
      <c r="F95" s="109"/>
      <c r="G95" s="102">
        <v>1118</v>
      </c>
      <c r="H95" s="159" t="s">
        <v>135</v>
      </c>
      <c r="I95" s="157"/>
      <c r="J95" s="111">
        <v>1301</v>
      </c>
      <c r="K95" s="111">
        <v>0</v>
      </c>
      <c r="L95" s="5"/>
      <c r="M95" s="13"/>
      <c r="O95" s="111"/>
    </row>
    <row r="96" spans="1:15" s="23" customFormat="1" ht="12.75" customHeight="1" x14ac:dyDescent="0.2">
      <c r="A96" s="137">
        <v>89</v>
      </c>
      <c r="B96" s="34" t="s">
        <v>41</v>
      </c>
      <c r="C96" s="136">
        <v>334</v>
      </c>
      <c r="D96" s="159" t="s">
        <v>34</v>
      </c>
      <c r="E96" s="136">
        <v>674</v>
      </c>
      <c r="F96" s="109"/>
      <c r="G96" s="102">
        <v>1008</v>
      </c>
      <c r="H96" s="159" t="s">
        <v>34</v>
      </c>
      <c r="I96" s="157"/>
      <c r="J96" s="111">
        <v>1015.7297580367451</v>
      </c>
      <c r="K96" s="111">
        <v>0</v>
      </c>
      <c r="L96" s="5"/>
      <c r="M96" s="13"/>
      <c r="O96" s="111"/>
    </row>
    <row r="97" spans="1:15" s="23" customFormat="1" ht="12.75" customHeight="1" x14ac:dyDescent="0.2">
      <c r="A97" s="137">
        <v>90</v>
      </c>
      <c r="B97" s="34" t="s">
        <v>40</v>
      </c>
      <c r="C97" s="136">
        <v>111</v>
      </c>
      <c r="D97" s="109"/>
      <c r="E97" s="136">
        <v>217</v>
      </c>
      <c r="F97" s="109"/>
      <c r="G97" s="102">
        <v>328</v>
      </c>
      <c r="H97" s="159" t="s">
        <v>135</v>
      </c>
      <c r="I97" s="157"/>
      <c r="J97" s="111">
        <v>366</v>
      </c>
      <c r="K97" s="111">
        <v>0</v>
      </c>
      <c r="L97" s="5"/>
      <c r="M97" s="13"/>
      <c r="O97" s="111"/>
    </row>
    <row r="98" spans="1:15" s="23" customFormat="1" ht="12.75" customHeight="1" x14ac:dyDescent="0.2">
      <c r="A98" s="137">
        <v>91</v>
      </c>
      <c r="B98" s="34" t="s">
        <v>39</v>
      </c>
      <c r="C98" s="136">
        <v>1275</v>
      </c>
      <c r="D98" s="109"/>
      <c r="E98" s="136">
        <v>1699</v>
      </c>
      <c r="F98" s="109"/>
      <c r="G98" s="102">
        <v>2974</v>
      </c>
      <c r="H98" s="159" t="s">
        <v>135</v>
      </c>
      <c r="I98" s="157"/>
      <c r="J98" s="111">
        <v>3027</v>
      </c>
      <c r="K98" s="111">
        <v>0</v>
      </c>
      <c r="L98" s="5"/>
      <c r="M98" s="13"/>
      <c r="O98" s="111"/>
    </row>
    <row r="99" spans="1:15" s="23" customFormat="1" ht="12.75" customHeight="1" x14ac:dyDescent="0.2">
      <c r="A99" s="137">
        <v>92</v>
      </c>
      <c r="B99" s="34" t="s">
        <v>38</v>
      </c>
      <c r="C99" s="136">
        <v>1263</v>
      </c>
      <c r="D99" s="109"/>
      <c r="E99" s="136">
        <v>2219</v>
      </c>
      <c r="F99" s="109"/>
      <c r="G99" s="102">
        <v>3482</v>
      </c>
      <c r="H99" s="159" t="s">
        <v>135</v>
      </c>
      <c r="I99" s="157"/>
      <c r="J99" s="111">
        <v>3598</v>
      </c>
      <c r="K99" s="111">
        <v>0</v>
      </c>
      <c r="L99" s="5"/>
      <c r="M99" s="13"/>
      <c r="O99" s="111"/>
    </row>
    <row r="100" spans="1:15" s="23" customFormat="1" ht="12.75" customHeight="1" x14ac:dyDescent="0.2">
      <c r="A100" s="137">
        <v>93</v>
      </c>
      <c r="B100" s="34" t="s">
        <v>37</v>
      </c>
      <c r="C100" s="136">
        <v>497</v>
      </c>
      <c r="D100" s="109"/>
      <c r="E100" s="136">
        <v>2793</v>
      </c>
      <c r="F100" s="109"/>
      <c r="G100" s="102">
        <v>3290</v>
      </c>
      <c r="H100" s="159" t="s">
        <v>135</v>
      </c>
      <c r="I100" s="157"/>
      <c r="J100" s="111">
        <v>3248</v>
      </c>
      <c r="K100" s="111">
        <v>0</v>
      </c>
      <c r="L100" s="5"/>
      <c r="M100" s="13"/>
      <c r="O100" s="111"/>
    </row>
    <row r="101" spans="1:15" s="23" customFormat="1" ht="12.75" customHeight="1" x14ac:dyDescent="0.2">
      <c r="A101" s="137">
        <v>94</v>
      </c>
      <c r="B101" s="34" t="s">
        <v>36</v>
      </c>
      <c r="C101" s="136">
        <v>252</v>
      </c>
      <c r="D101" s="109"/>
      <c r="E101" s="136">
        <v>1253</v>
      </c>
      <c r="F101" s="109"/>
      <c r="G101" s="102">
        <v>1505</v>
      </c>
      <c r="H101" s="159" t="s">
        <v>135</v>
      </c>
      <c r="I101" s="157"/>
      <c r="J101" s="111">
        <v>1285</v>
      </c>
      <c r="K101" s="111">
        <v>0</v>
      </c>
      <c r="L101" s="5"/>
      <c r="M101" s="13"/>
      <c r="O101" s="111"/>
    </row>
    <row r="102" spans="1:15" s="23" customFormat="1" ht="12.75" customHeight="1" x14ac:dyDescent="0.2">
      <c r="A102" s="137">
        <v>95</v>
      </c>
      <c r="B102" s="34" t="s">
        <v>35</v>
      </c>
      <c r="C102" s="136">
        <v>172</v>
      </c>
      <c r="D102" s="109"/>
      <c r="E102" s="136">
        <v>1696</v>
      </c>
      <c r="F102" s="109"/>
      <c r="G102" s="102">
        <v>1868</v>
      </c>
      <c r="H102" s="159" t="s">
        <v>135</v>
      </c>
      <c r="I102" s="157"/>
      <c r="J102" s="111">
        <v>1767</v>
      </c>
      <c r="K102" s="111">
        <v>0</v>
      </c>
      <c r="L102" s="5"/>
      <c r="M102" s="13"/>
      <c r="O102" s="111"/>
    </row>
    <row r="103" spans="1:15" s="23" customFormat="1" ht="12.75" customHeight="1" x14ac:dyDescent="0.2">
      <c r="A103" s="137">
        <v>971</v>
      </c>
      <c r="B103" s="34" t="s">
        <v>33</v>
      </c>
      <c r="C103" s="136">
        <v>22</v>
      </c>
      <c r="D103" s="109"/>
      <c r="E103" s="136">
        <v>500</v>
      </c>
      <c r="F103" s="109"/>
      <c r="G103" s="102">
        <v>522</v>
      </c>
      <c r="H103" s="159" t="s">
        <v>135</v>
      </c>
      <c r="I103" s="157"/>
      <c r="J103" s="111">
        <v>1324.5140667336832</v>
      </c>
      <c r="K103" s="111">
        <v>0</v>
      </c>
      <c r="L103" s="5"/>
      <c r="M103" s="13"/>
      <c r="O103" s="111"/>
    </row>
    <row r="104" spans="1:15" s="23" customFormat="1" ht="12.75" customHeight="1" x14ac:dyDescent="0.2">
      <c r="A104" s="137">
        <v>972</v>
      </c>
      <c r="B104" s="34" t="s">
        <v>32</v>
      </c>
      <c r="C104" s="136">
        <v>432</v>
      </c>
      <c r="D104" s="109"/>
      <c r="E104" s="136">
        <v>572</v>
      </c>
      <c r="F104" s="109"/>
      <c r="G104" s="102">
        <v>1004</v>
      </c>
      <c r="H104" s="159" t="s">
        <v>135</v>
      </c>
      <c r="I104" s="157"/>
      <c r="J104" s="111">
        <v>933</v>
      </c>
      <c r="K104" s="111">
        <v>0</v>
      </c>
      <c r="L104" s="5"/>
      <c r="M104" s="13"/>
      <c r="O104" s="111"/>
    </row>
    <row r="105" spans="1:15" s="23" customFormat="1" ht="12.75" customHeight="1" x14ac:dyDescent="0.2">
      <c r="A105" s="137">
        <v>973</v>
      </c>
      <c r="B105" s="34" t="s">
        <v>31</v>
      </c>
      <c r="C105" s="136">
        <v>116</v>
      </c>
      <c r="D105" s="109" t="s">
        <v>34</v>
      </c>
      <c r="E105" s="136">
        <v>363</v>
      </c>
      <c r="F105" s="109"/>
      <c r="G105" s="102">
        <v>479</v>
      </c>
      <c r="H105" s="159" t="s">
        <v>34</v>
      </c>
      <c r="I105" s="157"/>
      <c r="J105" s="111">
        <v>299.37876623175123</v>
      </c>
      <c r="K105" s="111">
        <v>0</v>
      </c>
      <c r="L105" s="5"/>
      <c r="M105" s="13"/>
      <c r="O105" s="111"/>
    </row>
    <row r="106" spans="1:15" s="23" customFormat="1" ht="12.75" customHeight="1" x14ac:dyDescent="0.2">
      <c r="A106" s="266">
        <v>974</v>
      </c>
      <c r="B106" s="133" t="s">
        <v>30</v>
      </c>
      <c r="C106" s="132">
        <v>1109</v>
      </c>
      <c r="D106" s="108"/>
      <c r="E106" s="132">
        <v>1351</v>
      </c>
      <c r="F106" s="108"/>
      <c r="G106" s="101">
        <v>2460</v>
      </c>
      <c r="H106" s="158" t="s">
        <v>135</v>
      </c>
      <c r="I106" s="157"/>
      <c r="J106" s="111">
        <v>2254</v>
      </c>
      <c r="K106" s="111">
        <v>0</v>
      </c>
      <c r="L106" s="5"/>
      <c r="M106" s="13"/>
      <c r="O106" s="111"/>
    </row>
    <row r="107" spans="1:15" s="23" customFormat="1" ht="11.25" customHeight="1" x14ac:dyDescent="0.2">
      <c r="A107" s="129"/>
      <c r="B107" s="34"/>
      <c r="C107" s="102"/>
      <c r="D107" s="149"/>
      <c r="E107" s="102"/>
      <c r="F107" s="149"/>
      <c r="G107" s="102"/>
      <c r="H107" s="127"/>
      <c r="I107" s="157"/>
      <c r="L107" s="4"/>
      <c r="M107" s="13"/>
    </row>
    <row r="108" spans="1:15" s="23" customFormat="1" ht="12.75" customHeight="1" x14ac:dyDescent="0.25">
      <c r="A108" s="352" t="s">
        <v>29</v>
      </c>
      <c r="B108" s="353"/>
      <c r="C108" s="53">
        <v>45013</v>
      </c>
      <c r="D108" s="221"/>
      <c r="E108" s="53">
        <v>103797</v>
      </c>
      <c r="F108" s="221"/>
      <c r="G108" s="53">
        <v>148810</v>
      </c>
      <c r="H108" s="262"/>
      <c r="L108" s="15"/>
      <c r="M108" s="13"/>
    </row>
    <row r="109" spans="1:15" s="23" customFormat="1" ht="12.75" customHeight="1" x14ac:dyDescent="0.25">
      <c r="A109" s="354" t="s">
        <v>28</v>
      </c>
      <c r="B109" s="355"/>
      <c r="C109" s="16">
        <v>1679</v>
      </c>
      <c r="D109" s="218"/>
      <c r="E109" s="16">
        <v>2786</v>
      </c>
      <c r="F109" s="218"/>
      <c r="G109" s="16">
        <v>4465</v>
      </c>
      <c r="H109" s="269"/>
      <c r="L109" s="15"/>
      <c r="M109" s="13"/>
    </row>
    <row r="110" spans="1:15" s="23" customFormat="1" ht="12.75" customHeight="1" x14ac:dyDescent="0.25">
      <c r="A110" s="350" t="s">
        <v>27</v>
      </c>
      <c r="B110" s="351"/>
      <c r="C110" s="40">
        <v>46692</v>
      </c>
      <c r="D110" s="216"/>
      <c r="E110" s="40">
        <v>106583</v>
      </c>
      <c r="F110" s="216"/>
      <c r="G110" s="40">
        <v>153275</v>
      </c>
      <c r="H110" s="267"/>
      <c r="L110" s="15"/>
      <c r="M110" s="13"/>
    </row>
    <row r="111" spans="1:15" s="23" customFormat="1" x14ac:dyDescent="0.2">
      <c r="A111" s="11" t="s">
        <v>134</v>
      </c>
      <c r="B111" s="11"/>
      <c r="C111" s="38"/>
      <c r="D111" s="38"/>
      <c r="F111" s="38"/>
      <c r="H111" s="38"/>
      <c r="L111" s="4"/>
      <c r="M111" s="11"/>
    </row>
    <row r="112" spans="1:15" ht="6" customHeight="1" x14ac:dyDescent="0.2"/>
    <row r="113" spans="3:7" s="2" customFormat="1" x14ac:dyDescent="0.2">
      <c r="C113" s="3"/>
      <c r="D113" s="37"/>
      <c r="E113" s="3"/>
      <c r="F113" s="37"/>
      <c r="G113" s="3"/>
    </row>
    <row r="114" spans="3:7" s="2" customFormat="1" x14ac:dyDescent="0.2">
      <c r="C114" s="3"/>
      <c r="D114" s="37"/>
      <c r="E114" s="3"/>
      <c r="F114" s="37"/>
      <c r="G114" s="3"/>
    </row>
    <row r="115" spans="3:7" s="2" customFormat="1" x14ac:dyDescent="0.2">
      <c r="C115" s="3"/>
      <c r="D115" s="37"/>
      <c r="E115" s="3"/>
      <c r="F115" s="37"/>
      <c r="G115" s="3"/>
    </row>
  </sheetData>
  <mergeCells count="12">
    <mergeCell ref="A108:B108"/>
    <mergeCell ref="A109:B109"/>
    <mergeCell ref="A110:B110"/>
    <mergeCell ref="A59:B59"/>
    <mergeCell ref="A1:H1"/>
    <mergeCell ref="G3:H3"/>
    <mergeCell ref="G59:H59"/>
    <mergeCell ref="C3:D3"/>
    <mergeCell ref="E3:F3"/>
    <mergeCell ref="C59:D59"/>
    <mergeCell ref="E59:F59"/>
    <mergeCell ref="A3:B3"/>
  </mergeCells>
  <phoneticPr fontId="0" type="noConversion"/>
  <conditionalFormatting sqref="L1:L2 C4:C56 C60:C106 E4:E56 E60:E106">
    <cfRule type="cellIs" dxfId="7" priority="3" stopIfTrue="1" operator="equal">
      <formula>"NR"</formula>
    </cfRule>
    <cfRule type="cellIs" dxfId="6" priority="4" stopIfTrue="1" operator="equal">
      <formula>"ND"</formula>
    </cfRule>
  </conditionalFormatting>
  <conditionalFormatting sqref="C4:C56 C60:C106 E4:E56 E60:E106 L1:L106">
    <cfRule type="cellIs" dxfId="5" priority="1" stopIfTrue="1" operator="equal">
      <formula>"NR"</formula>
    </cfRule>
    <cfRule type="cellIs" dxfId="4" priority="2" stopIfTrue="1" operator="equal">
      <formula>"ND"</formula>
    </cfRule>
  </conditionalFormatting>
  <hyperlinks>
    <hyperlink ref="M1" location="Sommaire!A1" display="Retour au sommaire"/>
  </hyperlinks>
  <printOptions horizontalCentered="1"/>
  <pageMargins left="0.78740157480314965" right="0.78740157480314965" top="0.43" bottom="0.42" header="0.26" footer="0.26"/>
  <pageSetup paperSize="9" orientation="portrait" horizontalDpi="4294967292" r:id="rId1"/>
  <headerFooter alignWithMargins="0"/>
  <rowBreaks count="1" manualBreakCount="1">
    <brk id="57" max="16383" man="1"/>
  </rowBreak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P115"/>
  <sheetViews>
    <sheetView zoomScaleNormal="100" workbookViewId="0">
      <selection activeCell="M1" sqref="M1"/>
    </sheetView>
  </sheetViews>
  <sheetFormatPr baseColWidth="10" defaultRowHeight="11.25" x14ac:dyDescent="0.2"/>
  <cols>
    <col min="1" max="1" width="4" style="2" customWidth="1"/>
    <col min="2" max="2" width="25.7109375" style="2" customWidth="1"/>
    <col min="3" max="3" width="12.42578125" style="152" customWidth="1"/>
    <col min="4" max="4" width="3.140625" style="152" customWidth="1"/>
    <col min="5" max="5" width="15.140625" style="152" customWidth="1"/>
    <col min="6" max="6" width="3.140625" style="106" customWidth="1"/>
    <col min="7" max="7" width="9.5703125" style="2" customWidth="1"/>
    <col min="8" max="8" width="3.140625" style="106" customWidth="1"/>
    <col min="9" max="9" width="3.5703125" style="2" customWidth="1"/>
    <col min="10" max="10" width="9" style="2" hidden="1" customWidth="1"/>
    <col min="11" max="11" width="9.28515625" style="2" hidden="1" customWidth="1"/>
    <col min="12" max="16384" width="11.42578125" style="2"/>
  </cols>
  <sheetData>
    <row r="1" spans="1:16" ht="37.5" customHeight="1" x14ac:dyDescent="0.25">
      <c r="A1" s="340" t="s">
        <v>197</v>
      </c>
      <c r="B1" s="340"/>
      <c r="C1" s="340"/>
      <c r="D1" s="340"/>
      <c r="E1" s="340"/>
      <c r="F1" s="340"/>
      <c r="G1" s="340"/>
      <c r="H1" s="340"/>
      <c r="I1" s="264"/>
      <c r="J1" s="264"/>
      <c r="K1" s="264"/>
      <c r="L1" s="264"/>
      <c r="M1" s="274" t="s">
        <v>211</v>
      </c>
      <c r="N1" s="264"/>
      <c r="O1" s="264"/>
      <c r="P1" s="264"/>
    </row>
    <row r="2" spans="1:16" ht="13.5" customHeight="1" x14ac:dyDescent="0.2">
      <c r="A2" s="151"/>
      <c r="B2" s="151"/>
      <c r="C2" s="167"/>
      <c r="D2" s="167"/>
      <c r="E2" s="167"/>
      <c r="F2" s="190"/>
      <c r="G2" s="150"/>
    </row>
    <row r="3" spans="1:16" s="23" customFormat="1" ht="42.75" customHeight="1" x14ac:dyDescent="0.25">
      <c r="A3" s="338" t="s">
        <v>78</v>
      </c>
      <c r="B3" s="339"/>
      <c r="C3" s="344" t="s">
        <v>196</v>
      </c>
      <c r="D3" s="345"/>
      <c r="E3" s="346" t="s">
        <v>195</v>
      </c>
      <c r="F3" s="346"/>
      <c r="G3" s="344" t="s">
        <v>193</v>
      </c>
      <c r="H3" s="345"/>
    </row>
    <row r="4" spans="1:16" s="23" customFormat="1" ht="12.75" customHeight="1" x14ac:dyDescent="0.25">
      <c r="A4" s="137">
        <v>1</v>
      </c>
      <c r="B4" s="34" t="s">
        <v>133</v>
      </c>
      <c r="C4" s="211">
        <v>272</v>
      </c>
      <c r="D4" s="109"/>
      <c r="E4" s="130">
        <v>11</v>
      </c>
      <c r="F4" s="149"/>
      <c r="G4" s="136">
        <v>283</v>
      </c>
      <c r="H4" s="269" t="s">
        <v>135</v>
      </c>
      <c r="I4" s="157"/>
      <c r="J4" s="111">
        <v>1072</v>
      </c>
      <c r="K4" s="111">
        <v>0</v>
      </c>
      <c r="L4" s="111"/>
    </row>
    <row r="5" spans="1:16" s="23" customFormat="1" ht="12.75" customHeight="1" x14ac:dyDescent="0.25">
      <c r="A5" s="137">
        <v>2</v>
      </c>
      <c r="B5" s="34" t="s">
        <v>132</v>
      </c>
      <c r="C5" s="211">
        <v>293</v>
      </c>
      <c r="D5" s="109"/>
      <c r="E5" s="130">
        <v>135</v>
      </c>
      <c r="F5" s="149"/>
      <c r="G5" s="136">
        <v>428</v>
      </c>
      <c r="H5" s="269" t="s">
        <v>135</v>
      </c>
      <c r="I5" s="157"/>
      <c r="J5" s="111">
        <v>1833</v>
      </c>
      <c r="K5" s="111">
        <v>0</v>
      </c>
      <c r="L5" s="111"/>
    </row>
    <row r="6" spans="1:16" s="23" customFormat="1" ht="12.75" customHeight="1" x14ac:dyDescent="0.25">
      <c r="A6" s="137">
        <v>3</v>
      </c>
      <c r="B6" s="34" t="s">
        <v>131</v>
      </c>
      <c r="C6" s="211">
        <v>159</v>
      </c>
      <c r="D6" s="109" t="s">
        <v>34</v>
      </c>
      <c r="E6" s="130">
        <v>5</v>
      </c>
      <c r="F6" s="149" t="s">
        <v>34</v>
      </c>
      <c r="G6" s="136">
        <v>164</v>
      </c>
      <c r="H6" s="269" t="s">
        <v>34</v>
      </c>
      <c r="I6" s="157"/>
      <c r="J6" s="111">
        <v>694</v>
      </c>
      <c r="K6" s="111">
        <v>0</v>
      </c>
      <c r="L6" s="111"/>
    </row>
    <row r="7" spans="1:16" s="23" customFormat="1" ht="12.75" customHeight="1" x14ac:dyDescent="0.25">
      <c r="A7" s="137">
        <v>4</v>
      </c>
      <c r="B7" s="34" t="s">
        <v>130</v>
      </c>
      <c r="C7" s="211">
        <v>309</v>
      </c>
      <c r="D7" s="109"/>
      <c r="E7" s="130">
        <v>3</v>
      </c>
      <c r="F7" s="149"/>
      <c r="G7" s="136">
        <v>312</v>
      </c>
      <c r="H7" s="269" t="s">
        <v>135</v>
      </c>
      <c r="I7" s="157"/>
      <c r="J7" s="111">
        <v>513</v>
      </c>
      <c r="K7" s="111">
        <v>0</v>
      </c>
      <c r="L7" s="111"/>
    </row>
    <row r="8" spans="1:16" s="23" customFormat="1" ht="12.75" customHeight="1" x14ac:dyDescent="0.25">
      <c r="A8" s="137">
        <v>5</v>
      </c>
      <c r="B8" s="34" t="s">
        <v>129</v>
      </c>
      <c r="C8" s="211">
        <v>150</v>
      </c>
      <c r="D8" s="109"/>
      <c r="E8" s="130">
        <v>19</v>
      </c>
      <c r="F8" s="149"/>
      <c r="G8" s="136">
        <v>169</v>
      </c>
      <c r="H8" s="269" t="s">
        <v>135</v>
      </c>
      <c r="I8" s="157"/>
      <c r="J8" s="111">
        <v>285</v>
      </c>
      <c r="K8" s="111">
        <v>0</v>
      </c>
      <c r="L8" s="111"/>
    </row>
    <row r="9" spans="1:16" s="23" customFormat="1" ht="12.75" customHeight="1" x14ac:dyDescent="0.25">
      <c r="A9" s="137">
        <v>6</v>
      </c>
      <c r="B9" s="34" t="s">
        <v>128</v>
      </c>
      <c r="C9" s="211">
        <v>665</v>
      </c>
      <c r="D9" s="109"/>
      <c r="E9" s="130">
        <v>8</v>
      </c>
      <c r="F9" s="149"/>
      <c r="G9" s="136">
        <v>673</v>
      </c>
      <c r="H9" s="269" t="s">
        <v>135</v>
      </c>
      <c r="I9" s="157"/>
      <c r="J9" s="111">
        <v>2129</v>
      </c>
      <c r="K9" s="111">
        <v>0</v>
      </c>
      <c r="L9" s="111"/>
    </row>
    <row r="10" spans="1:16" s="23" customFormat="1" ht="12.75" customHeight="1" x14ac:dyDescent="0.25">
      <c r="A10" s="137">
        <v>7</v>
      </c>
      <c r="B10" s="34" t="s">
        <v>127</v>
      </c>
      <c r="C10" s="211">
        <v>114</v>
      </c>
      <c r="D10" s="109"/>
      <c r="E10" s="130">
        <v>55</v>
      </c>
      <c r="F10" s="149"/>
      <c r="G10" s="136">
        <v>169</v>
      </c>
      <c r="H10" s="269" t="s">
        <v>135</v>
      </c>
      <c r="I10" s="157"/>
      <c r="J10" s="111">
        <v>498</v>
      </c>
      <c r="K10" s="111">
        <v>0</v>
      </c>
      <c r="L10" s="111"/>
    </row>
    <row r="11" spans="1:16" s="23" customFormat="1" ht="12.75" customHeight="1" x14ac:dyDescent="0.25">
      <c r="A11" s="137">
        <v>8</v>
      </c>
      <c r="B11" s="34" t="s">
        <v>126</v>
      </c>
      <c r="C11" s="211">
        <v>290</v>
      </c>
      <c r="D11" s="109"/>
      <c r="E11" s="130">
        <v>0</v>
      </c>
      <c r="F11" s="149"/>
      <c r="G11" s="136">
        <v>290</v>
      </c>
      <c r="H11" s="269" t="s">
        <v>135</v>
      </c>
      <c r="I11" s="157"/>
      <c r="J11" s="111">
        <v>741</v>
      </c>
      <c r="K11" s="111">
        <v>0</v>
      </c>
      <c r="L11" s="111"/>
    </row>
    <row r="12" spans="1:16" s="23" customFormat="1" ht="12.75" customHeight="1" x14ac:dyDescent="0.25">
      <c r="A12" s="137">
        <v>9</v>
      </c>
      <c r="B12" s="34" t="s">
        <v>125</v>
      </c>
      <c r="C12" s="211">
        <v>137</v>
      </c>
      <c r="D12" s="109"/>
      <c r="E12" s="130">
        <v>42</v>
      </c>
      <c r="F12" s="149"/>
      <c r="G12" s="136">
        <v>179</v>
      </c>
      <c r="H12" s="269" t="s">
        <v>135</v>
      </c>
      <c r="I12" s="157"/>
      <c r="J12" s="111">
        <v>483</v>
      </c>
      <c r="K12" s="111">
        <v>0</v>
      </c>
      <c r="L12" s="111"/>
    </row>
    <row r="13" spans="1:16" s="23" customFormat="1" ht="12.75" customHeight="1" x14ac:dyDescent="0.25">
      <c r="A13" s="137">
        <v>10</v>
      </c>
      <c r="B13" s="34" t="s">
        <v>124</v>
      </c>
      <c r="C13" s="211">
        <v>213</v>
      </c>
      <c r="D13" s="109"/>
      <c r="E13" s="130">
        <v>0</v>
      </c>
      <c r="F13" s="149"/>
      <c r="G13" s="136">
        <v>213</v>
      </c>
      <c r="H13" s="269" t="s">
        <v>135</v>
      </c>
      <c r="I13" s="157"/>
      <c r="J13" s="111">
        <v>609</v>
      </c>
      <c r="K13" s="111">
        <v>0</v>
      </c>
      <c r="L13" s="111"/>
    </row>
    <row r="14" spans="1:16" s="23" customFormat="1" ht="12.75" customHeight="1" x14ac:dyDescent="0.25">
      <c r="A14" s="137">
        <v>11</v>
      </c>
      <c r="B14" s="34" t="s">
        <v>123</v>
      </c>
      <c r="C14" s="211">
        <v>356</v>
      </c>
      <c r="D14" s="109"/>
      <c r="E14" s="130">
        <v>0</v>
      </c>
      <c r="F14" s="149"/>
      <c r="G14" s="136">
        <v>356</v>
      </c>
      <c r="H14" s="269" t="s">
        <v>135</v>
      </c>
      <c r="I14" s="157"/>
      <c r="J14" s="111">
        <v>1138</v>
      </c>
      <c r="K14" s="111">
        <v>0</v>
      </c>
      <c r="L14" s="111"/>
    </row>
    <row r="15" spans="1:16" s="23" customFormat="1" ht="12.75" customHeight="1" x14ac:dyDescent="0.25">
      <c r="A15" s="137">
        <v>12</v>
      </c>
      <c r="B15" s="34" t="s">
        <v>122</v>
      </c>
      <c r="C15" s="211">
        <v>268</v>
      </c>
      <c r="D15" s="109"/>
      <c r="E15" s="130">
        <v>80</v>
      </c>
      <c r="F15" s="149"/>
      <c r="G15" s="136">
        <v>348</v>
      </c>
      <c r="H15" s="269" t="s">
        <v>135</v>
      </c>
      <c r="I15" s="157"/>
      <c r="J15" s="111">
        <v>619</v>
      </c>
      <c r="K15" s="111">
        <v>0</v>
      </c>
      <c r="L15" s="111"/>
    </row>
    <row r="16" spans="1:16" s="23" customFormat="1" ht="12.75" customHeight="1" x14ac:dyDescent="0.25">
      <c r="A16" s="137">
        <v>13</v>
      </c>
      <c r="B16" s="34" t="s">
        <v>121</v>
      </c>
      <c r="C16" s="211">
        <v>200</v>
      </c>
      <c r="D16" s="109"/>
      <c r="E16" s="130">
        <v>0</v>
      </c>
      <c r="F16" s="149"/>
      <c r="G16" s="136">
        <v>200</v>
      </c>
      <c r="H16" s="269" t="s">
        <v>135</v>
      </c>
      <c r="I16" s="157"/>
      <c r="J16" s="111">
        <v>3393</v>
      </c>
      <c r="K16" s="111">
        <v>0</v>
      </c>
      <c r="L16" s="111"/>
    </row>
    <row r="17" spans="1:12" s="23" customFormat="1" ht="12.75" customHeight="1" x14ac:dyDescent="0.25">
      <c r="A17" s="137">
        <v>14</v>
      </c>
      <c r="B17" s="34" t="s">
        <v>120</v>
      </c>
      <c r="C17" s="211">
        <v>1165</v>
      </c>
      <c r="D17" s="109" t="s">
        <v>34</v>
      </c>
      <c r="E17" s="130">
        <v>241</v>
      </c>
      <c r="F17" s="149" t="s">
        <v>34</v>
      </c>
      <c r="G17" s="136">
        <v>1406</v>
      </c>
      <c r="H17" s="269" t="s">
        <v>34</v>
      </c>
      <c r="I17" s="157"/>
      <c r="J17" s="111">
        <v>2587</v>
      </c>
      <c r="K17" s="111">
        <v>0</v>
      </c>
      <c r="L17" s="111"/>
    </row>
    <row r="18" spans="1:12" s="23" customFormat="1" ht="12.75" customHeight="1" x14ac:dyDescent="0.25">
      <c r="A18" s="137">
        <v>15</v>
      </c>
      <c r="B18" s="34" t="s">
        <v>119</v>
      </c>
      <c r="C18" s="211">
        <v>179</v>
      </c>
      <c r="D18" s="109"/>
      <c r="E18" s="130">
        <v>28</v>
      </c>
      <c r="F18" s="149"/>
      <c r="G18" s="136">
        <v>207</v>
      </c>
      <c r="H18" s="269" t="s">
        <v>135</v>
      </c>
      <c r="I18" s="157"/>
      <c r="J18" s="111">
        <v>565</v>
      </c>
      <c r="K18" s="111">
        <v>0</v>
      </c>
      <c r="L18" s="111"/>
    </row>
    <row r="19" spans="1:12" s="23" customFormat="1" ht="12.75" customHeight="1" x14ac:dyDescent="0.25">
      <c r="A19" s="137">
        <v>16</v>
      </c>
      <c r="B19" s="34" t="s">
        <v>118</v>
      </c>
      <c r="C19" s="211">
        <v>248</v>
      </c>
      <c r="D19" s="109"/>
      <c r="E19" s="130">
        <v>21</v>
      </c>
      <c r="F19" s="149"/>
      <c r="G19" s="136">
        <v>269</v>
      </c>
      <c r="H19" s="269" t="s">
        <v>135</v>
      </c>
      <c r="I19" s="157"/>
      <c r="J19" s="111">
        <v>518</v>
      </c>
      <c r="K19" s="111">
        <v>0</v>
      </c>
      <c r="L19" s="111"/>
    </row>
    <row r="20" spans="1:12" s="23" customFormat="1" ht="12.75" customHeight="1" x14ac:dyDescent="0.25">
      <c r="A20" s="137">
        <v>17</v>
      </c>
      <c r="B20" s="34" t="s">
        <v>117</v>
      </c>
      <c r="C20" s="211">
        <v>99</v>
      </c>
      <c r="D20" s="109"/>
      <c r="E20" s="130">
        <v>0</v>
      </c>
      <c r="F20" s="149"/>
      <c r="G20" s="136">
        <v>99</v>
      </c>
      <c r="H20" s="269" t="s">
        <v>135</v>
      </c>
      <c r="I20" s="157"/>
      <c r="J20" s="111">
        <v>888</v>
      </c>
      <c r="K20" s="111">
        <v>0</v>
      </c>
      <c r="L20" s="111"/>
    </row>
    <row r="21" spans="1:12" s="23" customFormat="1" ht="12.75" customHeight="1" x14ac:dyDescent="0.25">
      <c r="A21" s="137">
        <v>18</v>
      </c>
      <c r="B21" s="34" t="s">
        <v>116</v>
      </c>
      <c r="C21" s="211">
        <v>303</v>
      </c>
      <c r="D21" s="109"/>
      <c r="E21" s="130">
        <v>0</v>
      </c>
      <c r="F21" s="149"/>
      <c r="G21" s="136">
        <v>303</v>
      </c>
      <c r="H21" s="269" t="s">
        <v>135</v>
      </c>
      <c r="I21" s="157"/>
      <c r="J21" s="111">
        <v>629</v>
      </c>
      <c r="K21" s="111">
        <v>0</v>
      </c>
      <c r="L21" s="111"/>
    </row>
    <row r="22" spans="1:12" s="23" customFormat="1" ht="12.75" customHeight="1" x14ac:dyDescent="0.25">
      <c r="A22" s="137">
        <v>19</v>
      </c>
      <c r="B22" s="34" t="s">
        <v>115</v>
      </c>
      <c r="C22" s="211">
        <v>232</v>
      </c>
      <c r="D22" s="109"/>
      <c r="E22" s="130">
        <v>8</v>
      </c>
      <c r="F22" s="149"/>
      <c r="G22" s="136">
        <v>240</v>
      </c>
      <c r="H22" s="269" t="s">
        <v>135</v>
      </c>
      <c r="I22" s="157"/>
      <c r="J22" s="111">
        <v>779</v>
      </c>
      <c r="K22" s="111">
        <v>0</v>
      </c>
      <c r="L22" s="111"/>
    </row>
    <row r="23" spans="1:12" s="23" customFormat="1" ht="12.75" customHeight="1" x14ac:dyDescent="0.25">
      <c r="A23" s="137" t="s">
        <v>114</v>
      </c>
      <c r="B23" s="34" t="s">
        <v>113</v>
      </c>
      <c r="C23" s="211">
        <v>95</v>
      </c>
      <c r="D23" s="109"/>
      <c r="E23" s="130">
        <v>45</v>
      </c>
      <c r="F23" s="149"/>
      <c r="G23" s="136">
        <v>140</v>
      </c>
      <c r="H23" s="269" t="s">
        <v>135</v>
      </c>
      <c r="I23" s="157"/>
      <c r="J23" s="111">
        <v>334</v>
      </c>
      <c r="K23" s="111">
        <v>0</v>
      </c>
      <c r="L23" s="111"/>
    </row>
    <row r="24" spans="1:12" s="23" customFormat="1" ht="12.75" customHeight="1" x14ac:dyDescent="0.25">
      <c r="A24" s="137" t="s">
        <v>112</v>
      </c>
      <c r="B24" s="34" t="s">
        <v>111</v>
      </c>
      <c r="C24" s="211">
        <v>54</v>
      </c>
      <c r="D24" s="109"/>
      <c r="E24" s="130">
        <v>1</v>
      </c>
      <c r="F24" s="149"/>
      <c r="G24" s="136">
        <v>55</v>
      </c>
      <c r="H24" s="269" t="s">
        <v>135</v>
      </c>
      <c r="I24" s="157"/>
      <c r="J24" s="111">
        <v>284.63984043462676</v>
      </c>
      <c r="K24" s="111">
        <v>0</v>
      </c>
      <c r="L24" s="111"/>
    </row>
    <row r="25" spans="1:12" s="23" customFormat="1" ht="12.75" customHeight="1" x14ac:dyDescent="0.25">
      <c r="A25" s="137">
        <v>21</v>
      </c>
      <c r="B25" s="34" t="s">
        <v>110</v>
      </c>
      <c r="C25" s="211">
        <v>498</v>
      </c>
      <c r="D25" s="109"/>
      <c r="E25" s="130">
        <v>68</v>
      </c>
      <c r="F25" s="149"/>
      <c r="G25" s="136">
        <v>566</v>
      </c>
      <c r="H25" s="269" t="s">
        <v>135</v>
      </c>
      <c r="I25" s="157"/>
      <c r="J25" s="111">
        <v>1348</v>
      </c>
      <c r="K25" s="111">
        <v>0</v>
      </c>
      <c r="L25" s="111"/>
    </row>
    <row r="26" spans="1:12" s="23" customFormat="1" ht="12.75" customHeight="1" x14ac:dyDescent="0.25">
      <c r="A26" s="137">
        <v>22</v>
      </c>
      <c r="B26" s="34" t="s">
        <v>109</v>
      </c>
      <c r="C26" s="211">
        <v>511</v>
      </c>
      <c r="D26" s="109"/>
      <c r="E26" s="130">
        <v>36</v>
      </c>
      <c r="F26" s="149"/>
      <c r="G26" s="136">
        <v>547</v>
      </c>
      <c r="H26" s="269" t="s">
        <v>135</v>
      </c>
      <c r="I26" s="157"/>
      <c r="J26" s="111">
        <v>1317</v>
      </c>
      <c r="K26" s="111">
        <v>0</v>
      </c>
      <c r="L26" s="111"/>
    </row>
    <row r="27" spans="1:12" s="23" customFormat="1" ht="12.75" customHeight="1" x14ac:dyDescent="0.25">
      <c r="A27" s="259">
        <v>23</v>
      </c>
      <c r="B27" s="272" t="s">
        <v>108</v>
      </c>
      <c r="C27" s="211">
        <v>185</v>
      </c>
      <c r="D27" s="109"/>
      <c r="E27" s="130">
        <v>9</v>
      </c>
      <c r="F27" s="149"/>
      <c r="G27" s="136">
        <v>194</v>
      </c>
      <c r="H27" s="269" t="s">
        <v>135</v>
      </c>
      <c r="I27" s="157"/>
      <c r="J27" s="111">
        <v>437</v>
      </c>
      <c r="K27" s="111">
        <v>0</v>
      </c>
      <c r="L27" s="111"/>
    </row>
    <row r="28" spans="1:12" s="23" customFormat="1" ht="12.75" customHeight="1" x14ac:dyDescent="0.25">
      <c r="A28" s="137">
        <v>24</v>
      </c>
      <c r="B28" s="34" t="s">
        <v>107</v>
      </c>
      <c r="C28" s="211">
        <v>299</v>
      </c>
      <c r="D28" s="109"/>
      <c r="E28" s="130">
        <v>6</v>
      </c>
      <c r="F28" s="149"/>
      <c r="G28" s="136">
        <v>305</v>
      </c>
      <c r="H28" s="269" t="s">
        <v>135</v>
      </c>
      <c r="I28" s="157"/>
      <c r="J28" s="111">
        <v>770</v>
      </c>
      <c r="K28" s="111">
        <v>0</v>
      </c>
      <c r="L28" s="111"/>
    </row>
    <row r="29" spans="1:12" s="23" customFormat="1" ht="12.75" customHeight="1" x14ac:dyDescent="0.25">
      <c r="A29" s="137">
        <v>25</v>
      </c>
      <c r="B29" s="34" t="s">
        <v>106</v>
      </c>
      <c r="C29" s="211">
        <v>331</v>
      </c>
      <c r="D29" s="109" t="s">
        <v>34</v>
      </c>
      <c r="E29" s="130">
        <v>10</v>
      </c>
      <c r="F29" s="149" t="s">
        <v>34</v>
      </c>
      <c r="G29" s="136">
        <v>341</v>
      </c>
      <c r="H29" s="269" t="s">
        <v>34</v>
      </c>
      <c r="I29" s="157"/>
      <c r="J29" s="111">
        <v>1001</v>
      </c>
      <c r="K29" s="111">
        <v>0</v>
      </c>
      <c r="L29" s="111"/>
    </row>
    <row r="30" spans="1:12" s="23" customFormat="1" ht="12.75" customHeight="1" x14ac:dyDescent="0.25">
      <c r="A30" s="137">
        <v>26</v>
      </c>
      <c r="B30" s="34" t="s">
        <v>105</v>
      </c>
      <c r="C30" s="211">
        <v>308</v>
      </c>
      <c r="D30" s="109"/>
      <c r="E30" s="130">
        <v>2</v>
      </c>
      <c r="F30" s="149"/>
      <c r="G30" s="136">
        <v>310</v>
      </c>
      <c r="H30" s="269" t="s">
        <v>135</v>
      </c>
      <c r="I30" s="157"/>
      <c r="J30" s="111">
        <v>1207</v>
      </c>
      <c r="K30" s="111">
        <v>0</v>
      </c>
      <c r="L30" s="111"/>
    </row>
    <row r="31" spans="1:12" s="23" customFormat="1" ht="12.75" customHeight="1" x14ac:dyDescent="0.25">
      <c r="A31" s="137">
        <v>27</v>
      </c>
      <c r="B31" s="34" t="s">
        <v>104</v>
      </c>
      <c r="C31" s="211">
        <v>492</v>
      </c>
      <c r="D31" s="109"/>
      <c r="E31" s="130">
        <v>14</v>
      </c>
      <c r="F31" s="149"/>
      <c r="G31" s="136">
        <v>506</v>
      </c>
      <c r="H31" s="269" t="s">
        <v>135</v>
      </c>
      <c r="I31" s="157"/>
      <c r="J31" s="111">
        <v>1617.0173263256481</v>
      </c>
      <c r="K31" s="111">
        <v>0</v>
      </c>
      <c r="L31" s="111"/>
    </row>
    <row r="32" spans="1:12" s="23" customFormat="1" ht="12.75" customHeight="1" x14ac:dyDescent="0.25">
      <c r="A32" s="137">
        <v>28</v>
      </c>
      <c r="B32" s="34" t="s">
        <v>103</v>
      </c>
      <c r="C32" s="211">
        <v>259</v>
      </c>
      <c r="D32" s="109"/>
      <c r="E32" s="130">
        <v>13</v>
      </c>
      <c r="F32" s="149"/>
      <c r="G32" s="136">
        <v>272</v>
      </c>
      <c r="H32" s="269" t="s">
        <v>135</v>
      </c>
      <c r="I32" s="157"/>
      <c r="J32" s="111">
        <v>935</v>
      </c>
      <c r="K32" s="111">
        <v>0</v>
      </c>
      <c r="L32" s="111"/>
    </row>
    <row r="33" spans="1:12" s="23" customFormat="1" ht="12.75" customHeight="1" x14ac:dyDescent="0.25">
      <c r="A33" s="137">
        <v>29</v>
      </c>
      <c r="B33" s="34" t="s">
        <v>102</v>
      </c>
      <c r="C33" s="211">
        <v>671</v>
      </c>
      <c r="D33" s="109"/>
      <c r="E33" s="130">
        <v>0</v>
      </c>
      <c r="F33" s="149"/>
      <c r="G33" s="136">
        <v>671</v>
      </c>
      <c r="H33" s="269" t="s">
        <v>135</v>
      </c>
      <c r="I33" s="157"/>
      <c r="J33" s="111">
        <v>1771</v>
      </c>
      <c r="K33" s="111">
        <v>0</v>
      </c>
      <c r="L33" s="111"/>
    </row>
    <row r="34" spans="1:12" s="23" customFormat="1" ht="12.75" customHeight="1" x14ac:dyDescent="0.25">
      <c r="A34" s="137">
        <v>30</v>
      </c>
      <c r="B34" s="34" t="s">
        <v>101</v>
      </c>
      <c r="C34" s="211">
        <v>324</v>
      </c>
      <c r="D34" s="109" t="s">
        <v>34</v>
      </c>
      <c r="E34" s="130">
        <v>31</v>
      </c>
      <c r="F34" s="149" t="s">
        <v>34</v>
      </c>
      <c r="G34" s="136">
        <v>355</v>
      </c>
      <c r="H34" s="269" t="s">
        <v>34</v>
      </c>
      <c r="I34" s="157"/>
      <c r="J34" s="111">
        <v>967</v>
      </c>
      <c r="K34" s="111">
        <v>0</v>
      </c>
      <c r="L34" s="111"/>
    </row>
    <row r="35" spans="1:12" s="23" customFormat="1" ht="12.75" customHeight="1" x14ac:dyDescent="0.25">
      <c r="A35" s="137">
        <v>31</v>
      </c>
      <c r="B35" s="34" t="s">
        <v>100</v>
      </c>
      <c r="C35" s="211">
        <v>1233</v>
      </c>
      <c r="D35" s="109"/>
      <c r="E35" s="130">
        <v>100</v>
      </c>
      <c r="F35" s="149"/>
      <c r="G35" s="136">
        <v>1333</v>
      </c>
      <c r="H35" s="269" t="s">
        <v>135</v>
      </c>
      <c r="I35" s="157"/>
      <c r="J35" s="111">
        <v>2954</v>
      </c>
      <c r="K35" s="111">
        <v>0</v>
      </c>
      <c r="L35" s="111"/>
    </row>
    <row r="36" spans="1:12" s="23" customFormat="1" ht="12.75" customHeight="1" x14ac:dyDescent="0.25">
      <c r="A36" s="137">
        <v>32</v>
      </c>
      <c r="B36" s="34" t="s">
        <v>99</v>
      </c>
      <c r="C36" s="211">
        <v>197</v>
      </c>
      <c r="D36" s="109"/>
      <c r="E36" s="130">
        <v>18</v>
      </c>
      <c r="F36" s="149"/>
      <c r="G36" s="136">
        <v>215</v>
      </c>
      <c r="H36" s="269" t="s">
        <v>135</v>
      </c>
      <c r="I36" s="157"/>
      <c r="J36" s="111">
        <v>390</v>
      </c>
      <c r="K36" s="111">
        <v>0</v>
      </c>
      <c r="L36" s="111"/>
    </row>
    <row r="37" spans="1:12" s="23" customFormat="1" ht="12.75" customHeight="1" x14ac:dyDescent="0.25">
      <c r="A37" s="137">
        <v>33</v>
      </c>
      <c r="B37" s="34" t="s">
        <v>98</v>
      </c>
      <c r="C37" s="211">
        <v>1351</v>
      </c>
      <c r="D37" s="109"/>
      <c r="E37" s="130">
        <v>60</v>
      </c>
      <c r="F37" s="149"/>
      <c r="G37" s="136">
        <v>1411</v>
      </c>
      <c r="H37" s="269" t="s">
        <v>135</v>
      </c>
      <c r="I37" s="157"/>
      <c r="J37" s="111">
        <v>4603</v>
      </c>
      <c r="K37" s="111">
        <v>0</v>
      </c>
      <c r="L37" s="111"/>
    </row>
    <row r="38" spans="1:12" s="23" customFormat="1" ht="12.75" customHeight="1" x14ac:dyDescent="0.25">
      <c r="A38" s="137">
        <v>34</v>
      </c>
      <c r="B38" s="34" t="s">
        <v>97</v>
      </c>
      <c r="C38" s="211">
        <v>541</v>
      </c>
      <c r="D38" s="109" t="s">
        <v>34</v>
      </c>
      <c r="E38" s="130">
        <v>71</v>
      </c>
      <c r="F38" s="149" t="s">
        <v>34</v>
      </c>
      <c r="G38" s="136">
        <v>612</v>
      </c>
      <c r="H38" s="269" t="s">
        <v>34</v>
      </c>
      <c r="I38" s="157"/>
      <c r="J38" s="111">
        <v>1750</v>
      </c>
      <c r="K38" s="111">
        <v>0</v>
      </c>
      <c r="L38" s="111"/>
    </row>
    <row r="39" spans="1:12" s="23" customFormat="1" ht="12.75" customHeight="1" x14ac:dyDescent="0.25">
      <c r="A39" s="137">
        <v>35</v>
      </c>
      <c r="B39" s="34" t="s">
        <v>96</v>
      </c>
      <c r="C39" s="211">
        <v>953</v>
      </c>
      <c r="D39" s="109"/>
      <c r="E39" s="130">
        <v>37</v>
      </c>
      <c r="F39" s="149"/>
      <c r="G39" s="136">
        <v>990</v>
      </c>
      <c r="H39" s="269" t="s">
        <v>135</v>
      </c>
      <c r="I39" s="157"/>
      <c r="J39" s="111">
        <v>2356</v>
      </c>
      <c r="K39" s="111">
        <v>0</v>
      </c>
      <c r="L39" s="111"/>
    </row>
    <row r="40" spans="1:12" s="23" customFormat="1" ht="12.75" customHeight="1" x14ac:dyDescent="0.25">
      <c r="A40" s="137">
        <v>36</v>
      </c>
      <c r="B40" s="34" t="s">
        <v>95</v>
      </c>
      <c r="C40" s="211">
        <v>122</v>
      </c>
      <c r="D40" s="109"/>
      <c r="E40" s="130">
        <v>0</v>
      </c>
      <c r="F40" s="149"/>
      <c r="G40" s="136">
        <v>122</v>
      </c>
      <c r="H40" s="269" t="s">
        <v>135</v>
      </c>
      <c r="I40" s="157"/>
      <c r="J40" s="111">
        <v>487</v>
      </c>
      <c r="K40" s="111">
        <v>0</v>
      </c>
      <c r="L40" s="111"/>
    </row>
    <row r="41" spans="1:12" s="23" customFormat="1" ht="12.75" customHeight="1" x14ac:dyDescent="0.25">
      <c r="A41" s="137">
        <v>37</v>
      </c>
      <c r="B41" s="34" t="s">
        <v>94</v>
      </c>
      <c r="C41" s="211">
        <v>272</v>
      </c>
      <c r="D41" s="109"/>
      <c r="E41" s="130">
        <v>7</v>
      </c>
      <c r="F41" s="149"/>
      <c r="G41" s="136">
        <v>279</v>
      </c>
      <c r="H41" s="269" t="s">
        <v>135</v>
      </c>
      <c r="I41" s="157"/>
      <c r="J41" s="111">
        <v>933</v>
      </c>
      <c r="K41" s="111">
        <v>0</v>
      </c>
      <c r="L41" s="111"/>
    </row>
    <row r="42" spans="1:12" s="23" customFormat="1" ht="12.75" customHeight="1" x14ac:dyDescent="0.25">
      <c r="A42" s="259">
        <v>38</v>
      </c>
      <c r="B42" s="272" t="s">
        <v>93</v>
      </c>
      <c r="C42" s="211">
        <v>1021</v>
      </c>
      <c r="D42" s="109"/>
      <c r="E42" s="130">
        <v>44</v>
      </c>
      <c r="F42" s="149"/>
      <c r="G42" s="136">
        <v>1065</v>
      </c>
      <c r="H42" s="269" t="s">
        <v>135</v>
      </c>
      <c r="I42" s="157"/>
      <c r="J42" s="111">
        <v>2221</v>
      </c>
      <c r="K42" s="111">
        <v>0</v>
      </c>
      <c r="L42" s="111"/>
    </row>
    <row r="43" spans="1:12" s="23" customFormat="1" ht="12.75" customHeight="1" x14ac:dyDescent="0.25">
      <c r="A43" s="137">
        <v>39</v>
      </c>
      <c r="B43" s="34" t="s">
        <v>92</v>
      </c>
      <c r="C43" s="211">
        <v>197</v>
      </c>
      <c r="D43" s="109"/>
      <c r="E43" s="130">
        <v>13</v>
      </c>
      <c r="F43" s="149"/>
      <c r="G43" s="136">
        <v>210</v>
      </c>
      <c r="H43" s="269" t="s">
        <v>135</v>
      </c>
      <c r="I43" s="157"/>
      <c r="J43" s="111">
        <v>871</v>
      </c>
      <c r="K43" s="111">
        <v>0</v>
      </c>
      <c r="L43" s="111"/>
    </row>
    <row r="44" spans="1:12" s="23" customFormat="1" ht="12.75" customHeight="1" x14ac:dyDescent="0.25">
      <c r="A44" s="137">
        <v>40</v>
      </c>
      <c r="B44" s="34" t="s">
        <v>91</v>
      </c>
      <c r="C44" s="211">
        <v>277</v>
      </c>
      <c r="D44" s="109"/>
      <c r="E44" s="130">
        <v>159</v>
      </c>
      <c r="F44" s="149"/>
      <c r="G44" s="136">
        <v>436</v>
      </c>
      <c r="H44" s="269" t="s">
        <v>135</v>
      </c>
      <c r="I44" s="157"/>
      <c r="J44" s="111">
        <v>973</v>
      </c>
      <c r="K44" s="111">
        <v>0</v>
      </c>
      <c r="L44" s="111"/>
    </row>
    <row r="45" spans="1:12" s="23" customFormat="1" ht="12.75" customHeight="1" x14ac:dyDescent="0.25">
      <c r="A45" s="137">
        <v>41</v>
      </c>
      <c r="B45" s="34" t="s">
        <v>90</v>
      </c>
      <c r="C45" s="211">
        <v>414</v>
      </c>
      <c r="D45" s="109"/>
      <c r="E45" s="130">
        <v>38</v>
      </c>
      <c r="F45" s="149"/>
      <c r="G45" s="136">
        <v>452</v>
      </c>
      <c r="H45" s="269" t="s">
        <v>135</v>
      </c>
      <c r="I45" s="157"/>
      <c r="J45" s="111">
        <v>908</v>
      </c>
      <c r="K45" s="111">
        <v>0</v>
      </c>
      <c r="L45" s="111"/>
    </row>
    <row r="46" spans="1:12" s="23" customFormat="1" ht="12.75" customHeight="1" x14ac:dyDescent="0.25">
      <c r="A46" s="137">
        <v>42</v>
      </c>
      <c r="B46" s="34" t="s">
        <v>89</v>
      </c>
      <c r="C46" s="211">
        <v>704</v>
      </c>
      <c r="D46" s="109"/>
      <c r="E46" s="130">
        <v>29</v>
      </c>
      <c r="F46" s="149"/>
      <c r="G46" s="136">
        <v>733</v>
      </c>
      <c r="H46" s="269" t="s">
        <v>135</v>
      </c>
      <c r="I46" s="157"/>
      <c r="J46" s="111">
        <v>2973</v>
      </c>
      <c r="K46" s="111">
        <v>0</v>
      </c>
      <c r="L46" s="111"/>
    </row>
    <row r="47" spans="1:12" s="23" customFormat="1" ht="12.75" customHeight="1" x14ac:dyDescent="0.25">
      <c r="A47" s="137">
        <v>43</v>
      </c>
      <c r="B47" s="34" t="s">
        <v>88</v>
      </c>
      <c r="C47" s="211">
        <v>140</v>
      </c>
      <c r="D47" s="109"/>
      <c r="E47" s="130">
        <v>28</v>
      </c>
      <c r="F47" s="149"/>
      <c r="G47" s="136">
        <v>168</v>
      </c>
      <c r="H47" s="269" t="s">
        <v>135</v>
      </c>
      <c r="I47" s="157"/>
      <c r="J47" s="111">
        <v>638.72332623420357</v>
      </c>
      <c r="K47" s="111">
        <v>0</v>
      </c>
      <c r="L47" s="111"/>
    </row>
    <row r="48" spans="1:12" s="23" customFormat="1" ht="12.75" customHeight="1" x14ac:dyDescent="0.25">
      <c r="A48" s="137">
        <v>44</v>
      </c>
      <c r="B48" s="34" t="s">
        <v>87</v>
      </c>
      <c r="C48" s="211">
        <v>621</v>
      </c>
      <c r="D48" s="109"/>
      <c r="E48" s="130">
        <v>1</v>
      </c>
      <c r="F48" s="149"/>
      <c r="G48" s="136">
        <v>622</v>
      </c>
      <c r="H48" s="269" t="s">
        <v>135</v>
      </c>
      <c r="I48" s="157"/>
      <c r="J48" s="111">
        <v>2449</v>
      </c>
      <c r="K48" s="111">
        <v>0</v>
      </c>
      <c r="L48" s="111"/>
    </row>
    <row r="49" spans="1:12" s="23" customFormat="1" ht="12.75" customHeight="1" x14ac:dyDescent="0.25">
      <c r="A49" s="137">
        <v>45</v>
      </c>
      <c r="B49" s="34" t="s">
        <v>86</v>
      </c>
      <c r="C49" s="211">
        <v>1543</v>
      </c>
      <c r="D49" s="109"/>
      <c r="E49" s="130">
        <v>650</v>
      </c>
      <c r="F49" s="149"/>
      <c r="G49" s="136">
        <v>2193</v>
      </c>
      <c r="H49" s="269" t="s">
        <v>135</v>
      </c>
      <c r="I49" s="157"/>
      <c r="J49" s="111">
        <v>1891.8361142273052</v>
      </c>
      <c r="K49" s="111">
        <v>0</v>
      </c>
      <c r="L49" s="111"/>
    </row>
    <row r="50" spans="1:12" s="23" customFormat="1" ht="12.75" customHeight="1" x14ac:dyDescent="0.25">
      <c r="A50" s="137">
        <v>46</v>
      </c>
      <c r="B50" s="34" t="s">
        <v>85</v>
      </c>
      <c r="C50" s="211">
        <v>162</v>
      </c>
      <c r="D50" s="109"/>
      <c r="E50" s="130">
        <v>2</v>
      </c>
      <c r="F50" s="149"/>
      <c r="G50" s="136">
        <v>164</v>
      </c>
      <c r="H50" s="269" t="s">
        <v>135</v>
      </c>
      <c r="I50" s="157"/>
      <c r="J50" s="111">
        <v>358</v>
      </c>
      <c r="K50" s="111">
        <v>0</v>
      </c>
      <c r="L50" s="111"/>
    </row>
    <row r="51" spans="1:12" s="23" customFormat="1" ht="12.75" customHeight="1" x14ac:dyDescent="0.25">
      <c r="A51" s="137">
        <v>47</v>
      </c>
      <c r="B51" s="34" t="s">
        <v>84</v>
      </c>
      <c r="C51" s="211">
        <v>187</v>
      </c>
      <c r="D51" s="109"/>
      <c r="E51" s="130">
        <v>9</v>
      </c>
      <c r="F51" s="149"/>
      <c r="G51" s="136">
        <v>196</v>
      </c>
      <c r="H51" s="269" t="s">
        <v>135</v>
      </c>
      <c r="I51" s="157"/>
      <c r="J51" s="111">
        <v>947</v>
      </c>
      <c r="K51" s="111">
        <v>0</v>
      </c>
      <c r="L51" s="111"/>
    </row>
    <row r="52" spans="1:12" s="23" customFormat="1" ht="12.75" customHeight="1" x14ac:dyDescent="0.25">
      <c r="A52" s="259">
        <v>48</v>
      </c>
      <c r="B52" s="272" t="s">
        <v>83</v>
      </c>
      <c r="C52" s="211">
        <v>54</v>
      </c>
      <c r="D52" s="109"/>
      <c r="E52" s="130">
        <v>0</v>
      </c>
      <c r="F52" s="149"/>
      <c r="G52" s="136">
        <v>54</v>
      </c>
      <c r="H52" s="269" t="s">
        <v>135</v>
      </c>
      <c r="I52" s="157"/>
      <c r="J52" s="111">
        <v>188</v>
      </c>
      <c r="K52" s="111">
        <v>0</v>
      </c>
      <c r="L52" s="111"/>
    </row>
    <row r="53" spans="1:12" s="23" customFormat="1" ht="12.75" customHeight="1" x14ac:dyDescent="0.25">
      <c r="A53" s="137">
        <v>49</v>
      </c>
      <c r="B53" s="34" t="s">
        <v>82</v>
      </c>
      <c r="C53" s="211">
        <v>266</v>
      </c>
      <c r="D53" s="109"/>
      <c r="E53" s="130">
        <v>10</v>
      </c>
      <c r="F53" s="149"/>
      <c r="G53" s="136">
        <v>276</v>
      </c>
      <c r="H53" s="269" t="s">
        <v>135</v>
      </c>
      <c r="I53" s="157"/>
      <c r="J53" s="111">
        <v>1114</v>
      </c>
      <c r="K53" s="111">
        <v>0</v>
      </c>
      <c r="L53" s="111"/>
    </row>
    <row r="54" spans="1:12" s="23" customFormat="1" ht="12.75" customHeight="1" x14ac:dyDescent="0.25">
      <c r="A54" s="137">
        <v>50</v>
      </c>
      <c r="B54" s="34" t="s">
        <v>81</v>
      </c>
      <c r="C54" s="211">
        <v>437</v>
      </c>
      <c r="D54" s="109"/>
      <c r="E54" s="130">
        <v>4</v>
      </c>
      <c r="F54" s="149"/>
      <c r="G54" s="136">
        <v>441</v>
      </c>
      <c r="H54" s="269" t="s">
        <v>135</v>
      </c>
      <c r="I54" s="157"/>
      <c r="J54" s="111">
        <v>1137</v>
      </c>
      <c r="K54" s="111">
        <v>0</v>
      </c>
      <c r="L54" s="111"/>
    </row>
    <row r="55" spans="1:12" s="23" customFormat="1" ht="12.75" customHeight="1" x14ac:dyDescent="0.25">
      <c r="A55" s="137">
        <v>51</v>
      </c>
      <c r="B55" s="34" t="s">
        <v>80</v>
      </c>
      <c r="C55" s="211">
        <v>137</v>
      </c>
      <c r="D55" s="109"/>
      <c r="E55" s="130">
        <v>0</v>
      </c>
      <c r="F55" s="149"/>
      <c r="G55" s="136">
        <v>137</v>
      </c>
      <c r="H55" s="269" t="s">
        <v>135</v>
      </c>
      <c r="I55" s="157"/>
      <c r="J55" s="111">
        <v>357</v>
      </c>
      <c r="K55" s="111">
        <v>0</v>
      </c>
      <c r="L55" s="111"/>
    </row>
    <row r="56" spans="1:12" s="23" customFormat="1" ht="12.75" customHeight="1" x14ac:dyDescent="0.25">
      <c r="A56" s="266">
        <v>52</v>
      </c>
      <c r="B56" s="133" t="s">
        <v>79</v>
      </c>
      <c r="C56" s="210">
        <v>75</v>
      </c>
      <c r="D56" s="108"/>
      <c r="E56" s="208">
        <v>1</v>
      </c>
      <c r="F56" s="223"/>
      <c r="G56" s="132">
        <v>76</v>
      </c>
      <c r="H56" s="267" t="s">
        <v>135</v>
      </c>
      <c r="I56" s="157"/>
      <c r="J56" s="111">
        <v>393.68713145829952</v>
      </c>
      <c r="K56" s="111">
        <v>0</v>
      </c>
      <c r="L56" s="111"/>
    </row>
    <row r="57" spans="1:12" s="23" customFormat="1" ht="9" customHeight="1" x14ac:dyDescent="0.25">
      <c r="A57" s="129"/>
      <c r="B57" s="34"/>
      <c r="C57" s="164"/>
      <c r="D57" s="164"/>
      <c r="E57" s="164"/>
      <c r="F57" s="127"/>
      <c r="G57" s="127"/>
      <c r="H57" s="127"/>
      <c r="J57" s="111"/>
      <c r="K57" s="111"/>
      <c r="L57" s="111"/>
    </row>
    <row r="58" spans="1:12" s="23" customFormat="1" ht="9" customHeight="1" x14ac:dyDescent="0.25">
      <c r="A58" s="11"/>
      <c r="B58" s="11"/>
      <c r="C58" s="100"/>
      <c r="D58" s="100"/>
      <c r="E58" s="100"/>
      <c r="F58" s="129"/>
      <c r="G58" s="11"/>
      <c r="H58" s="129"/>
      <c r="J58" s="111">
        <v>0</v>
      </c>
      <c r="K58" s="111">
        <v>0</v>
      </c>
      <c r="L58" s="111"/>
    </row>
    <row r="59" spans="1:12" s="23" customFormat="1" ht="42.75" customHeight="1" thickBot="1" x14ac:dyDescent="0.3">
      <c r="A59" s="382" t="s">
        <v>78</v>
      </c>
      <c r="B59" s="383"/>
      <c r="C59" s="378" t="s">
        <v>196</v>
      </c>
      <c r="D59" s="379"/>
      <c r="E59" s="377" t="s">
        <v>195</v>
      </c>
      <c r="F59" s="377"/>
      <c r="G59" s="378" t="s">
        <v>193</v>
      </c>
      <c r="H59" s="379"/>
      <c r="J59" s="111" t="e">
        <v>#VALUE!</v>
      </c>
      <c r="K59" s="111" t="e">
        <v>#VALUE!</v>
      </c>
      <c r="L59" s="111"/>
    </row>
    <row r="60" spans="1:12" s="23" customFormat="1" ht="12.75" customHeight="1" x14ac:dyDescent="0.25">
      <c r="A60" s="242">
        <v>53</v>
      </c>
      <c r="B60" s="241" t="s">
        <v>77</v>
      </c>
      <c r="C60" s="240">
        <v>291</v>
      </c>
      <c r="D60" s="239"/>
      <c r="E60" s="238">
        <v>86</v>
      </c>
      <c r="F60" s="237"/>
      <c r="G60" s="236">
        <v>377</v>
      </c>
      <c r="H60" s="235" t="s">
        <v>135</v>
      </c>
      <c r="I60" s="157"/>
      <c r="J60" s="111">
        <v>619</v>
      </c>
      <c r="K60" s="111">
        <v>0</v>
      </c>
      <c r="L60" s="111"/>
    </row>
    <row r="61" spans="1:12" s="23" customFormat="1" ht="12.75" customHeight="1" x14ac:dyDescent="0.25">
      <c r="A61" s="137">
        <v>54</v>
      </c>
      <c r="B61" s="34" t="s">
        <v>76</v>
      </c>
      <c r="C61" s="211">
        <v>631</v>
      </c>
      <c r="D61" s="109"/>
      <c r="E61" s="130">
        <v>0</v>
      </c>
      <c r="F61" s="149"/>
      <c r="G61" s="136">
        <v>631</v>
      </c>
      <c r="H61" s="269" t="s">
        <v>135</v>
      </c>
      <c r="I61" s="157"/>
      <c r="J61" s="111">
        <v>2178</v>
      </c>
      <c r="K61" s="111">
        <v>0</v>
      </c>
      <c r="L61" s="111"/>
    </row>
    <row r="62" spans="1:12" s="23" customFormat="1" ht="12.75" customHeight="1" x14ac:dyDescent="0.25">
      <c r="A62" s="137">
        <v>55</v>
      </c>
      <c r="B62" s="34" t="s">
        <v>75</v>
      </c>
      <c r="C62" s="211">
        <v>255</v>
      </c>
      <c r="D62" s="109"/>
      <c r="E62" s="130">
        <v>1</v>
      </c>
      <c r="F62" s="149"/>
      <c r="G62" s="136">
        <v>256</v>
      </c>
      <c r="H62" s="269" t="s">
        <v>135</v>
      </c>
      <c r="I62" s="157"/>
      <c r="J62" s="111">
        <v>627</v>
      </c>
      <c r="K62" s="111">
        <v>0</v>
      </c>
      <c r="L62" s="111"/>
    </row>
    <row r="63" spans="1:12" s="23" customFormat="1" ht="12.75" customHeight="1" x14ac:dyDescent="0.25">
      <c r="A63" s="137">
        <v>56</v>
      </c>
      <c r="B63" s="34" t="s">
        <v>74</v>
      </c>
      <c r="C63" s="211">
        <v>687</v>
      </c>
      <c r="D63" s="109"/>
      <c r="E63" s="130">
        <v>67</v>
      </c>
      <c r="F63" s="149"/>
      <c r="G63" s="136">
        <v>754</v>
      </c>
      <c r="H63" s="269" t="s">
        <v>135</v>
      </c>
      <c r="I63" s="157"/>
      <c r="J63" s="111">
        <v>1577</v>
      </c>
      <c r="K63" s="111">
        <v>0</v>
      </c>
      <c r="L63" s="111"/>
    </row>
    <row r="64" spans="1:12" s="23" customFormat="1" ht="12.75" customHeight="1" x14ac:dyDescent="0.25">
      <c r="A64" s="137">
        <v>57</v>
      </c>
      <c r="B64" s="34" t="s">
        <v>73</v>
      </c>
      <c r="C64" s="211">
        <v>195</v>
      </c>
      <c r="D64" s="109"/>
      <c r="E64" s="130">
        <v>0</v>
      </c>
      <c r="F64" s="149"/>
      <c r="G64" s="136">
        <v>195</v>
      </c>
      <c r="H64" s="269" t="s">
        <v>135</v>
      </c>
      <c r="I64" s="157"/>
      <c r="J64" s="111">
        <v>1712</v>
      </c>
      <c r="K64" s="111">
        <v>0</v>
      </c>
      <c r="L64" s="111"/>
    </row>
    <row r="65" spans="1:12" s="23" customFormat="1" ht="12.75" customHeight="1" x14ac:dyDescent="0.25">
      <c r="A65" s="137">
        <v>58</v>
      </c>
      <c r="B65" s="34" t="s">
        <v>72</v>
      </c>
      <c r="C65" s="211">
        <v>144</v>
      </c>
      <c r="D65" s="109"/>
      <c r="E65" s="130">
        <v>0</v>
      </c>
      <c r="F65" s="149"/>
      <c r="G65" s="136">
        <v>144</v>
      </c>
      <c r="H65" s="269" t="s">
        <v>135</v>
      </c>
      <c r="I65" s="157"/>
      <c r="J65" s="111">
        <v>497</v>
      </c>
      <c r="K65" s="111">
        <v>0</v>
      </c>
      <c r="L65" s="111"/>
    </row>
    <row r="66" spans="1:12" s="23" customFormat="1" ht="12.75" customHeight="1" x14ac:dyDescent="0.25">
      <c r="A66" s="137">
        <v>59</v>
      </c>
      <c r="B66" s="39" t="s">
        <v>71</v>
      </c>
      <c r="C66" s="211">
        <v>423</v>
      </c>
      <c r="D66" s="109"/>
      <c r="E66" s="130">
        <v>0</v>
      </c>
      <c r="F66" s="149"/>
      <c r="G66" s="136">
        <v>423</v>
      </c>
      <c r="H66" s="269" t="s">
        <v>135</v>
      </c>
      <c r="I66" s="157"/>
      <c r="J66" s="111">
        <v>9586</v>
      </c>
      <c r="K66" s="111">
        <v>0</v>
      </c>
      <c r="L66" s="111"/>
    </row>
    <row r="67" spans="1:12" s="23" customFormat="1" ht="12.75" customHeight="1" x14ac:dyDescent="0.25">
      <c r="A67" s="137">
        <v>60</v>
      </c>
      <c r="B67" s="34" t="s">
        <v>70</v>
      </c>
      <c r="C67" s="211">
        <v>40</v>
      </c>
      <c r="D67" s="109"/>
      <c r="E67" s="130">
        <v>3</v>
      </c>
      <c r="F67" s="149"/>
      <c r="G67" s="136">
        <v>43</v>
      </c>
      <c r="H67" s="269" t="s">
        <v>135</v>
      </c>
      <c r="I67" s="157"/>
      <c r="J67" s="111">
        <v>1383.2400242474123</v>
      </c>
      <c r="K67" s="111">
        <v>0</v>
      </c>
      <c r="L67" s="111"/>
    </row>
    <row r="68" spans="1:12" s="23" customFormat="1" ht="12.75" customHeight="1" x14ac:dyDescent="0.25">
      <c r="A68" s="137">
        <v>61</v>
      </c>
      <c r="B68" s="34" t="s">
        <v>69</v>
      </c>
      <c r="C68" s="211">
        <v>258</v>
      </c>
      <c r="D68" s="159"/>
      <c r="E68" s="130">
        <v>2</v>
      </c>
      <c r="F68" s="129"/>
      <c r="G68" s="136">
        <v>260</v>
      </c>
      <c r="H68" s="269" t="s">
        <v>135</v>
      </c>
      <c r="I68" s="157"/>
      <c r="J68" s="111">
        <v>1076.9036242231507</v>
      </c>
      <c r="K68" s="111">
        <v>0</v>
      </c>
      <c r="L68" s="111"/>
    </row>
    <row r="69" spans="1:12" s="23" customFormat="1" ht="12.75" customHeight="1" x14ac:dyDescent="0.25">
      <c r="A69" s="137">
        <v>62</v>
      </c>
      <c r="B69" s="34" t="s">
        <v>68</v>
      </c>
      <c r="C69" s="211">
        <v>127</v>
      </c>
      <c r="D69" s="109"/>
      <c r="E69" s="130">
        <v>0</v>
      </c>
      <c r="F69" s="149"/>
      <c r="G69" s="136">
        <v>127</v>
      </c>
      <c r="H69" s="269" t="s">
        <v>135</v>
      </c>
      <c r="I69" s="157"/>
      <c r="J69" s="111">
        <v>3847</v>
      </c>
      <c r="K69" s="111">
        <v>0</v>
      </c>
      <c r="L69" s="111"/>
    </row>
    <row r="70" spans="1:12" s="23" customFormat="1" ht="12.75" customHeight="1" x14ac:dyDescent="0.25">
      <c r="A70" s="137">
        <v>63</v>
      </c>
      <c r="B70" s="34" t="s">
        <v>67</v>
      </c>
      <c r="C70" s="211">
        <v>506</v>
      </c>
      <c r="D70" s="109"/>
      <c r="E70" s="130">
        <v>42</v>
      </c>
      <c r="F70" s="149"/>
      <c r="G70" s="136">
        <v>548</v>
      </c>
      <c r="H70" s="269" t="s">
        <v>135</v>
      </c>
      <c r="I70" s="157"/>
      <c r="J70" s="111">
        <v>1558</v>
      </c>
      <c r="K70" s="111">
        <v>0</v>
      </c>
      <c r="L70" s="111"/>
    </row>
    <row r="71" spans="1:12" s="23" customFormat="1" ht="12.75" customHeight="1" x14ac:dyDescent="0.25">
      <c r="A71" s="137">
        <v>64</v>
      </c>
      <c r="B71" s="34" t="s">
        <v>66</v>
      </c>
      <c r="C71" s="211">
        <v>374</v>
      </c>
      <c r="D71" s="109"/>
      <c r="E71" s="130">
        <v>8</v>
      </c>
      <c r="F71" s="149"/>
      <c r="G71" s="136">
        <v>382</v>
      </c>
      <c r="H71" s="269" t="s">
        <v>135</v>
      </c>
      <c r="I71" s="157"/>
      <c r="J71" s="111">
        <v>1803</v>
      </c>
      <c r="K71" s="111">
        <v>0</v>
      </c>
      <c r="L71" s="111"/>
    </row>
    <row r="72" spans="1:12" s="23" customFormat="1" ht="12.75" customHeight="1" x14ac:dyDescent="0.25">
      <c r="A72" s="137">
        <v>65</v>
      </c>
      <c r="B72" s="34" t="s">
        <v>65</v>
      </c>
      <c r="C72" s="211">
        <v>825</v>
      </c>
      <c r="D72" s="109" t="s">
        <v>34</v>
      </c>
      <c r="E72" s="130">
        <v>0</v>
      </c>
      <c r="F72" s="149" t="s">
        <v>34</v>
      </c>
      <c r="G72" s="136">
        <v>825</v>
      </c>
      <c r="H72" s="269" t="s">
        <v>34</v>
      </c>
      <c r="I72" s="157"/>
      <c r="J72" s="111">
        <v>1202</v>
      </c>
      <c r="K72" s="111">
        <v>0</v>
      </c>
      <c r="L72" s="111"/>
    </row>
    <row r="73" spans="1:12" s="23" customFormat="1" ht="12.75" customHeight="1" x14ac:dyDescent="0.25">
      <c r="A73" s="137">
        <v>66</v>
      </c>
      <c r="B73" s="34" t="s">
        <v>64</v>
      </c>
      <c r="C73" s="211">
        <v>282</v>
      </c>
      <c r="D73" s="159"/>
      <c r="E73" s="130">
        <v>11</v>
      </c>
      <c r="F73" s="149"/>
      <c r="G73" s="136">
        <v>293</v>
      </c>
      <c r="H73" s="269" t="s">
        <v>135</v>
      </c>
      <c r="I73" s="157"/>
      <c r="J73" s="111">
        <v>909.75952611490493</v>
      </c>
      <c r="K73" s="111">
        <v>0</v>
      </c>
      <c r="L73" s="111"/>
    </row>
    <row r="74" spans="1:12" s="23" customFormat="1" ht="12.75" customHeight="1" x14ac:dyDescent="0.25">
      <c r="A74" s="137">
        <v>67</v>
      </c>
      <c r="B74" s="34" t="s">
        <v>63</v>
      </c>
      <c r="C74" s="211">
        <v>695</v>
      </c>
      <c r="D74" s="109"/>
      <c r="E74" s="130">
        <v>37</v>
      </c>
      <c r="F74" s="149"/>
      <c r="G74" s="136">
        <v>732</v>
      </c>
      <c r="H74" s="269" t="s">
        <v>135</v>
      </c>
      <c r="I74" s="157"/>
      <c r="J74" s="111">
        <v>2186</v>
      </c>
      <c r="K74" s="111">
        <v>0</v>
      </c>
      <c r="L74" s="111"/>
    </row>
    <row r="75" spans="1:12" s="23" customFormat="1" ht="12.75" customHeight="1" x14ac:dyDescent="0.25">
      <c r="A75" s="137">
        <v>68</v>
      </c>
      <c r="B75" s="34" t="s">
        <v>62</v>
      </c>
      <c r="C75" s="211">
        <v>471</v>
      </c>
      <c r="D75" s="109"/>
      <c r="E75" s="130">
        <v>9</v>
      </c>
      <c r="F75" s="149"/>
      <c r="G75" s="136">
        <v>480</v>
      </c>
      <c r="H75" s="269" t="s">
        <v>135</v>
      </c>
      <c r="I75" s="157"/>
      <c r="J75" s="111">
        <v>1917</v>
      </c>
      <c r="K75" s="111">
        <v>0</v>
      </c>
      <c r="L75" s="111"/>
    </row>
    <row r="76" spans="1:12" s="23" customFormat="1" ht="12.75" customHeight="1" x14ac:dyDescent="0.25">
      <c r="A76" s="137">
        <v>69</v>
      </c>
      <c r="B76" s="34" t="s">
        <v>61</v>
      </c>
      <c r="C76" s="211">
        <v>1901</v>
      </c>
      <c r="D76" s="109"/>
      <c r="E76" s="130">
        <v>172</v>
      </c>
      <c r="F76" s="149"/>
      <c r="G76" s="136">
        <v>2073</v>
      </c>
      <c r="H76" s="269" t="s">
        <v>135</v>
      </c>
      <c r="I76" s="157"/>
      <c r="J76" s="111">
        <v>5089</v>
      </c>
      <c r="K76" s="111">
        <v>0</v>
      </c>
      <c r="L76" s="111"/>
    </row>
    <row r="77" spans="1:12" s="23" customFormat="1" ht="12.75" customHeight="1" x14ac:dyDescent="0.25">
      <c r="A77" s="137">
        <v>70</v>
      </c>
      <c r="B77" s="34" t="s">
        <v>60</v>
      </c>
      <c r="C77" s="211">
        <v>495</v>
      </c>
      <c r="D77" s="109"/>
      <c r="E77" s="130">
        <v>0</v>
      </c>
      <c r="F77" s="149"/>
      <c r="G77" s="136">
        <v>495</v>
      </c>
      <c r="H77" s="269" t="s">
        <v>135</v>
      </c>
      <c r="I77" s="157"/>
      <c r="J77" s="111">
        <v>1036</v>
      </c>
      <c r="K77" s="111">
        <v>0</v>
      </c>
      <c r="L77" s="111"/>
    </row>
    <row r="78" spans="1:12" s="23" customFormat="1" ht="12.75" customHeight="1" x14ac:dyDescent="0.25">
      <c r="A78" s="137">
        <v>71</v>
      </c>
      <c r="B78" s="34" t="s">
        <v>59</v>
      </c>
      <c r="C78" s="211">
        <v>306</v>
      </c>
      <c r="D78" s="109"/>
      <c r="E78" s="130">
        <v>15</v>
      </c>
      <c r="F78" s="149"/>
      <c r="G78" s="136">
        <v>321</v>
      </c>
      <c r="H78" s="269" t="s">
        <v>135</v>
      </c>
      <c r="I78" s="157"/>
      <c r="J78" s="111">
        <v>1151</v>
      </c>
      <c r="K78" s="111">
        <v>0</v>
      </c>
      <c r="L78" s="111"/>
    </row>
    <row r="79" spans="1:12" s="23" customFormat="1" ht="12.75" customHeight="1" x14ac:dyDescent="0.25">
      <c r="A79" s="137">
        <v>72</v>
      </c>
      <c r="B79" s="34" t="s">
        <v>58</v>
      </c>
      <c r="C79" s="211">
        <v>292</v>
      </c>
      <c r="D79" s="109"/>
      <c r="E79" s="130">
        <v>1</v>
      </c>
      <c r="F79" s="149"/>
      <c r="G79" s="136">
        <v>293</v>
      </c>
      <c r="H79" s="269" t="s">
        <v>135</v>
      </c>
      <c r="I79" s="157"/>
      <c r="J79" s="111">
        <v>993</v>
      </c>
      <c r="K79" s="111">
        <v>0</v>
      </c>
      <c r="L79" s="111"/>
    </row>
    <row r="80" spans="1:12" s="23" customFormat="1" ht="12.75" customHeight="1" x14ac:dyDescent="0.25">
      <c r="A80" s="137">
        <v>73</v>
      </c>
      <c r="B80" s="34" t="s">
        <v>57</v>
      </c>
      <c r="C80" s="211">
        <v>77</v>
      </c>
      <c r="D80" s="109"/>
      <c r="E80" s="130">
        <v>0</v>
      </c>
      <c r="F80" s="149"/>
      <c r="G80" s="136">
        <v>77</v>
      </c>
      <c r="H80" s="269" t="s">
        <v>135</v>
      </c>
      <c r="I80" s="157"/>
      <c r="J80" s="111">
        <v>520</v>
      </c>
      <c r="K80" s="111">
        <v>0</v>
      </c>
      <c r="L80" s="111"/>
    </row>
    <row r="81" spans="1:12" s="23" customFormat="1" ht="12.75" customHeight="1" x14ac:dyDescent="0.25">
      <c r="A81" s="137">
        <v>74</v>
      </c>
      <c r="B81" s="34" t="s">
        <v>56</v>
      </c>
      <c r="C81" s="211">
        <v>333</v>
      </c>
      <c r="D81" s="109"/>
      <c r="E81" s="130">
        <v>6</v>
      </c>
      <c r="F81" s="149"/>
      <c r="G81" s="136">
        <v>339</v>
      </c>
      <c r="H81" s="269" t="s">
        <v>135</v>
      </c>
      <c r="I81" s="157"/>
      <c r="J81" s="111">
        <v>1140</v>
      </c>
      <c r="K81" s="111">
        <v>0</v>
      </c>
      <c r="L81" s="111"/>
    </row>
    <row r="82" spans="1:12" s="23" customFormat="1" ht="12.75" customHeight="1" x14ac:dyDescent="0.25">
      <c r="A82" s="137">
        <v>75</v>
      </c>
      <c r="B82" s="34" t="s">
        <v>55</v>
      </c>
      <c r="C82" s="211">
        <v>1535</v>
      </c>
      <c r="D82" s="109"/>
      <c r="E82" s="130">
        <v>134</v>
      </c>
      <c r="F82" s="149"/>
      <c r="G82" s="136">
        <v>1669</v>
      </c>
      <c r="H82" s="269" t="s">
        <v>135</v>
      </c>
      <c r="I82" s="157"/>
      <c r="J82" s="111">
        <v>4142</v>
      </c>
      <c r="K82" s="111">
        <v>0</v>
      </c>
      <c r="L82" s="111"/>
    </row>
    <row r="83" spans="1:12" s="23" customFormat="1" ht="12.75" customHeight="1" x14ac:dyDescent="0.25">
      <c r="A83" s="137">
        <v>76</v>
      </c>
      <c r="B83" s="34" t="s">
        <v>54</v>
      </c>
      <c r="C83" s="211">
        <v>1684</v>
      </c>
      <c r="D83" s="109"/>
      <c r="E83" s="130">
        <v>103</v>
      </c>
      <c r="F83" s="149"/>
      <c r="G83" s="136">
        <v>1787</v>
      </c>
      <c r="H83" s="269" t="s">
        <v>135</v>
      </c>
      <c r="I83" s="157"/>
      <c r="J83" s="111">
        <v>4446</v>
      </c>
      <c r="K83" s="111">
        <v>0</v>
      </c>
      <c r="L83" s="111"/>
    </row>
    <row r="84" spans="1:12" s="23" customFormat="1" ht="12.75" customHeight="1" x14ac:dyDescent="0.25">
      <c r="A84" s="137">
        <v>77</v>
      </c>
      <c r="B84" s="34" t="s">
        <v>53</v>
      </c>
      <c r="C84" s="211">
        <v>788</v>
      </c>
      <c r="D84" s="109"/>
      <c r="E84" s="130">
        <v>36</v>
      </c>
      <c r="F84" s="149"/>
      <c r="G84" s="136">
        <v>824</v>
      </c>
      <c r="H84" s="269" t="s">
        <v>135</v>
      </c>
      <c r="I84" s="157"/>
      <c r="J84" s="111">
        <v>2794</v>
      </c>
      <c r="K84" s="111">
        <v>0</v>
      </c>
      <c r="L84" s="111"/>
    </row>
    <row r="85" spans="1:12" s="23" customFormat="1" ht="12.75" customHeight="1" x14ac:dyDescent="0.25">
      <c r="A85" s="137">
        <v>78</v>
      </c>
      <c r="B85" s="34" t="s">
        <v>52</v>
      </c>
      <c r="C85" s="211">
        <v>465</v>
      </c>
      <c r="D85" s="109"/>
      <c r="E85" s="130">
        <v>39</v>
      </c>
      <c r="F85" s="149"/>
      <c r="G85" s="136">
        <v>504</v>
      </c>
      <c r="H85" s="269" t="s">
        <v>135</v>
      </c>
      <c r="I85" s="157"/>
      <c r="J85" s="111">
        <v>2226</v>
      </c>
      <c r="K85" s="111">
        <v>0</v>
      </c>
      <c r="L85" s="111"/>
    </row>
    <row r="86" spans="1:12" s="23" customFormat="1" ht="12.75" customHeight="1" x14ac:dyDescent="0.25">
      <c r="A86" s="137">
        <v>79</v>
      </c>
      <c r="B86" s="34" t="s">
        <v>51</v>
      </c>
      <c r="C86" s="211">
        <v>553</v>
      </c>
      <c r="D86" s="159"/>
      <c r="E86" s="130">
        <v>64</v>
      </c>
      <c r="F86" s="149"/>
      <c r="G86" s="136">
        <v>617</v>
      </c>
      <c r="H86" s="269" t="s">
        <v>135</v>
      </c>
      <c r="I86" s="157"/>
      <c r="J86" s="111">
        <v>993.0157181663543</v>
      </c>
      <c r="K86" s="111">
        <v>0</v>
      </c>
      <c r="L86" s="111"/>
    </row>
    <row r="87" spans="1:12" s="23" customFormat="1" ht="12.75" customHeight="1" x14ac:dyDescent="0.25">
      <c r="A87" s="137">
        <v>80</v>
      </c>
      <c r="B87" s="34" t="s">
        <v>50</v>
      </c>
      <c r="C87" s="211">
        <v>287</v>
      </c>
      <c r="D87" s="109"/>
      <c r="E87" s="130">
        <v>3</v>
      </c>
      <c r="F87" s="149"/>
      <c r="G87" s="136">
        <v>290</v>
      </c>
      <c r="H87" s="269" t="s">
        <v>135</v>
      </c>
      <c r="I87" s="157"/>
      <c r="J87" s="111">
        <v>1712</v>
      </c>
      <c r="K87" s="111">
        <v>0</v>
      </c>
      <c r="L87" s="111"/>
    </row>
    <row r="88" spans="1:12" s="23" customFormat="1" ht="12.75" customHeight="1" x14ac:dyDescent="0.25">
      <c r="A88" s="137">
        <v>81</v>
      </c>
      <c r="B88" s="34" t="s">
        <v>49</v>
      </c>
      <c r="C88" s="211">
        <v>52</v>
      </c>
      <c r="D88" s="109"/>
      <c r="E88" s="130">
        <v>1</v>
      </c>
      <c r="F88" s="149"/>
      <c r="G88" s="136">
        <v>53</v>
      </c>
      <c r="H88" s="269" t="s">
        <v>135</v>
      </c>
      <c r="I88" s="157"/>
      <c r="J88" s="111">
        <v>528</v>
      </c>
      <c r="K88" s="111">
        <v>0</v>
      </c>
      <c r="L88" s="111"/>
    </row>
    <row r="89" spans="1:12" s="23" customFormat="1" ht="12.75" customHeight="1" x14ac:dyDescent="0.25">
      <c r="A89" s="137">
        <v>82</v>
      </c>
      <c r="B89" s="34" t="s">
        <v>48</v>
      </c>
      <c r="C89" s="211">
        <v>225</v>
      </c>
      <c r="D89" s="109" t="s">
        <v>34</v>
      </c>
      <c r="E89" s="130">
        <v>0</v>
      </c>
      <c r="F89" s="149" t="s">
        <v>34</v>
      </c>
      <c r="G89" s="136">
        <v>225</v>
      </c>
      <c r="H89" s="269" t="s">
        <v>34</v>
      </c>
      <c r="I89" s="157"/>
      <c r="J89" s="111">
        <v>509.76590519021636</v>
      </c>
      <c r="K89" s="111">
        <v>0</v>
      </c>
      <c r="L89" s="111"/>
    </row>
    <row r="90" spans="1:12" s="23" customFormat="1" ht="12.75" customHeight="1" x14ac:dyDescent="0.25">
      <c r="A90" s="137">
        <v>83</v>
      </c>
      <c r="B90" s="34" t="s">
        <v>47</v>
      </c>
      <c r="C90" s="211">
        <v>784</v>
      </c>
      <c r="D90" s="109"/>
      <c r="E90" s="130">
        <v>16</v>
      </c>
      <c r="F90" s="149"/>
      <c r="G90" s="136">
        <v>800</v>
      </c>
      <c r="H90" s="269" t="s">
        <v>135</v>
      </c>
      <c r="I90" s="157"/>
      <c r="J90" s="111">
        <v>1781</v>
      </c>
      <c r="K90" s="111">
        <v>0</v>
      </c>
      <c r="L90" s="111"/>
    </row>
    <row r="91" spans="1:12" s="23" customFormat="1" ht="12.75" customHeight="1" x14ac:dyDescent="0.25">
      <c r="A91" s="137">
        <v>84</v>
      </c>
      <c r="B91" s="34" t="s">
        <v>46</v>
      </c>
      <c r="C91" s="211">
        <v>149.93699999999998</v>
      </c>
      <c r="D91" s="109" t="s">
        <v>34</v>
      </c>
      <c r="E91" s="130">
        <v>9.0630000000000006</v>
      </c>
      <c r="F91" s="149" t="s">
        <v>34</v>
      </c>
      <c r="G91" s="136">
        <v>158.99999999999997</v>
      </c>
      <c r="H91" s="269" t="s">
        <v>34</v>
      </c>
      <c r="I91" s="157"/>
      <c r="J91" s="111">
        <v>986</v>
      </c>
      <c r="K91" s="111">
        <v>0</v>
      </c>
      <c r="L91" s="111"/>
    </row>
    <row r="92" spans="1:12" s="23" customFormat="1" ht="12.75" customHeight="1" x14ac:dyDescent="0.25">
      <c r="A92" s="137">
        <v>85</v>
      </c>
      <c r="B92" s="34" t="s">
        <v>45</v>
      </c>
      <c r="C92" s="211">
        <v>539</v>
      </c>
      <c r="D92" s="109"/>
      <c r="E92" s="130">
        <v>11</v>
      </c>
      <c r="F92" s="149"/>
      <c r="G92" s="136">
        <v>550</v>
      </c>
      <c r="H92" s="269" t="s">
        <v>135</v>
      </c>
      <c r="I92" s="157"/>
      <c r="J92" s="111">
        <v>1181</v>
      </c>
      <c r="K92" s="111">
        <v>0</v>
      </c>
      <c r="L92" s="111"/>
    </row>
    <row r="93" spans="1:12" s="23" customFormat="1" ht="12.75" customHeight="1" x14ac:dyDescent="0.25">
      <c r="A93" s="137">
        <v>86</v>
      </c>
      <c r="B93" s="34" t="s">
        <v>44</v>
      </c>
      <c r="C93" s="211">
        <v>225</v>
      </c>
      <c r="D93" s="109"/>
      <c r="E93" s="130">
        <v>0</v>
      </c>
      <c r="F93" s="149"/>
      <c r="G93" s="136">
        <v>225</v>
      </c>
      <c r="H93" s="269" t="s">
        <v>135</v>
      </c>
      <c r="I93" s="157"/>
      <c r="J93" s="111">
        <v>628</v>
      </c>
      <c r="K93" s="111">
        <v>0</v>
      </c>
      <c r="L93" s="111"/>
    </row>
    <row r="94" spans="1:12" s="23" customFormat="1" ht="12.75" customHeight="1" x14ac:dyDescent="0.25">
      <c r="A94" s="137">
        <v>87</v>
      </c>
      <c r="B94" s="34" t="s">
        <v>43</v>
      </c>
      <c r="C94" s="211">
        <v>163</v>
      </c>
      <c r="D94" s="159"/>
      <c r="E94" s="130">
        <v>0</v>
      </c>
      <c r="F94" s="149"/>
      <c r="G94" s="136">
        <v>163</v>
      </c>
      <c r="H94" s="269" t="s">
        <v>135</v>
      </c>
      <c r="I94" s="157"/>
      <c r="J94" s="111">
        <v>1092.5382638578476</v>
      </c>
      <c r="K94" s="111">
        <v>0</v>
      </c>
      <c r="L94" s="111"/>
    </row>
    <row r="95" spans="1:12" s="23" customFormat="1" ht="12.75" customHeight="1" x14ac:dyDescent="0.25">
      <c r="A95" s="137">
        <v>88</v>
      </c>
      <c r="B95" s="34" t="s">
        <v>42</v>
      </c>
      <c r="C95" s="211">
        <v>420</v>
      </c>
      <c r="D95" s="109"/>
      <c r="E95" s="130">
        <v>0</v>
      </c>
      <c r="F95" s="149" t="s">
        <v>34</v>
      </c>
      <c r="G95" s="136">
        <v>420</v>
      </c>
      <c r="H95" s="269" t="s">
        <v>34</v>
      </c>
      <c r="I95" s="157"/>
      <c r="J95" s="111">
        <v>1301</v>
      </c>
      <c r="K95" s="111">
        <v>0</v>
      </c>
      <c r="L95" s="111"/>
    </row>
    <row r="96" spans="1:12" s="23" customFormat="1" ht="12.75" customHeight="1" x14ac:dyDescent="0.25">
      <c r="A96" s="137">
        <v>89</v>
      </c>
      <c r="B96" s="34" t="s">
        <v>41</v>
      </c>
      <c r="C96" s="211">
        <v>281</v>
      </c>
      <c r="D96" s="159"/>
      <c r="E96" s="130">
        <v>53</v>
      </c>
      <c r="F96" s="149" t="s">
        <v>34</v>
      </c>
      <c r="G96" s="136">
        <v>334</v>
      </c>
      <c r="H96" s="269" t="s">
        <v>34</v>
      </c>
      <c r="I96" s="157"/>
      <c r="J96" s="111">
        <v>1015.7297580367451</v>
      </c>
      <c r="K96" s="111">
        <v>0</v>
      </c>
      <c r="L96" s="111"/>
    </row>
    <row r="97" spans="1:12" s="23" customFormat="1" ht="12.75" customHeight="1" x14ac:dyDescent="0.25">
      <c r="A97" s="137">
        <v>90</v>
      </c>
      <c r="B97" s="34" t="s">
        <v>40</v>
      </c>
      <c r="C97" s="211">
        <v>108</v>
      </c>
      <c r="D97" s="109"/>
      <c r="E97" s="130">
        <v>3</v>
      </c>
      <c r="F97" s="149"/>
      <c r="G97" s="136">
        <v>111</v>
      </c>
      <c r="H97" s="269" t="s">
        <v>135</v>
      </c>
      <c r="I97" s="157"/>
      <c r="J97" s="111">
        <v>366</v>
      </c>
      <c r="K97" s="111">
        <v>0</v>
      </c>
      <c r="L97" s="111"/>
    </row>
    <row r="98" spans="1:12" s="23" customFormat="1" ht="12.75" customHeight="1" x14ac:dyDescent="0.25">
      <c r="A98" s="137">
        <v>91</v>
      </c>
      <c r="B98" s="34" t="s">
        <v>39</v>
      </c>
      <c r="C98" s="211">
        <v>1271</v>
      </c>
      <c r="D98" s="109"/>
      <c r="E98" s="130">
        <v>4</v>
      </c>
      <c r="F98" s="149"/>
      <c r="G98" s="136">
        <v>1275</v>
      </c>
      <c r="H98" s="269" t="s">
        <v>135</v>
      </c>
      <c r="I98" s="157"/>
      <c r="J98" s="111">
        <v>3027</v>
      </c>
      <c r="K98" s="111">
        <v>0</v>
      </c>
      <c r="L98" s="111"/>
    </row>
    <row r="99" spans="1:12" s="23" customFormat="1" ht="12.75" customHeight="1" x14ac:dyDescent="0.25">
      <c r="A99" s="137">
        <v>92</v>
      </c>
      <c r="B99" s="34" t="s">
        <v>38</v>
      </c>
      <c r="C99" s="211">
        <v>1180</v>
      </c>
      <c r="D99" s="109"/>
      <c r="E99" s="130">
        <v>83</v>
      </c>
      <c r="F99" s="149"/>
      <c r="G99" s="136">
        <v>1263</v>
      </c>
      <c r="H99" s="269" t="s">
        <v>135</v>
      </c>
      <c r="I99" s="157"/>
      <c r="J99" s="111">
        <v>3598</v>
      </c>
      <c r="K99" s="111">
        <v>0</v>
      </c>
      <c r="L99" s="111"/>
    </row>
    <row r="100" spans="1:12" s="23" customFormat="1" ht="12.75" customHeight="1" x14ac:dyDescent="0.25">
      <c r="A100" s="137">
        <v>93</v>
      </c>
      <c r="B100" s="34" t="s">
        <v>37</v>
      </c>
      <c r="C100" s="211">
        <v>406</v>
      </c>
      <c r="D100" s="109"/>
      <c r="E100" s="130">
        <v>91</v>
      </c>
      <c r="F100" s="149"/>
      <c r="G100" s="136">
        <v>497</v>
      </c>
      <c r="H100" s="269" t="s">
        <v>135</v>
      </c>
      <c r="I100" s="157"/>
      <c r="J100" s="111">
        <v>3248</v>
      </c>
      <c r="K100" s="111">
        <v>0</v>
      </c>
      <c r="L100" s="111"/>
    </row>
    <row r="101" spans="1:12" s="23" customFormat="1" ht="12.75" customHeight="1" x14ac:dyDescent="0.25">
      <c r="A101" s="137">
        <v>94</v>
      </c>
      <c r="B101" s="34" t="s">
        <v>36</v>
      </c>
      <c r="C101" s="211">
        <v>216</v>
      </c>
      <c r="D101" s="109"/>
      <c r="E101" s="130">
        <v>36</v>
      </c>
      <c r="F101" s="149"/>
      <c r="G101" s="136">
        <v>252</v>
      </c>
      <c r="H101" s="269" t="s">
        <v>135</v>
      </c>
      <c r="I101" s="157"/>
      <c r="J101" s="111">
        <v>1285</v>
      </c>
      <c r="K101" s="111">
        <v>0</v>
      </c>
      <c r="L101" s="111"/>
    </row>
    <row r="102" spans="1:12" s="23" customFormat="1" ht="12.75" customHeight="1" x14ac:dyDescent="0.25">
      <c r="A102" s="137">
        <v>95</v>
      </c>
      <c r="B102" s="34" t="s">
        <v>35</v>
      </c>
      <c r="C102" s="211">
        <v>136</v>
      </c>
      <c r="D102" s="109"/>
      <c r="E102" s="130">
        <v>36</v>
      </c>
      <c r="F102" s="149"/>
      <c r="G102" s="136">
        <v>172</v>
      </c>
      <c r="H102" s="269" t="s">
        <v>135</v>
      </c>
      <c r="I102" s="157"/>
      <c r="J102" s="111">
        <v>1767</v>
      </c>
      <c r="K102" s="111">
        <v>0</v>
      </c>
      <c r="L102" s="111"/>
    </row>
    <row r="103" spans="1:12" s="23" customFormat="1" ht="12.75" customHeight="1" x14ac:dyDescent="0.25">
      <c r="A103" s="137">
        <v>971</v>
      </c>
      <c r="B103" s="34" t="s">
        <v>33</v>
      </c>
      <c r="C103" s="211">
        <v>22</v>
      </c>
      <c r="D103" s="109"/>
      <c r="E103" s="130">
        <v>0</v>
      </c>
      <c r="F103" s="149"/>
      <c r="G103" s="136">
        <v>22</v>
      </c>
      <c r="H103" s="269" t="s">
        <v>135</v>
      </c>
      <c r="I103" s="157"/>
      <c r="J103" s="111">
        <v>1324.5140667336832</v>
      </c>
      <c r="K103" s="111">
        <v>0</v>
      </c>
      <c r="L103" s="111"/>
    </row>
    <row r="104" spans="1:12" s="23" customFormat="1" ht="12.75" customHeight="1" x14ac:dyDescent="0.25">
      <c r="A104" s="137">
        <v>972</v>
      </c>
      <c r="B104" s="34" t="s">
        <v>32</v>
      </c>
      <c r="C104" s="211">
        <v>393</v>
      </c>
      <c r="D104" s="109"/>
      <c r="E104" s="130">
        <v>39</v>
      </c>
      <c r="F104" s="149"/>
      <c r="G104" s="136">
        <v>432</v>
      </c>
      <c r="H104" s="269" t="s">
        <v>135</v>
      </c>
      <c r="I104" s="157"/>
      <c r="J104" s="111">
        <v>933</v>
      </c>
      <c r="K104" s="111">
        <v>0</v>
      </c>
      <c r="L104" s="111"/>
    </row>
    <row r="105" spans="1:12" s="23" customFormat="1" ht="12.75" customHeight="1" x14ac:dyDescent="0.25">
      <c r="A105" s="137">
        <v>973</v>
      </c>
      <c r="B105" s="34" t="s">
        <v>31</v>
      </c>
      <c r="C105" s="211">
        <v>116</v>
      </c>
      <c r="D105" s="109" t="s">
        <v>34</v>
      </c>
      <c r="E105" s="130">
        <v>0</v>
      </c>
      <c r="F105" s="149" t="s">
        <v>34</v>
      </c>
      <c r="G105" s="136">
        <v>116</v>
      </c>
      <c r="H105" s="269" t="s">
        <v>34</v>
      </c>
      <c r="I105" s="157"/>
      <c r="J105" s="111">
        <v>299.37876623175123</v>
      </c>
      <c r="K105" s="111">
        <v>0</v>
      </c>
      <c r="L105" s="111"/>
    </row>
    <row r="106" spans="1:12" s="23" customFormat="1" ht="12.75" customHeight="1" x14ac:dyDescent="0.25">
      <c r="A106" s="266">
        <v>974</v>
      </c>
      <c r="B106" s="133" t="s">
        <v>30</v>
      </c>
      <c r="C106" s="210">
        <v>1057</v>
      </c>
      <c r="D106" s="108"/>
      <c r="E106" s="208">
        <v>52</v>
      </c>
      <c r="F106" s="223"/>
      <c r="G106" s="132">
        <v>1109</v>
      </c>
      <c r="H106" s="267" t="s">
        <v>135</v>
      </c>
      <c r="I106" s="157"/>
      <c r="J106" s="111">
        <v>2254</v>
      </c>
      <c r="K106" s="111">
        <v>0</v>
      </c>
      <c r="L106" s="111"/>
    </row>
    <row r="107" spans="1:12" s="23" customFormat="1" ht="11.25" customHeight="1" x14ac:dyDescent="0.25">
      <c r="A107" s="129"/>
      <c r="B107" s="34"/>
      <c r="C107" s="102"/>
      <c r="D107" s="102"/>
      <c r="E107" s="102"/>
      <c r="F107" s="149"/>
      <c r="G107" s="102"/>
      <c r="H107" s="149"/>
      <c r="I107" s="157"/>
    </row>
    <row r="108" spans="1:12" s="23" customFormat="1" ht="12.75" customHeight="1" x14ac:dyDescent="0.25">
      <c r="A108" s="352" t="s">
        <v>29</v>
      </c>
      <c r="B108" s="365"/>
      <c r="C108" s="47">
        <v>41658.936999999998</v>
      </c>
      <c r="D108" s="156"/>
      <c r="E108" s="46">
        <v>3354.0630000000001</v>
      </c>
      <c r="F108" s="234"/>
      <c r="G108" s="53">
        <v>45013</v>
      </c>
      <c r="H108" s="221"/>
    </row>
    <row r="109" spans="1:12" s="23" customFormat="1" ht="12.75" customHeight="1" x14ac:dyDescent="0.25">
      <c r="A109" s="354" t="s">
        <v>28</v>
      </c>
      <c r="B109" s="380"/>
      <c r="C109" s="50">
        <v>1588</v>
      </c>
      <c r="D109" s="155"/>
      <c r="E109" s="43">
        <v>91</v>
      </c>
      <c r="F109" s="54"/>
      <c r="G109" s="16">
        <v>1679</v>
      </c>
      <c r="H109" s="218"/>
    </row>
    <row r="110" spans="1:12" s="23" customFormat="1" ht="12.75" customHeight="1" x14ac:dyDescent="0.25">
      <c r="A110" s="350" t="s">
        <v>27</v>
      </c>
      <c r="B110" s="381"/>
      <c r="C110" s="52">
        <v>43246.936999999998</v>
      </c>
      <c r="D110" s="154"/>
      <c r="E110" s="51">
        <v>3445.0630000000001</v>
      </c>
      <c r="F110" s="233"/>
      <c r="G110" s="40">
        <v>46692</v>
      </c>
      <c r="H110" s="216"/>
    </row>
    <row r="111" spans="1:12" s="23" customFormat="1" x14ac:dyDescent="0.25">
      <c r="A111" s="11" t="s">
        <v>134</v>
      </c>
      <c r="B111" s="11"/>
      <c r="C111" s="232"/>
      <c r="D111" s="232"/>
      <c r="E111" s="232"/>
      <c r="F111" s="38"/>
      <c r="H111" s="38"/>
    </row>
    <row r="112" spans="1:12" ht="6" customHeight="1" x14ac:dyDescent="0.2"/>
    <row r="113" spans="3:7" s="2" customFormat="1" x14ac:dyDescent="0.2">
      <c r="C113" s="153"/>
      <c r="D113" s="153"/>
      <c r="E113" s="153"/>
      <c r="F113" s="37"/>
      <c r="G113" s="3"/>
    </row>
    <row r="114" spans="3:7" s="2" customFormat="1" x14ac:dyDescent="0.2">
      <c r="C114" s="153"/>
      <c r="D114" s="153"/>
      <c r="E114" s="153"/>
      <c r="F114" s="37"/>
      <c r="G114" s="3"/>
    </row>
    <row r="115" spans="3:7" s="2" customFormat="1" x14ac:dyDescent="0.2">
      <c r="C115" s="153"/>
      <c r="D115" s="153"/>
      <c r="E115" s="153"/>
      <c r="F115" s="37"/>
      <c r="G115" s="3"/>
    </row>
  </sheetData>
  <mergeCells count="12">
    <mergeCell ref="A1:H1"/>
    <mergeCell ref="A3:B3"/>
    <mergeCell ref="C3:D3"/>
    <mergeCell ref="E3:F3"/>
    <mergeCell ref="G3:H3"/>
    <mergeCell ref="E59:F59"/>
    <mergeCell ref="G59:H59"/>
    <mergeCell ref="A108:B108"/>
    <mergeCell ref="A109:B109"/>
    <mergeCell ref="A110:B110"/>
    <mergeCell ref="A59:B59"/>
    <mergeCell ref="C59:D59"/>
  </mergeCells>
  <phoneticPr fontId="0" type="noConversion"/>
  <conditionalFormatting sqref="G60:G106 G4:G56 C4:C56 C60:C106 E4:E56 E60:E106">
    <cfRule type="cellIs" dxfId="3" priority="3" stopIfTrue="1" operator="equal">
      <formula>"NR"</formula>
    </cfRule>
    <cfRule type="cellIs" dxfId="2" priority="4" stopIfTrue="1" operator="equal">
      <formula>"ND"</formula>
    </cfRule>
  </conditionalFormatting>
  <conditionalFormatting sqref="C4:C56 C60:C106 E4:E56 E60:E106">
    <cfRule type="cellIs" dxfId="1" priority="1" stopIfTrue="1" operator="equal">
      <formula>"NR"</formula>
    </cfRule>
    <cfRule type="cellIs" dxfId="0" priority="2" stopIfTrue="1" operator="equal">
      <formula>"ND"</formula>
    </cfRule>
  </conditionalFormatting>
  <hyperlinks>
    <hyperlink ref="M1" location="Sommaire!A1" display="Retour au sommaire"/>
  </hyperlinks>
  <pageMargins left="0.7" right="0.7" top="0.75" bottom="0.75" header="0.3" footer="0.3"/>
  <pageSetup paperSize="9" scale="95" orientation="portrait" r:id="rId1"/>
  <rowBreaks count="1" manualBreakCount="1">
    <brk id="57" max="7" man="1"/>
  </rowBreak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2"/>
  <sheetViews>
    <sheetView workbookViewId="0">
      <selection activeCell="I1" sqref="I1"/>
    </sheetView>
  </sheetViews>
  <sheetFormatPr baseColWidth="10" defaultRowHeight="11.25" x14ac:dyDescent="0.2"/>
  <cols>
    <col min="1" max="1" width="28.28515625" style="1" customWidth="1"/>
    <col min="2" max="16384" width="11.42578125" style="1"/>
  </cols>
  <sheetData>
    <row r="1" spans="1:9" s="9" customFormat="1" ht="15" x14ac:dyDescent="0.25">
      <c r="A1" s="55" t="s">
        <v>213</v>
      </c>
      <c r="B1" s="73"/>
      <c r="C1" s="74"/>
      <c r="D1" s="74"/>
      <c r="E1" s="74"/>
      <c r="F1" s="75"/>
      <c r="I1" s="274" t="s">
        <v>211</v>
      </c>
    </row>
    <row r="2" spans="1:9" s="9" customFormat="1" x14ac:dyDescent="0.2">
      <c r="A2" s="55"/>
      <c r="B2" s="73"/>
      <c r="C2" s="74"/>
      <c r="D2" s="74"/>
      <c r="E2" s="74"/>
      <c r="F2" s="75"/>
    </row>
    <row r="3" spans="1:9" s="9" customFormat="1" x14ac:dyDescent="0.2">
      <c r="A3" s="76" t="s">
        <v>1</v>
      </c>
      <c r="B3" s="77">
        <v>34131</v>
      </c>
      <c r="C3" s="78">
        <v>11.5</v>
      </c>
      <c r="F3" s="79"/>
    </row>
    <row r="4" spans="1:9" s="9" customFormat="1" x14ac:dyDescent="0.2">
      <c r="A4" s="80" t="s">
        <v>2</v>
      </c>
      <c r="B4" s="81">
        <v>98150</v>
      </c>
      <c r="C4" s="82">
        <v>33</v>
      </c>
      <c r="F4" s="79"/>
    </row>
    <row r="5" spans="1:9" s="9" customFormat="1" x14ac:dyDescent="0.2">
      <c r="A5" s="80" t="s">
        <v>3</v>
      </c>
      <c r="B5" s="83">
        <v>16163</v>
      </c>
      <c r="C5" s="82">
        <v>5.5</v>
      </c>
      <c r="F5" s="79"/>
    </row>
    <row r="6" spans="1:9" s="9" customFormat="1" x14ac:dyDescent="0.2">
      <c r="A6" s="80" t="s">
        <v>4</v>
      </c>
      <c r="B6" s="83">
        <v>45013</v>
      </c>
      <c r="C6" s="82">
        <v>15</v>
      </c>
      <c r="F6" s="79"/>
    </row>
    <row r="7" spans="1:9" s="9" customFormat="1" x14ac:dyDescent="0.2">
      <c r="A7" s="80" t="s">
        <v>5</v>
      </c>
      <c r="B7" s="83">
        <v>103797</v>
      </c>
      <c r="C7" s="82">
        <v>35</v>
      </c>
      <c r="F7" s="79"/>
    </row>
    <row r="8" spans="1:9" s="9" customFormat="1" x14ac:dyDescent="0.2">
      <c r="A8" s="84" t="s">
        <v>6</v>
      </c>
      <c r="B8" s="62">
        <v>297254</v>
      </c>
      <c r="C8" s="85">
        <v>100</v>
      </c>
      <c r="F8" s="79"/>
    </row>
    <row r="9" spans="1:9" s="9" customFormat="1" x14ac:dyDescent="0.2">
      <c r="B9" s="79"/>
    </row>
    <row r="10" spans="1:9" s="9" customFormat="1" x14ac:dyDescent="0.2">
      <c r="A10" s="63" t="s">
        <v>7</v>
      </c>
      <c r="B10" s="64">
        <v>148444</v>
      </c>
      <c r="C10" s="86"/>
      <c r="D10" s="87"/>
      <c r="E10" s="65"/>
    </row>
    <row r="11" spans="1:9" s="9" customFormat="1" x14ac:dyDescent="0.2">
      <c r="A11" s="66" t="s">
        <v>8</v>
      </c>
      <c r="B11" s="67">
        <v>132281</v>
      </c>
      <c r="C11" s="88"/>
      <c r="D11" s="89"/>
      <c r="E11" s="68"/>
    </row>
    <row r="12" spans="1:9" s="9" customFormat="1" x14ac:dyDescent="0.2">
      <c r="A12" s="69" t="s">
        <v>9</v>
      </c>
      <c r="B12" s="70">
        <v>148810</v>
      </c>
      <c r="C12" s="90">
        <v>30.248639204354543</v>
      </c>
      <c r="D12" s="91" t="s">
        <v>10</v>
      </c>
      <c r="E12" s="71">
        <v>69.751360795645454</v>
      </c>
    </row>
    <row r="13" spans="1:9" s="9" customFormat="1" x14ac:dyDescent="0.2"/>
    <row r="27" spans="1:2" x14ac:dyDescent="0.2">
      <c r="A27" s="261"/>
      <c r="B27" s="261"/>
    </row>
    <row r="42" spans="1:2" x14ac:dyDescent="0.2">
      <c r="A42" s="261"/>
      <c r="B42" s="261"/>
    </row>
    <row r="52" spans="1:2" x14ac:dyDescent="0.2">
      <c r="A52" s="261"/>
      <c r="B52" s="261"/>
    </row>
  </sheetData>
  <phoneticPr fontId="0" type="noConversion"/>
  <hyperlinks>
    <hyperlink ref="I1" location="Sommaire!A1" display="Retour au sommaire"/>
  </hyperlinks>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2"/>
  <sheetViews>
    <sheetView zoomScaleNormal="100" workbookViewId="0">
      <selection activeCell="I1" sqref="I1"/>
    </sheetView>
  </sheetViews>
  <sheetFormatPr baseColWidth="10" defaultRowHeight="11.25" x14ac:dyDescent="0.2"/>
  <cols>
    <col min="1" max="1" width="36" style="9" customWidth="1"/>
    <col min="2" max="16384" width="11.42578125" style="9"/>
  </cols>
  <sheetData>
    <row r="1" spans="1:7" ht="15" x14ac:dyDescent="0.25">
      <c r="A1" s="95" t="s">
        <v>214</v>
      </c>
      <c r="B1" s="79"/>
      <c r="G1" s="274" t="s">
        <v>211</v>
      </c>
    </row>
    <row r="2" spans="1:7" x14ac:dyDescent="0.2">
      <c r="A2" s="95"/>
      <c r="B2" s="79"/>
    </row>
    <row r="3" spans="1:7" x14ac:dyDescent="0.2">
      <c r="A3" s="96" t="s">
        <v>11</v>
      </c>
      <c r="B3" s="97">
        <v>69880</v>
      </c>
      <c r="C3" s="78">
        <v>53</v>
      </c>
    </row>
    <row r="4" spans="1:7" x14ac:dyDescent="0.2">
      <c r="A4" s="98" t="s">
        <v>12</v>
      </c>
      <c r="B4" s="67">
        <v>50408</v>
      </c>
      <c r="C4" s="82">
        <v>38</v>
      </c>
    </row>
    <row r="5" spans="1:7" x14ac:dyDescent="0.2">
      <c r="A5" s="98" t="s">
        <v>13</v>
      </c>
      <c r="B5" s="67">
        <v>4623</v>
      </c>
      <c r="C5" s="82">
        <v>3.5</v>
      </c>
    </row>
    <row r="6" spans="1:7" x14ac:dyDescent="0.2">
      <c r="A6" s="98" t="s">
        <v>14</v>
      </c>
      <c r="B6" s="67">
        <v>7370</v>
      </c>
      <c r="C6" s="82">
        <v>5.5</v>
      </c>
    </row>
    <row r="7" spans="1:7" x14ac:dyDescent="0.2">
      <c r="A7" s="91"/>
      <c r="B7" s="99">
        <v>132281</v>
      </c>
      <c r="C7" s="85">
        <v>100</v>
      </c>
    </row>
    <row r="27" spans="1:2" x14ac:dyDescent="0.2">
      <c r="A27" s="95"/>
      <c r="B27" s="95"/>
    </row>
    <row r="42" spans="1:2" x14ac:dyDescent="0.2">
      <c r="A42" s="95"/>
      <c r="B42" s="95"/>
    </row>
    <row r="52" spans="1:2" x14ac:dyDescent="0.2">
      <c r="A52" s="95"/>
      <c r="B52" s="95"/>
    </row>
  </sheetData>
  <phoneticPr fontId="0" type="noConversion"/>
  <hyperlinks>
    <hyperlink ref="G1" location="Sommaire!A1" display="Retour au sommaire"/>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2"/>
  <sheetViews>
    <sheetView workbookViewId="0">
      <selection activeCell="I1" sqref="I1"/>
    </sheetView>
  </sheetViews>
  <sheetFormatPr baseColWidth="10" defaultRowHeight="11.25" x14ac:dyDescent="0.2"/>
  <cols>
    <col min="1" max="1" width="28.28515625" style="9" customWidth="1"/>
    <col min="2" max="16384" width="11.42578125" style="9"/>
  </cols>
  <sheetData>
    <row r="1" spans="1:8" ht="15" x14ac:dyDescent="0.25">
      <c r="A1" s="55" t="s">
        <v>217</v>
      </c>
      <c r="H1" s="274" t="s">
        <v>211</v>
      </c>
    </row>
    <row r="2" spans="1:8" x14ac:dyDescent="0.2">
      <c r="A2" s="55"/>
    </row>
    <row r="3" spans="1:8" x14ac:dyDescent="0.2">
      <c r="A3" s="56" t="s">
        <v>1</v>
      </c>
      <c r="B3" s="57">
        <v>969</v>
      </c>
    </row>
    <row r="4" spans="1:8" x14ac:dyDescent="0.2">
      <c r="A4" s="58" t="s">
        <v>2</v>
      </c>
      <c r="B4" s="59">
        <v>3486</v>
      </c>
    </row>
    <row r="5" spans="1:8" x14ac:dyDescent="0.2">
      <c r="A5" s="58" t="s">
        <v>3</v>
      </c>
      <c r="B5" s="59">
        <v>1162</v>
      </c>
    </row>
    <row r="6" spans="1:8" x14ac:dyDescent="0.2">
      <c r="A6" s="58" t="s">
        <v>4</v>
      </c>
      <c r="B6" s="60">
        <v>4465</v>
      </c>
    </row>
    <row r="7" spans="1:8" x14ac:dyDescent="0.2">
      <c r="A7" s="58" t="s">
        <v>5</v>
      </c>
      <c r="B7" s="59">
        <v>1679</v>
      </c>
    </row>
    <row r="8" spans="1:8" x14ac:dyDescent="0.2">
      <c r="A8" s="61" t="s">
        <v>6</v>
      </c>
      <c r="B8" s="62">
        <f>SUM(B3:B7)</f>
        <v>11761</v>
      </c>
    </row>
    <row r="10" spans="1:8" x14ac:dyDescent="0.2">
      <c r="A10" s="63" t="s">
        <v>7</v>
      </c>
      <c r="B10" s="64">
        <f>SUM(B3:B5)</f>
        <v>5617</v>
      </c>
      <c r="C10" s="65"/>
      <c r="D10" s="65"/>
      <c r="E10" s="65"/>
    </row>
    <row r="11" spans="1:8" x14ac:dyDescent="0.2">
      <c r="A11" s="66" t="s">
        <v>8</v>
      </c>
      <c r="B11" s="67">
        <f>SUM(B3:B4)</f>
        <v>4455</v>
      </c>
      <c r="C11" s="68"/>
      <c r="D11" s="68"/>
      <c r="E11" s="68"/>
    </row>
    <row r="12" spans="1:8" x14ac:dyDescent="0.2">
      <c r="A12" s="69" t="s">
        <v>9</v>
      </c>
      <c r="B12" s="70">
        <f>B6+B7</f>
        <v>6144</v>
      </c>
      <c r="C12" s="71">
        <f>(B6/B12)*100</f>
        <v>72.672526041666657</v>
      </c>
      <c r="D12" s="72" t="s">
        <v>10</v>
      </c>
      <c r="E12" s="71">
        <f>(B7/B12)*100</f>
        <v>27.327473958333332</v>
      </c>
    </row>
    <row r="27" spans="1:2" x14ac:dyDescent="0.2">
      <c r="A27" s="95"/>
      <c r="B27" s="95"/>
    </row>
    <row r="42" spans="1:2" x14ac:dyDescent="0.2">
      <c r="A42" s="95"/>
      <c r="B42" s="95"/>
    </row>
    <row r="52" spans="1:2" x14ac:dyDescent="0.2">
      <c r="A52" s="95"/>
      <c r="B52" s="95"/>
    </row>
  </sheetData>
  <phoneticPr fontId="0" type="noConversion"/>
  <hyperlinks>
    <hyperlink ref="H1" location="Sommaire!A1" display="Retour au sommaire"/>
  </hyperlinks>
  <pageMargins left="0.7" right="0.7" top="0.75" bottom="0.75" header="0.3" footer="0.3"/>
  <ignoredErrors>
    <ignoredError sqref="B10:B12" formulaRange="1"/>
  </ignoredError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2"/>
  <sheetViews>
    <sheetView zoomScaleNormal="100" zoomScaleSheetLayoutView="100" workbookViewId="0">
      <selection activeCell="I1" sqref="I1"/>
    </sheetView>
  </sheetViews>
  <sheetFormatPr baseColWidth="10" defaultRowHeight="11.25" x14ac:dyDescent="0.2"/>
  <cols>
    <col min="1" max="1" width="13" style="2" customWidth="1"/>
    <col min="2" max="7" width="13.28515625" style="2" customWidth="1"/>
    <col min="8" max="16384" width="11.42578125" style="2"/>
  </cols>
  <sheetData>
    <row r="1" spans="1:9" ht="15" x14ac:dyDescent="0.25">
      <c r="A1" s="384" t="s">
        <v>209</v>
      </c>
      <c r="B1" s="384"/>
      <c r="C1" s="384"/>
      <c r="D1" s="384"/>
      <c r="E1" s="384"/>
      <c r="F1" s="384"/>
      <c r="G1" s="384"/>
      <c r="I1" s="274" t="s">
        <v>211</v>
      </c>
    </row>
    <row r="3" spans="1:9" x14ac:dyDescent="0.2">
      <c r="A3" s="31"/>
      <c r="B3" s="29" t="s">
        <v>22</v>
      </c>
      <c r="C3" s="30" t="s">
        <v>21</v>
      </c>
      <c r="D3" s="29" t="s">
        <v>20</v>
      </c>
      <c r="E3" s="30" t="s">
        <v>19</v>
      </c>
      <c r="F3" s="29" t="s">
        <v>18</v>
      </c>
      <c r="G3" s="28" t="s">
        <v>6</v>
      </c>
    </row>
    <row r="4" spans="1:9" x14ac:dyDescent="0.2">
      <c r="A4" s="92" t="s">
        <v>17</v>
      </c>
      <c r="B4" s="94">
        <v>18570</v>
      </c>
      <c r="C4" s="94">
        <v>29220</v>
      </c>
      <c r="D4" s="94">
        <v>43040</v>
      </c>
      <c r="E4" s="94">
        <v>23550</v>
      </c>
      <c r="F4" s="94">
        <v>17910</v>
      </c>
      <c r="G4" s="93">
        <v>132280</v>
      </c>
    </row>
    <row r="5" spans="1:9" x14ac:dyDescent="0.2">
      <c r="A5" s="27" t="s">
        <v>16</v>
      </c>
      <c r="B5" s="25">
        <v>0.14034517428806859</v>
      </c>
      <c r="C5" s="26">
        <v>0.2208782818394176</v>
      </c>
      <c r="D5" s="25">
        <v>0.33</v>
      </c>
      <c r="E5" s="26">
        <v>0.18</v>
      </c>
      <c r="F5" s="25">
        <v>0.13</v>
      </c>
      <c r="G5" s="24">
        <v>1.001977457080004</v>
      </c>
    </row>
    <row r="6" spans="1:9" x14ac:dyDescent="0.2">
      <c r="A6" s="4" t="s">
        <v>15</v>
      </c>
      <c r="B6" s="4"/>
      <c r="C6" s="4"/>
      <c r="D6" s="4"/>
      <c r="E6" s="4"/>
      <c r="F6" s="4"/>
      <c r="G6" s="4"/>
    </row>
    <row r="27" spans="1:2" x14ac:dyDescent="0.2">
      <c r="A27" s="6"/>
      <c r="B27" s="6"/>
    </row>
    <row r="42" spans="1:2" x14ac:dyDescent="0.2">
      <c r="A42" s="6"/>
      <c r="B42" s="6"/>
    </row>
    <row r="52" spans="1:2" x14ac:dyDescent="0.2">
      <c r="A52" s="6"/>
      <c r="B52" s="6"/>
    </row>
  </sheetData>
  <mergeCells count="1">
    <mergeCell ref="A1:G1"/>
  </mergeCells>
  <phoneticPr fontId="0" type="noConversion"/>
  <hyperlinks>
    <hyperlink ref="I1" location="Sommaire!A1" display="Retour au sommaire"/>
  </hyperlinks>
  <printOptions horizontalCentered="1"/>
  <pageMargins left="0.39370078740157483" right="0.39370078740157483" top="0.98425196850393704" bottom="0.98425196850393704" header="0.51181102362204722" footer="0.51181102362204722"/>
  <pageSetup paperSize="9" scale="90" orientation="portrait" r:id="rId1"/>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2"/>
  <sheetViews>
    <sheetView workbookViewId="0">
      <selection activeCell="I1" sqref="I1"/>
    </sheetView>
  </sheetViews>
  <sheetFormatPr baseColWidth="10" defaultRowHeight="11.25" x14ac:dyDescent="0.2"/>
  <cols>
    <col min="1" max="1" width="11.42578125" style="2"/>
    <col min="2" max="2" width="12.42578125" style="2" customWidth="1"/>
    <col min="3" max="7" width="11.42578125" style="2"/>
    <col min="8" max="8" width="1.7109375" style="2" customWidth="1"/>
    <col min="9" max="16384" width="11.42578125" style="2"/>
  </cols>
  <sheetData>
    <row r="1" spans="1:10" ht="15" x14ac:dyDescent="0.25">
      <c r="A1" s="384" t="s">
        <v>210</v>
      </c>
      <c r="B1" s="384"/>
      <c r="C1" s="384"/>
      <c r="D1" s="384"/>
      <c r="E1" s="384"/>
      <c r="F1" s="384"/>
      <c r="G1" s="384"/>
      <c r="J1" s="274" t="s">
        <v>211</v>
      </c>
    </row>
    <row r="3" spans="1:10" x14ac:dyDescent="0.2">
      <c r="A3" s="29"/>
      <c r="B3" s="29" t="s">
        <v>22</v>
      </c>
      <c r="C3" s="29" t="s">
        <v>21</v>
      </c>
      <c r="D3" s="29" t="s">
        <v>20</v>
      </c>
      <c r="E3" s="29" t="s">
        <v>19</v>
      </c>
      <c r="F3" s="29" t="s">
        <v>18</v>
      </c>
      <c r="G3" s="29" t="s">
        <v>6</v>
      </c>
    </row>
    <row r="4" spans="1:10" x14ac:dyDescent="0.2">
      <c r="A4" s="258" t="s">
        <v>17</v>
      </c>
      <c r="B4" s="94">
        <v>660</v>
      </c>
      <c r="C4" s="94">
        <v>1030</v>
      </c>
      <c r="D4" s="94">
        <v>1510</v>
      </c>
      <c r="E4" s="94">
        <v>740</v>
      </c>
      <c r="F4" s="94">
        <v>520</v>
      </c>
      <c r="G4" s="94">
        <v>4460</v>
      </c>
    </row>
    <row r="5" spans="1:10" x14ac:dyDescent="0.2">
      <c r="A5" s="255" t="s">
        <v>16</v>
      </c>
      <c r="B5" s="256">
        <v>0.14814814814814814</v>
      </c>
      <c r="C5" s="25">
        <v>0.23030303030303031</v>
      </c>
      <c r="D5" s="25">
        <v>0.33939393939393941</v>
      </c>
      <c r="E5" s="256">
        <v>0.16565656565656567</v>
      </c>
      <c r="F5" s="256">
        <v>0.1164983164983165</v>
      </c>
      <c r="G5" s="257">
        <v>1</v>
      </c>
    </row>
    <row r="6" spans="1:10" x14ac:dyDescent="0.2">
      <c r="A6" s="32" t="s">
        <v>15</v>
      </c>
      <c r="B6" s="32"/>
      <c r="C6" s="32"/>
      <c r="D6" s="32"/>
      <c r="E6" s="32"/>
      <c r="F6" s="32"/>
      <c r="G6" s="32"/>
    </row>
    <row r="11" spans="1:10" x14ac:dyDescent="0.2">
      <c r="B11" s="3"/>
    </row>
    <row r="27" spans="1:2" x14ac:dyDescent="0.2">
      <c r="A27" s="6"/>
      <c r="B27" s="6"/>
    </row>
    <row r="42" spans="1:2" x14ac:dyDescent="0.2">
      <c r="A42" s="6"/>
      <c r="B42" s="6"/>
    </row>
    <row r="52" spans="1:2" x14ac:dyDescent="0.2">
      <c r="A52" s="6"/>
      <c r="B52" s="6"/>
    </row>
  </sheetData>
  <mergeCells count="1">
    <mergeCell ref="A1:G1"/>
  </mergeCells>
  <phoneticPr fontId="0" type="noConversion"/>
  <hyperlinks>
    <hyperlink ref="J1" location="Sommaire!A1" display="Retour au sommaire"/>
  </hyperlinks>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2"/>
  <sheetViews>
    <sheetView workbookViewId="0">
      <selection activeCell="I1" sqref="I1"/>
    </sheetView>
  </sheetViews>
  <sheetFormatPr baseColWidth="10" defaultColWidth="15.85546875" defaultRowHeight="11.25" x14ac:dyDescent="0.2"/>
  <cols>
    <col min="1" max="16384" width="15.85546875" style="2"/>
  </cols>
  <sheetData>
    <row r="1" spans="1:6" ht="15" x14ac:dyDescent="0.25">
      <c r="A1" s="6" t="s">
        <v>218</v>
      </c>
      <c r="F1" s="274" t="s">
        <v>211</v>
      </c>
    </row>
    <row r="3" spans="1:6" x14ac:dyDescent="0.2">
      <c r="A3" s="386" t="s">
        <v>26</v>
      </c>
      <c r="B3" s="387"/>
      <c r="C3" s="390">
        <v>2011</v>
      </c>
      <c r="D3" s="392" t="s">
        <v>208</v>
      </c>
    </row>
    <row r="4" spans="1:6" x14ac:dyDescent="0.2">
      <c r="A4" s="388"/>
      <c r="B4" s="389"/>
      <c r="C4" s="391"/>
      <c r="D4" s="393"/>
    </row>
    <row r="5" spans="1:6" x14ac:dyDescent="0.2">
      <c r="A5" s="394" t="s">
        <v>25</v>
      </c>
      <c r="B5" s="395"/>
      <c r="C5" s="33">
        <v>3250</v>
      </c>
      <c r="D5" s="254">
        <v>0.72996632996632993</v>
      </c>
    </row>
    <row r="6" spans="1:6" x14ac:dyDescent="0.2">
      <c r="A6" s="394" t="s">
        <v>24</v>
      </c>
      <c r="B6" s="395"/>
      <c r="C6" s="33">
        <v>1070</v>
      </c>
      <c r="D6" s="254">
        <v>0.2404040404040404</v>
      </c>
    </row>
    <row r="7" spans="1:6" x14ac:dyDescent="0.2">
      <c r="A7" s="35" t="s">
        <v>13</v>
      </c>
      <c r="B7" s="34"/>
      <c r="C7" s="33">
        <v>80</v>
      </c>
      <c r="D7" s="254">
        <v>1.7059483726150394E-2</v>
      </c>
    </row>
    <row r="8" spans="1:6" x14ac:dyDescent="0.2">
      <c r="A8" s="35" t="s">
        <v>14</v>
      </c>
      <c r="B8" s="34"/>
      <c r="C8" s="33">
        <v>60</v>
      </c>
      <c r="D8" s="254">
        <v>1.2570145903479237E-2</v>
      </c>
    </row>
    <row r="9" spans="1:6" x14ac:dyDescent="0.2">
      <c r="A9" s="21" t="s">
        <v>23</v>
      </c>
      <c r="B9" s="18"/>
      <c r="C9" s="253">
        <v>4460</v>
      </c>
      <c r="D9" s="252">
        <v>1</v>
      </c>
    </row>
    <row r="10" spans="1:6" x14ac:dyDescent="0.2">
      <c r="A10" s="385" t="s">
        <v>15</v>
      </c>
      <c r="B10" s="385"/>
      <c r="C10" s="385"/>
      <c r="D10" s="385"/>
    </row>
    <row r="27" spans="1:2" x14ac:dyDescent="0.2">
      <c r="A27" s="6"/>
      <c r="B27" s="6"/>
    </row>
    <row r="42" spans="1:2" x14ac:dyDescent="0.2">
      <c r="A42" s="6"/>
      <c r="B42" s="6"/>
    </row>
    <row r="52" spans="1:2" x14ac:dyDescent="0.2">
      <c r="A52" s="6"/>
      <c r="B52" s="6"/>
    </row>
  </sheetData>
  <mergeCells count="6">
    <mergeCell ref="A10:D10"/>
    <mergeCell ref="A3:B4"/>
    <mergeCell ref="C3:C4"/>
    <mergeCell ref="D3:D4"/>
    <mergeCell ref="A5:B5"/>
    <mergeCell ref="A6:B6"/>
  </mergeCells>
  <phoneticPr fontId="0" type="noConversion"/>
  <hyperlinks>
    <hyperlink ref="F1" location="Sommaire!A1" display="Retour au sommaire"/>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0"/>
  <sheetViews>
    <sheetView workbookViewId="0">
      <selection activeCell="B23" sqref="B23:J23"/>
    </sheetView>
  </sheetViews>
  <sheetFormatPr baseColWidth="10" defaultColWidth="29.7109375" defaultRowHeight="11.25" x14ac:dyDescent="0.2"/>
  <cols>
    <col min="1" max="1" width="3.7109375" style="1" customWidth="1"/>
    <col min="2" max="2" width="29.7109375" style="1"/>
    <col min="3" max="3" width="7.85546875" style="1" customWidth="1"/>
    <col min="4" max="16384" width="29.7109375" style="1"/>
  </cols>
  <sheetData>
    <row r="1" spans="1:13" ht="15.75" x14ac:dyDescent="0.25">
      <c r="B1" s="278" t="s">
        <v>224</v>
      </c>
    </row>
    <row r="2" spans="1:13" ht="15.75" x14ac:dyDescent="0.25">
      <c r="B2" s="278"/>
    </row>
    <row r="3" spans="1:13" ht="15" x14ac:dyDescent="0.25">
      <c r="B3" s="279"/>
    </row>
    <row r="4" spans="1:13" s="282" customFormat="1" ht="12.75" x14ac:dyDescent="0.2">
      <c r="B4" s="281" t="s">
        <v>207</v>
      </c>
    </row>
    <row r="5" spans="1:13" s="282" customFormat="1" ht="11.25" customHeight="1" x14ac:dyDescent="0.2">
      <c r="A5" s="286"/>
      <c r="B5" s="283"/>
      <c r="C5" s="283"/>
      <c r="D5" s="283"/>
      <c r="E5" s="283"/>
      <c r="F5" s="283"/>
      <c r="G5" s="283"/>
      <c r="H5" s="283"/>
      <c r="I5" s="283"/>
      <c r="J5" s="283"/>
    </row>
    <row r="6" spans="1:13" s="282" customFormat="1" ht="12.75" x14ac:dyDescent="0.2">
      <c r="B6" s="283"/>
      <c r="C6" s="283"/>
      <c r="D6" s="283"/>
      <c r="E6" s="283"/>
      <c r="F6" s="283"/>
      <c r="G6" s="283"/>
      <c r="H6" s="283"/>
      <c r="I6" s="283"/>
      <c r="J6" s="283"/>
      <c r="K6" s="283"/>
      <c r="L6" s="284"/>
      <c r="M6" s="284"/>
    </row>
    <row r="7" spans="1:13" s="282" customFormat="1" ht="12.75" x14ac:dyDescent="0.2">
      <c r="A7" s="336" t="s">
        <v>0</v>
      </c>
      <c r="B7" s="336"/>
      <c r="C7" s="287"/>
      <c r="D7" s="287"/>
      <c r="E7" s="287"/>
      <c r="F7" s="287"/>
      <c r="G7" s="287"/>
      <c r="H7" s="287"/>
      <c r="I7" s="287"/>
      <c r="J7" s="287"/>
      <c r="K7" s="287"/>
    </row>
    <row r="8" spans="1:13" s="282" customFormat="1" ht="12.75" x14ac:dyDescent="0.2">
      <c r="B8" s="288" t="s">
        <v>198</v>
      </c>
      <c r="C8" s="289"/>
      <c r="D8" s="289"/>
      <c r="E8" s="289"/>
      <c r="F8" s="289"/>
      <c r="G8" s="289"/>
      <c r="H8" s="289"/>
      <c r="I8" s="289"/>
      <c r="J8" s="289"/>
      <c r="K8" s="289"/>
    </row>
    <row r="9" spans="1:13" s="282" customFormat="1" ht="12.75" x14ac:dyDescent="0.2">
      <c r="B9" s="290" t="s">
        <v>199</v>
      </c>
      <c r="C9" s="291"/>
      <c r="D9" s="291"/>
      <c r="E9" s="291"/>
      <c r="F9" s="291"/>
      <c r="G9" s="291"/>
      <c r="H9" s="291"/>
      <c r="I9" s="291"/>
      <c r="J9" s="291"/>
      <c r="K9" s="291"/>
    </row>
    <row r="10" spans="1:13" s="282" customFormat="1" ht="12.75" x14ac:dyDescent="0.2">
      <c r="B10" s="288" t="s">
        <v>200</v>
      </c>
      <c r="C10" s="289"/>
      <c r="D10" s="289"/>
      <c r="E10" s="289"/>
      <c r="F10" s="289"/>
      <c r="G10" s="289"/>
      <c r="H10" s="289"/>
      <c r="I10" s="289"/>
      <c r="J10" s="289"/>
      <c r="K10" s="289"/>
    </row>
    <row r="11" spans="1:13" s="282" customFormat="1" ht="12.75" x14ac:dyDescent="0.2">
      <c r="B11" s="297" t="s">
        <v>222</v>
      </c>
      <c r="C11" s="292"/>
      <c r="D11" s="288"/>
      <c r="E11" s="288"/>
      <c r="F11" s="289"/>
      <c r="G11" s="289"/>
      <c r="H11" s="289"/>
      <c r="I11" s="289"/>
      <c r="J11" s="289"/>
      <c r="K11" s="289"/>
    </row>
    <row r="12" spans="1:13" s="282" customFormat="1" ht="12.75" x14ac:dyDescent="0.2">
      <c r="B12" s="288" t="s">
        <v>201</v>
      </c>
      <c r="C12" s="289"/>
      <c r="D12" s="289"/>
      <c r="E12" s="289"/>
      <c r="F12" s="289"/>
      <c r="G12" s="289"/>
      <c r="H12" s="289"/>
      <c r="I12" s="289"/>
      <c r="J12" s="289"/>
      <c r="K12" s="289"/>
    </row>
    <row r="13" spans="1:13" s="282" customFormat="1" ht="12.75" x14ac:dyDescent="0.2">
      <c r="B13" s="297" t="s">
        <v>221</v>
      </c>
      <c r="C13" s="292"/>
      <c r="D13" s="292"/>
      <c r="E13" s="292"/>
      <c r="F13" s="293"/>
      <c r="G13" s="293"/>
      <c r="H13" s="289"/>
      <c r="I13" s="289"/>
      <c r="J13" s="289"/>
      <c r="K13" s="289"/>
    </row>
    <row r="14" spans="1:13" s="282" customFormat="1" ht="12.75" x14ac:dyDescent="0.2">
      <c r="B14" s="288" t="s">
        <v>202</v>
      </c>
      <c r="C14" s="289"/>
      <c r="D14" s="289"/>
      <c r="E14" s="289"/>
      <c r="F14" s="289"/>
      <c r="G14" s="289"/>
      <c r="H14" s="289"/>
      <c r="I14" s="289"/>
      <c r="J14" s="289"/>
      <c r="K14" s="289"/>
    </row>
    <row r="15" spans="1:13" s="282" customFormat="1" ht="12.75" x14ac:dyDescent="0.2">
      <c r="B15" s="335" t="s">
        <v>203</v>
      </c>
      <c r="C15" s="335"/>
      <c r="D15" s="335"/>
      <c r="E15" s="335"/>
      <c r="F15" s="335"/>
      <c r="G15" s="335"/>
      <c r="H15" s="335"/>
      <c r="I15" s="335"/>
      <c r="J15" s="335"/>
      <c r="K15" s="335"/>
    </row>
    <row r="16" spans="1:13" s="282" customFormat="1" ht="12.75" x14ac:dyDescent="0.2">
      <c r="B16" s="334" t="s">
        <v>204</v>
      </c>
      <c r="C16" s="334"/>
      <c r="D16" s="334"/>
      <c r="E16" s="334"/>
      <c r="F16" s="334"/>
      <c r="G16" s="334"/>
      <c r="H16" s="334"/>
      <c r="I16" s="334"/>
      <c r="J16" s="334"/>
      <c r="K16" s="334"/>
    </row>
    <row r="17" spans="1:11" s="282" customFormat="1" ht="12.75" x14ac:dyDescent="0.2">
      <c r="B17" s="334" t="s">
        <v>205</v>
      </c>
      <c r="C17" s="334"/>
      <c r="D17" s="334"/>
      <c r="E17" s="334"/>
      <c r="F17" s="334"/>
      <c r="G17" s="334"/>
      <c r="H17" s="334"/>
      <c r="I17" s="334"/>
      <c r="J17" s="334"/>
      <c r="K17" s="334"/>
    </row>
    <row r="18" spans="1:11" s="282" customFormat="1" ht="12.75" x14ac:dyDescent="0.2">
      <c r="B18" s="294"/>
      <c r="C18" s="294"/>
      <c r="D18" s="294"/>
      <c r="E18" s="294"/>
      <c r="F18" s="294"/>
      <c r="G18" s="294"/>
      <c r="H18" s="294"/>
      <c r="I18" s="294"/>
      <c r="J18" s="294"/>
      <c r="K18" s="294"/>
    </row>
    <row r="19" spans="1:11" s="282" customFormat="1" ht="12.75" x14ac:dyDescent="0.2">
      <c r="A19" s="285"/>
      <c r="B19" s="285"/>
      <c r="C19" s="294"/>
      <c r="D19" s="294"/>
      <c r="E19" s="294"/>
      <c r="F19" s="294"/>
      <c r="G19" s="294"/>
      <c r="H19" s="294"/>
      <c r="I19" s="294"/>
      <c r="J19" s="294"/>
      <c r="K19" s="294"/>
    </row>
    <row r="20" spans="1:11" s="282" customFormat="1" ht="12.75" x14ac:dyDescent="0.2">
      <c r="B20" s="337" t="s">
        <v>213</v>
      </c>
      <c r="C20" s="337"/>
      <c r="D20" s="337"/>
      <c r="E20" s="337"/>
      <c r="F20" s="337"/>
      <c r="G20" s="337"/>
      <c r="H20" s="337"/>
      <c r="I20" s="337"/>
      <c r="J20" s="337"/>
      <c r="K20" s="283"/>
    </row>
    <row r="21" spans="1:11" s="282" customFormat="1" ht="12.75" x14ac:dyDescent="0.2">
      <c r="A21" s="286"/>
      <c r="B21" s="337" t="s">
        <v>215</v>
      </c>
      <c r="C21" s="337"/>
      <c r="D21" s="337"/>
      <c r="E21" s="337"/>
      <c r="F21" s="337"/>
      <c r="G21" s="337"/>
      <c r="H21" s="337"/>
      <c r="I21" s="337"/>
      <c r="J21" s="337"/>
    </row>
    <row r="22" spans="1:11" s="282" customFormat="1" ht="11.25" customHeight="1" x14ac:dyDescent="0.2">
      <c r="A22" s="286"/>
      <c r="B22" s="337" t="s">
        <v>216</v>
      </c>
      <c r="C22" s="337"/>
      <c r="D22" s="337"/>
      <c r="E22" s="337"/>
      <c r="F22" s="337"/>
      <c r="G22" s="337"/>
      <c r="H22" s="337"/>
      <c r="I22" s="337"/>
      <c r="J22" s="337"/>
      <c r="K22" s="283"/>
    </row>
    <row r="23" spans="1:11" s="282" customFormat="1" ht="12.75" x14ac:dyDescent="0.2">
      <c r="A23" s="286"/>
      <c r="B23" s="337" t="s">
        <v>212</v>
      </c>
      <c r="C23" s="337"/>
      <c r="D23" s="337"/>
      <c r="E23" s="337"/>
      <c r="F23" s="337"/>
      <c r="G23" s="337"/>
      <c r="H23" s="337"/>
      <c r="I23" s="337"/>
      <c r="J23" s="337"/>
      <c r="K23" s="284"/>
    </row>
    <row r="24" spans="1:11" s="282" customFormat="1" ht="11.25" customHeight="1" x14ac:dyDescent="0.2">
      <c r="A24" s="286"/>
      <c r="B24" s="337" t="s">
        <v>210</v>
      </c>
      <c r="C24" s="337"/>
      <c r="D24" s="337"/>
      <c r="E24" s="337"/>
      <c r="F24" s="337"/>
      <c r="G24" s="337"/>
      <c r="H24" s="337"/>
      <c r="I24" s="337"/>
      <c r="J24" s="337"/>
    </row>
    <row r="25" spans="1:11" s="282" customFormat="1" ht="11.25" customHeight="1" x14ac:dyDescent="0.2">
      <c r="A25" s="286"/>
      <c r="B25" s="337" t="s">
        <v>218</v>
      </c>
      <c r="C25" s="337"/>
      <c r="D25" s="337"/>
      <c r="E25" s="337"/>
      <c r="F25" s="337"/>
      <c r="G25" s="337"/>
      <c r="H25" s="337"/>
      <c r="I25" s="337"/>
      <c r="J25" s="337"/>
    </row>
    <row r="26" spans="1:11" x14ac:dyDescent="0.2">
      <c r="B26" s="250"/>
      <c r="C26" s="250"/>
      <c r="D26" s="250"/>
      <c r="E26" s="250"/>
      <c r="F26" s="250"/>
      <c r="G26" s="250"/>
      <c r="H26" s="250"/>
      <c r="I26" s="250"/>
      <c r="J26" s="250"/>
      <c r="K26" s="250"/>
    </row>
    <row r="27" spans="1:11" x14ac:dyDescent="0.2">
      <c r="B27" s="250"/>
      <c r="C27" s="250"/>
      <c r="D27" s="250"/>
      <c r="E27" s="250"/>
      <c r="F27" s="250"/>
      <c r="G27" s="250"/>
      <c r="H27" s="250"/>
      <c r="I27" s="250"/>
      <c r="J27" s="250"/>
      <c r="K27" s="250"/>
    </row>
    <row r="28" spans="1:11" x14ac:dyDescent="0.2">
      <c r="B28" s="250"/>
      <c r="C28" s="250"/>
      <c r="D28" s="250"/>
      <c r="E28" s="250"/>
      <c r="F28" s="250"/>
      <c r="G28" s="250"/>
      <c r="H28" s="250"/>
      <c r="I28" s="250"/>
      <c r="J28" s="250"/>
      <c r="K28" s="250"/>
    </row>
    <row r="29" spans="1:11" x14ac:dyDescent="0.2">
      <c r="B29" s="250"/>
      <c r="C29" s="250"/>
      <c r="D29" s="250"/>
      <c r="E29" s="250"/>
      <c r="F29" s="250"/>
      <c r="G29" s="250"/>
      <c r="H29" s="250"/>
      <c r="I29" s="250"/>
      <c r="J29" s="250"/>
      <c r="K29" s="250"/>
    </row>
    <row r="30" spans="1:11" x14ac:dyDescent="0.2">
      <c r="B30" s="250"/>
      <c r="C30" s="250"/>
      <c r="D30" s="250"/>
      <c r="E30" s="250"/>
      <c r="F30" s="250"/>
      <c r="G30" s="250"/>
      <c r="H30" s="250"/>
      <c r="I30" s="250"/>
      <c r="J30" s="250"/>
      <c r="K30" s="250"/>
    </row>
  </sheetData>
  <mergeCells count="10">
    <mergeCell ref="B25:J25"/>
    <mergeCell ref="B20:J20"/>
    <mergeCell ref="B22:J22"/>
    <mergeCell ref="B23:J23"/>
    <mergeCell ref="B21:J21"/>
    <mergeCell ref="B17:K17"/>
    <mergeCell ref="B15:K15"/>
    <mergeCell ref="B16:K16"/>
    <mergeCell ref="A7:B7"/>
    <mergeCell ref="B24:J24"/>
  </mergeCells>
  <phoneticPr fontId="0" type="noConversion"/>
  <hyperlinks>
    <hyperlink ref="B23" location="'Tab3'!A1" display="Tableau 3 – Répartition des bénéficiaires de l’APA en établissement par GIR et par tranches d’âge au 31.12.2011- France métropolitaine"/>
    <hyperlink ref="B20:K20" location="Graph11!A1" display="Graphique 11 - Répartion des bénéficiaires de l'ASE entre actions éducatives et plécements aux 31-12-2011 - France métropolitaine"/>
    <hyperlink ref="B21:J21" location="Graph12!A1" display="Graphique 12  - Les bénéficiaires de l’ASE : répartition et évolution entre actions éducatives et placements - 2007 à 2011 - France métropolitaine"/>
    <hyperlink ref="B24" location="'Tab4'!A1" display="Tableau 4 - Les enfants accueillis à l’ASE au 31.12.2011 - France métropolitaine"/>
    <hyperlink ref="B25" location="'Tab5'!A1" display="Tableau 5 - Répartition par âge des enfants confiés à l’ASE au 31.12.2011 - France métropolitaine"/>
    <hyperlink ref="B22:K22" location="Graph13!A1" display="Graphique 13 - Répartition des enfants confiés à l’Aide sociale à l’enfance par mode d’hébergement au 31.12.2011 - France métropolitaine"/>
    <hyperlink ref="B8" location="'Tab1-ase'!A1" display="Tableau 1 –  Enfants accueillis à l’aide sociale à l’enfance : enfants confiés, placements      directs par le juge."/>
    <hyperlink ref="B17:K17" location="'Tab10-ase'!A1" display="Tableau 10 –  Actions éducatives à domicile : mineurs et jeunes majeurs."/>
    <hyperlink ref="B16:K16" location="'Tab9-ase'!A1" display="Tableau 9 –  Actions éducatives : actions éducatives à domicile, actions éducatives en milieu ouvert."/>
    <hyperlink ref="B15:K15" location="'Tab8-ase'!A1" display="'Tab8-ase'!A1"/>
    <hyperlink ref="B14" location="'Tab7-ase'!A1" display="Tableau 7 –  Enfants confiés à l’ASE par âge (moins de 6 ans, 6/10ans, 11/15 ans, 16/17 ans, 18 ans et plus)."/>
    <hyperlink ref="B9" location="'Tab2-ase'!A1" display="Tableau 2 –  Enfants confiés à l’aide sociale à l’enfance par type de mesures : administratives ou  judiciaires."/>
    <hyperlink ref="B10" location="'Tab3-ase'!A1" display="Tableau 3 –  Enfants confiés à l’aide sociale à l’enfance par type de mesure détaillé."/>
    <hyperlink ref="B12" location="'Tab5-ase'!A1" display="Tableau 5 –  Les placements hors du département d’origine par mode d’hébergement."/>
    <hyperlink ref="B13" location="'Tab6-ase'!Zone_d_impression" display="Tableau 6 - Tableau 6 - Enfants confiés à l'ASE placés en établissement par type d'établissement"/>
    <hyperlink ref="B11" location="'Tab4-ase'!Zone_d_impression" display="Tableau 4 - Enfants confiés à l'ASE par mode d'hébergement"/>
  </hyperlink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S121"/>
  <sheetViews>
    <sheetView zoomScaleNormal="100" zoomScaleSheetLayoutView="100" workbookViewId="0">
      <selection activeCell="K1" sqref="K1"/>
    </sheetView>
  </sheetViews>
  <sheetFormatPr baseColWidth="10" defaultRowHeight="11.25" x14ac:dyDescent="0.2"/>
  <cols>
    <col min="1" max="1" width="4.42578125" style="2" customWidth="1"/>
    <col min="2" max="2" width="25.7109375" style="2" customWidth="1"/>
    <col min="3" max="3" width="8.85546875" style="36" customWidth="1"/>
    <col min="4" max="4" width="3" style="265" customWidth="1"/>
    <col min="5" max="5" width="9.28515625" style="36" customWidth="1"/>
    <col min="6" max="6" width="3" style="36" customWidth="1"/>
    <col min="7" max="7" width="8.5703125" style="2" customWidth="1"/>
    <col min="8" max="8" width="3" style="106" customWidth="1"/>
    <col min="9" max="9" width="7.85546875" style="2" customWidth="1"/>
    <col min="10" max="10" width="8.85546875" style="2" customWidth="1"/>
    <col min="11" max="11" width="11.42578125" style="4"/>
    <col min="12" max="12" width="7.42578125" style="4" customWidth="1"/>
    <col min="13" max="17" width="11.42578125" style="2"/>
    <col min="18" max="19" width="11.42578125" style="106"/>
    <col min="20" max="16384" width="11.42578125" style="2"/>
  </cols>
  <sheetData>
    <row r="1" spans="1:19" ht="26.25" customHeight="1" x14ac:dyDescent="0.25">
      <c r="A1" s="340" t="s">
        <v>139</v>
      </c>
      <c r="B1" s="340"/>
      <c r="C1" s="340"/>
      <c r="D1" s="340"/>
      <c r="E1" s="340"/>
      <c r="F1" s="340"/>
      <c r="G1" s="340"/>
      <c r="H1" s="340"/>
      <c r="I1" s="8"/>
      <c r="J1" s="247"/>
      <c r="K1" s="274" t="s">
        <v>211</v>
      </c>
      <c r="L1" s="248"/>
      <c r="M1" s="8"/>
      <c r="N1" s="8"/>
      <c r="O1" s="8"/>
      <c r="P1" s="8"/>
    </row>
    <row r="2" spans="1:19" ht="13.5" customHeight="1" x14ac:dyDescent="0.2">
      <c r="A2" s="151"/>
      <c r="B2" s="151"/>
      <c r="C2" s="150"/>
      <c r="D2" s="150"/>
      <c r="E2" s="150"/>
      <c r="F2" s="150"/>
      <c r="G2" s="150"/>
      <c r="I2" s="4"/>
      <c r="J2" s="54"/>
    </row>
    <row r="3" spans="1:19" s="23" customFormat="1" ht="41.25" customHeight="1" x14ac:dyDescent="0.25">
      <c r="A3" s="338" t="s">
        <v>78</v>
      </c>
      <c r="B3" s="339"/>
      <c r="C3" s="344" t="s">
        <v>138</v>
      </c>
      <c r="D3" s="345"/>
      <c r="E3" s="346" t="s">
        <v>137</v>
      </c>
      <c r="F3" s="346"/>
      <c r="G3" s="341" t="s">
        <v>136</v>
      </c>
      <c r="H3" s="342"/>
      <c r="I3" s="11"/>
      <c r="J3" s="54"/>
      <c r="K3" s="11"/>
      <c r="L3" s="149"/>
      <c r="R3" s="38"/>
      <c r="S3" s="38"/>
    </row>
    <row r="4" spans="1:19" s="23" customFormat="1" ht="12.75" customHeight="1" x14ac:dyDescent="0.25">
      <c r="A4" s="137">
        <v>1</v>
      </c>
      <c r="B4" s="34" t="s">
        <v>133</v>
      </c>
      <c r="C4" s="136">
        <v>997</v>
      </c>
      <c r="D4" s="109"/>
      <c r="E4" s="146">
        <v>87</v>
      </c>
      <c r="F4" s="102"/>
      <c r="G4" s="104">
        <v>1084</v>
      </c>
      <c r="H4" s="135" t="s">
        <v>135</v>
      </c>
      <c r="J4" s="130"/>
      <c r="K4" s="110"/>
      <c r="L4" s="13"/>
      <c r="R4" s="38"/>
      <c r="S4" s="38"/>
    </row>
    <row r="5" spans="1:19" s="23" customFormat="1" ht="12.75" customHeight="1" x14ac:dyDescent="0.25">
      <c r="A5" s="137">
        <v>2</v>
      </c>
      <c r="B5" s="34" t="s">
        <v>132</v>
      </c>
      <c r="C5" s="136">
        <v>1602</v>
      </c>
      <c r="D5" s="109"/>
      <c r="E5" s="146">
        <v>166</v>
      </c>
      <c r="F5" s="102"/>
      <c r="G5" s="104">
        <v>1768</v>
      </c>
      <c r="H5" s="135" t="s">
        <v>135</v>
      </c>
      <c r="J5" s="130"/>
      <c r="K5" s="110"/>
      <c r="L5" s="13"/>
      <c r="R5" s="38"/>
      <c r="S5" s="38"/>
    </row>
    <row r="6" spans="1:19" s="23" customFormat="1" ht="12.75" customHeight="1" x14ac:dyDescent="0.25">
      <c r="A6" s="137">
        <v>3</v>
      </c>
      <c r="B6" s="34" t="s">
        <v>131</v>
      </c>
      <c r="C6" s="136">
        <v>911</v>
      </c>
      <c r="D6" s="109" t="s">
        <v>34</v>
      </c>
      <c r="E6" s="146">
        <v>104</v>
      </c>
      <c r="F6" s="102" t="s">
        <v>34</v>
      </c>
      <c r="G6" s="104">
        <v>1015</v>
      </c>
      <c r="H6" s="135" t="s">
        <v>34</v>
      </c>
      <c r="J6" s="130"/>
      <c r="K6" s="110"/>
      <c r="L6" s="13"/>
      <c r="R6" s="38"/>
      <c r="S6" s="38"/>
    </row>
    <row r="7" spans="1:19" s="23" customFormat="1" ht="12.75" customHeight="1" x14ac:dyDescent="0.25">
      <c r="A7" s="137">
        <v>4</v>
      </c>
      <c r="B7" s="34" t="s">
        <v>130</v>
      </c>
      <c r="C7" s="136">
        <v>293</v>
      </c>
      <c r="D7" s="109"/>
      <c r="E7" s="146">
        <v>36</v>
      </c>
      <c r="F7" s="102" t="s">
        <v>34</v>
      </c>
      <c r="G7" s="104">
        <v>329</v>
      </c>
      <c r="H7" s="135" t="s">
        <v>34</v>
      </c>
      <c r="J7" s="130"/>
      <c r="K7" s="110"/>
      <c r="L7" s="13"/>
      <c r="R7" s="38"/>
      <c r="S7" s="38"/>
    </row>
    <row r="8" spans="1:19" s="23" customFormat="1" ht="12.75" customHeight="1" x14ac:dyDescent="0.25">
      <c r="A8" s="137">
        <v>5</v>
      </c>
      <c r="B8" s="34" t="s">
        <v>129</v>
      </c>
      <c r="C8" s="136">
        <v>166</v>
      </c>
      <c r="D8" s="109"/>
      <c r="E8" s="146">
        <v>9</v>
      </c>
      <c r="F8" s="102"/>
      <c r="G8" s="104">
        <v>175</v>
      </c>
      <c r="H8" s="135" t="s">
        <v>135</v>
      </c>
      <c r="J8" s="130"/>
      <c r="K8" s="110"/>
      <c r="L8" s="13"/>
      <c r="R8" s="38"/>
      <c r="S8" s="38"/>
    </row>
    <row r="9" spans="1:19" s="23" customFormat="1" ht="12.75" customHeight="1" x14ac:dyDescent="0.25">
      <c r="A9" s="137">
        <v>6</v>
      </c>
      <c r="B9" s="34" t="s">
        <v>128</v>
      </c>
      <c r="C9" s="136">
        <v>1210</v>
      </c>
      <c r="D9" s="109"/>
      <c r="E9" s="146">
        <v>219</v>
      </c>
      <c r="F9" s="102"/>
      <c r="G9" s="104">
        <v>1429</v>
      </c>
      <c r="H9" s="135" t="s">
        <v>135</v>
      </c>
      <c r="J9" s="130"/>
      <c r="K9" s="110"/>
      <c r="L9" s="13"/>
      <c r="R9" s="38"/>
      <c r="S9" s="38"/>
    </row>
    <row r="10" spans="1:19" s="23" customFormat="1" ht="12.75" customHeight="1" x14ac:dyDescent="0.25">
      <c r="A10" s="137">
        <v>7</v>
      </c>
      <c r="B10" s="34" t="s">
        <v>127</v>
      </c>
      <c r="C10" s="136">
        <v>599</v>
      </c>
      <c r="D10" s="109"/>
      <c r="E10" s="146">
        <v>37</v>
      </c>
      <c r="F10" s="102"/>
      <c r="G10" s="104">
        <v>636</v>
      </c>
      <c r="H10" s="135" t="s">
        <v>135</v>
      </c>
      <c r="J10" s="130"/>
      <c r="K10" s="110"/>
      <c r="L10" s="13"/>
      <c r="R10" s="38"/>
      <c r="S10" s="38"/>
    </row>
    <row r="11" spans="1:19" s="23" customFormat="1" ht="12.75" customHeight="1" x14ac:dyDescent="0.25">
      <c r="A11" s="137">
        <v>8</v>
      </c>
      <c r="B11" s="34" t="s">
        <v>126</v>
      </c>
      <c r="C11" s="136">
        <v>771</v>
      </c>
      <c r="D11" s="109"/>
      <c r="E11" s="146">
        <v>90</v>
      </c>
      <c r="F11" s="102"/>
      <c r="G11" s="104">
        <v>861</v>
      </c>
      <c r="H11" s="135" t="s">
        <v>135</v>
      </c>
      <c r="J11" s="130"/>
      <c r="K11" s="110"/>
      <c r="L11" s="13"/>
      <c r="R11" s="38"/>
      <c r="S11" s="38"/>
    </row>
    <row r="12" spans="1:19" s="23" customFormat="1" ht="12.75" customHeight="1" x14ac:dyDescent="0.25">
      <c r="A12" s="137">
        <v>9</v>
      </c>
      <c r="B12" s="34" t="s">
        <v>125</v>
      </c>
      <c r="C12" s="136">
        <v>356</v>
      </c>
      <c r="D12" s="109"/>
      <c r="E12" s="146">
        <v>28</v>
      </c>
      <c r="F12" s="102"/>
      <c r="G12" s="104">
        <v>384</v>
      </c>
      <c r="H12" s="135" t="s">
        <v>135</v>
      </c>
      <c r="J12" s="130"/>
      <c r="K12" s="110"/>
      <c r="L12" s="13"/>
      <c r="R12" s="38"/>
      <c r="S12" s="38"/>
    </row>
    <row r="13" spans="1:19" s="23" customFormat="1" ht="12.75" customHeight="1" x14ac:dyDescent="0.25">
      <c r="A13" s="137">
        <v>10</v>
      </c>
      <c r="B13" s="34" t="s">
        <v>124</v>
      </c>
      <c r="C13" s="136">
        <v>821</v>
      </c>
      <c r="D13" s="109"/>
      <c r="E13" s="146">
        <v>55</v>
      </c>
      <c r="F13" s="102"/>
      <c r="G13" s="104">
        <v>876</v>
      </c>
      <c r="H13" s="135" t="s">
        <v>135</v>
      </c>
      <c r="J13" s="130"/>
      <c r="K13" s="110"/>
      <c r="L13" s="13"/>
      <c r="R13" s="38"/>
      <c r="S13" s="38"/>
    </row>
    <row r="14" spans="1:19" s="23" customFormat="1" ht="12.75" customHeight="1" x14ac:dyDescent="0.25">
      <c r="A14" s="137">
        <v>11</v>
      </c>
      <c r="B14" s="34" t="s">
        <v>123</v>
      </c>
      <c r="C14" s="136">
        <v>829</v>
      </c>
      <c r="D14" s="109"/>
      <c r="E14" s="146">
        <v>127</v>
      </c>
      <c r="F14" s="102"/>
      <c r="G14" s="104">
        <v>956</v>
      </c>
      <c r="H14" s="135" t="s">
        <v>135</v>
      </c>
      <c r="J14" s="130"/>
      <c r="K14" s="110"/>
      <c r="L14" s="13"/>
      <c r="R14" s="38"/>
      <c r="S14" s="38"/>
    </row>
    <row r="15" spans="1:19" s="23" customFormat="1" ht="12.75" customHeight="1" x14ac:dyDescent="0.25">
      <c r="A15" s="137">
        <v>12</v>
      </c>
      <c r="B15" s="34" t="s">
        <v>122</v>
      </c>
      <c r="C15" s="136">
        <v>619</v>
      </c>
      <c r="D15" s="109"/>
      <c r="E15" s="146">
        <v>22</v>
      </c>
      <c r="F15" s="102"/>
      <c r="G15" s="104">
        <v>641</v>
      </c>
      <c r="H15" s="135" t="s">
        <v>135</v>
      </c>
      <c r="J15" s="130"/>
      <c r="K15" s="110"/>
      <c r="L15" s="13"/>
      <c r="R15" s="38"/>
      <c r="S15" s="38"/>
    </row>
    <row r="16" spans="1:19" s="23" customFormat="1" ht="12.75" customHeight="1" x14ac:dyDescent="0.25">
      <c r="A16" s="137">
        <v>13</v>
      </c>
      <c r="B16" s="34" t="s">
        <v>121</v>
      </c>
      <c r="C16" s="136">
        <v>2729</v>
      </c>
      <c r="D16" s="148"/>
      <c r="E16" s="146">
        <v>540</v>
      </c>
      <c r="F16" s="102"/>
      <c r="G16" s="104">
        <v>3269</v>
      </c>
      <c r="H16" s="135" t="s">
        <v>135</v>
      </c>
      <c r="J16" s="130"/>
      <c r="K16" s="110"/>
      <c r="L16" s="13"/>
      <c r="R16" s="38"/>
      <c r="S16" s="38"/>
    </row>
    <row r="17" spans="1:19" s="23" customFormat="1" ht="12.75" customHeight="1" x14ac:dyDescent="0.25">
      <c r="A17" s="137">
        <v>14</v>
      </c>
      <c r="B17" s="34" t="s">
        <v>120</v>
      </c>
      <c r="C17" s="136">
        <v>2052</v>
      </c>
      <c r="D17" s="109" t="s">
        <v>34</v>
      </c>
      <c r="E17" s="146">
        <v>160</v>
      </c>
      <c r="F17" s="102" t="s">
        <v>34</v>
      </c>
      <c r="G17" s="104">
        <v>2212</v>
      </c>
      <c r="H17" s="135" t="s">
        <v>34</v>
      </c>
      <c r="J17" s="130"/>
      <c r="K17" s="110"/>
      <c r="L17" s="13"/>
      <c r="R17" s="38"/>
      <c r="S17" s="38"/>
    </row>
    <row r="18" spans="1:19" s="23" customFormat="1" ht="12.75" customHeight="1" x14ac:dyDescent="0.25">
      <c r="A18" s="137">
        <v>15</v>
      </c>
      <c r="B18" s="34" t="s">
        <v>119</v>
      </c>
      <c r="C18" s="136">
        <v>186</v>
      </c>
      <c r="D18" s="109"/>
      <c r="E18" s="146">
        <v>51</v>
      </c>
      <c r="F18" s="102"/>
      <c r="G18" s="104">
        <v>237</v>
      </c>
      <c r="H18" s="135" t="s">
        <v>135</v>
      </c>
      <c r="J18" s="130"/>
      <c r="K18" s="110"/>
      <c r="L18" s="13"/>
      <c r="R18" s="38"/>
      <c r="S18" s="38"/>
    </row>
    <row r="19" spans="1:19" s="23" customFormat="1" ht="12.75" customHeight="1" x14ac:dyDescent="0.25">
      <c r="A19" s="137">
        <v>16</v>
      </c>
      <c r="B19" s="34" t="s">
        <v>118</v>
      </c>
      <c r="C19" s="136">
        <v>811</v>
      </c>
      <c r="D19" s="109"/>
      <c r="E19" s="146">
        <v>75</v>
      </c>
      <c r="F19" s="102"/>
      <c r="G19" s="104">
        <v>886</v>
      </c>
      <c r="H19" s="135" t="s">
        <v>135</v>
      </c>
      <c r="J19" s="130"/>
      <c r="K19" s="110"/>
      <c r="L19" s="13"/>
      <c r="R19" s="38"/>
      <c r="S19" s="38"/>
    </row>
    <row r="20" spans="1:19" s="23" customFormat="1" ht="12.75" customHeight="1" x14ac:dyDescent="0.25">
      <c r="A20" s="137">
        <v>17</v>
      </c>
      <c r="B20" s="34" t="s">
        <v>117</v>
      </c>
      <c r="C20" s="136">
        <v>1083</v>
      </c>
      <c r="D20" s="109"/>
      <c r="E20" s="146">
        <v>112</v>
      </c>
      <c r="F20" s="102"/>
      <c r="G20" s="104">
        <v>1195</v>
      </c>
      <c r="H20" s="135" t="s">
        <v>135</v>
      </c>
      <c r="J20" s="130"/>
      <c r="K20" s="110"/>
      <c r="L20" s="13"/>
      <c r="R20" s="38"/>
      <c r="S20" s="38"/>
    </row>
    <row r="21" spans="1:19" s="23" customFormat="1" ht="12.75" customHeight="1" x14ac:dyDescent="0.25">
      <c r="A21" s="137">
        <v>18</v>
      </c>
      <c r="B21" s="34" t="s">
        <v>116</v>
      </c>
      <c r="C21" s="136">
        <v>943</v>
      </c>
      <c r="D21" s="109"/>
      <c r="E21" s="146">
        <v>69</v>
      </c>
      <c r="F21" s="102"/>
      <c r="G21" s="104">
        <v>1012</v>
      </c>
      <c r="H21" s="135" t="s">
        <v>135</v>
      </c>
      <c r="J21" s="130"/>
      <c r="K21" s="110"/>
      <c r="L21" s="13"/>
      <c r="R21" s="38"/>
      <c r="S21" s="38"/>
    </row>
    <row r="22" spans="1:19" s="23" customFormat="1" ht="12.75" customHeight="1" x14ac:dyDescent="0.25">
      <c r="A22" s="137">
        <v>19</v>
      </c>
      <c r="B22" s="34" t="s">
        <v>115</v>
      </c>
      <c r="C22" s="136">
        <v>407</v>
      </c>
      <c r="D22" s="109"/>
      <c r="E22" s="146">
        <v>78</v>
      </c>
      <c r="F22" s="102"/>
      <c r="G22" s="104">
        <v>485</v>
      </c>
      <c r="H22" s="135" t="s">
        <v>135</v>
      </c>
      <c r="J22" s="130"/>
      <c r="K22" s="110"/>
      <c r="L22" s="13"/>
      <c r="R22" s="38"/>
      <c r="S22" s="38"/>
    </row>
    <row r="23" spans="1:19" s="23" customFormat="1" ht="12.75" customHeight="1" x14ac:dyDescent="0.25">
      <c r="A23" s="137" t="s">
        <v>114</v>
      </c>
      <c r="B23" s="34" t="s">
        <v>113</v>
      </c>
      <c r="C23" s="136">
        <v>143</v>
      </c>
      <c r="D23" s="109"/>
      <c r="E23" s="146">
        <v>38</v>
      </c>
      <c r="F23" s="102"/>
      <c r="G23" s="104">
        <v>181</v>
      </c>
      <c r="H23" s="135" t="s">
        <v>135</v>
      </c>
      <c r="J23" s="130"/>
      <c r="K23" s="110"/>
      <c r="L23" s="13"/>
      <c r="R23" s="38"/>
      <c r="S23" s="38"/>
    </row>
    <row r="24" spans="1:19" s="23" customFormat="1" ht="12.75" customHeight="1" x14ac:dyDescent="0.25">
      <c r="A24" s="137" t="s">
        <v>112</v>
      </c>
      <c r="B24" s="34" t="s">
        <v>111</v>
      </c>
      <c r="C24" s="136">
        <v>152</v>
      </c>
      <c r="D24" s="109"/>
      <c r="E24" s="146">
        <v>10</v>
      </c>
      <c r="F24" s="102"/>
      <c r="G24" s="104">
        <v>162</v>
      </c>
      <c r="H24" s="135" t="s">
        <v>135</v>
      </c>
      <c r="J24" s="139"/>
      <c r="K24" s="110"/>
      <c r="L24" s="13"/>
      <c r="R24" s="38"/>
      <c r="S24" s="38"/>
    </row>
    <row r="25" spans="1:19" s="23" customFormat="1" ht="12.75" customHeight="1" x14ac:dyDescent="0.25">
      <c r="A25" s="137">
        <v>21</v>
      </c>
      <c r="B25" s="34" t="s">
        <v>110</v>
      </c>
      <c r="C25" s="136">
        <v>1280</v>
      </c>
      <c r="D25" s="109"/>
      <c r="E25" s="146">
        <v>216</v>
      </c>
      <c r="F25" s="102"/>
      <c r="G25" s="104">
        <v>1496</v>
      </c>
      <c r="H25" s="135" t="s">
        <v>135</v>
      </c>
      <c r="J25" s="130"/>
      <c r="K25" s="110"/>
      <c r="L25" s="13"/>
      <c r="R25" s="38"/>
      <c r="S25" s="38"/>
    </row>
    <row r="26" spans="1:19" s="23" customFormat="1" ht="12.75" customHeight="1" x14ac:dyDescent="0.25">
      <c r="A26" s="137">
        <v>22</v>
      </c>
      <c r="B26" s="34" t="s">
        <v>109</v>
      </c>
      <c r="C26" s="136">
        <v>1341</v>
      </c>
      <c r="D26" s="109"/>
      <c r="E26" s="146">
        <v>75</v>
      </c>
      <c r="F26" s="102"/>
      <c r="G26" s="104">
        <v>1416</v>
      </c>
      <c r="H26" s="135" t="s">
        <v>135</v>
      </c>
      <c r="J26" s="130"/>
      <c r="K26" s="110"/>
      <c r="L26" s="13"/>
      <c r="R26" s="38"/>
      <c r="S26" s="38"/>
    </row>
    <row r="27" spans="1:19" s="23" customFormat="1" ht="12.75" customHeight="1" x14ac:dyDescent="0.25">
      <c r="A27" s="259">
        <v>23</v>
      </c>
      <c r="B27" s="272" t="s">
        <v>108</v>
      </c>
      <c r="C27" s="136">
        <v>270</v>
      </c>
      <c r="D27" s="109"/>
      <c r="E27" s="146">
        <v>45</v>
      </c>
      <c r="F27" s="102"/>
      <c r="G27" s="104">
        <v>315</v>
      </c>
      <c r="H27" s="135" t="s">
        <v>135</v>
      </c>
      <c r="J27" s="130"/>
      <c r="K27" s="110"/>
      <c r="L27" s="13"/>
      <c r="R27" s="38"/>
      <c r="S27" s="38"/>
    </row>
    <row r="28" spans="1:19" s="23" customFormat="1" ht="12.75" customHeight="1" x14ac:dyDescent="0.25">
      <c r="A28" s="137">
        <v>24</v>
      </c>
      <c r="B28" s="34" t="s">
        <v>107</v>
      </c>
      <c r="C28" s="136">
        <v>740</v>
      </c>
      <c r="D28" s="109"/>
      <c r="E28" s="146">
        <v>181</v>
      </c>
      <c r="F28" s="102"/>
      <c r="G28" s="104">
        <v>921</v>
      </c>
      <c r="H28" s="135" t="s">
        <v>135</v>
      </c>
      <c r="J28" s="130"/>
      <c r="K28" s="110"/>
      <c r="L28" s="13"/>
      <c r="R28" s="38"/>
      <c r="S28" s="38"/>
    </row>
    <row r="29" spans="1:19" s="23" customFormat="1" ht="12.75" customHeight="1" x14ac:dyDescent="0.25">
      <c r="A29" s="137">
        <v>25</v>
      </c>
      <c r="B29" s="34" t="s">
        <v>106</v>
      </c>
      <c r="C29" s="136">
        <v>974</v>
      </c>
      <c r="D29" s="109"/>
      <c r="E29" s="146">
        <v>77</v>
      </c>
      <c r="F29" s="102"/>
      <c r="G29" s="104">
        <v>1051</v>
      </c>
      <c r="H29" s="135" t="s">
        <v>135</v>
      </c>
      <c r="J29" s="130"/>
      <c r="K29" s="110"/>
      <c r="L29" s="13"/>
      <c r="R29" s="38"/>
      <c r="S29" s="38"/>
    </row>
    <row r="30" spans="1:19" s="23" customFormat="1" ht="12.75" customHeight="1" x14ac:dyDescent="0.25">
      <c r="A30" s="137">
        <v>26</v>
      </c>
      <c r="B30" s="34" t="s">
        <v>105</v>
      </c>
      <c r="C30" s="136">
        <v>1326</v>
      </c>
      <c r="D30" s="109"/>
      <c r="E30" s="146">
        <v>175</v>
      </c>
      <c r="F30" s="102"/>
      <c r="G30" s="104">
        <v>1501</v>
      </c>
      <c r="H30" s="135" t="s">
        <v>135</v>
      </c>
      <c r="J30" s="130"/>
      <c r="K30" s="110"/>
      <c r="L30" s="13"/>
      <c r="R30" s="38"/>
      <c r="S30" s="38"/>
    </row>
    <row r="31" spans="1:19" s="23" customFormat="1" ht="12.75" customHeight="1" x14ac:dyDescent="0.25">
      <c r="A31" s="137">
        <v>27</v>
      </c>
      <c r="B31" s="34" t="s">
        <v>104</v>
      </c>
      <c r="C31" s="136">
        <v>1236</v>
      </c>
      <c r="D31" s="109"/>
      <c r="E31" s="146">
        <v>140</v>
      </c>
      <c r="F31" s="102"/>
      <c r="G31" s="104">
        <v>1376</v>
      </c>
      <c r="H31" s="135" t="s">
        <v>135</v>
      </c>
      <c r="J31" s="130"/>
      <c r="K31" s="110"/>
      <c r="L31" s="13"/>
      <c r="R31" s="38"/>
      <c r="S31" s="38"/>
    </row>
    <row r="32" spans="1:19" s="23" customFormat="1" ht="12.75" customHeight="1" x14ac:dyDescent="0.25">
      <c r="A32" s="137">
        <v>28</v>
      </c>
      <c r="B32" s="34" t="s">
        <v>103</v>
      </c>
      <c r="C32" s="136">
        <v>1045</v>
      </c>
      <c r="D32" s="109"/>
      <c r="E32" s="146">
        <v>53</v>
      </c>
      <c r="F32" s="102"/>
      <c r="G32" s="104">
        <v>1098</v>
      </c>
      <c r="H32" s="135" t="s">
        <v>135</v>
      </c>
      <c r="J32" s="130"/>
      <c r="K32" s="110"/>
      <c r="L32" s="13"/>
      <c r="R32" s="38"/>
      <c r="S32" s="38"/>
    </row>
    <row r="33" spans="1:19" s="23" customFormat="1" ht="12.75" customHeight="1" x14ac:dyDescent="0.25">
      <c r="A33" s="137">
        <v>29</v>
      </c>
      <c r="B33" s="34" t="s">
        <v>102</v>
      </c>
      <c r="C33" s="136">
        <v>2242</v>
      </c>
      <c r="D33" s="109"/>
      <c r="E33" s="146">
        <v>139</v>
      </c>
      <c r="F33" s="102"/>
      <c r="G33" s="104">
        <v>2381</v>
      </c>
      <c r="H33" s="135" t="s">
        <v>135</v>
      </c>
      <c r="J33" s="130"/>
      <c r="K33" s="110"/>
      <c r="L33" s="13"/>
      <c r="R33" s="38"/>
      <c r="S33" s="38"/>
    </row>
    <row r="34" spans="1:19" s="23" customFormat="1" ht="12.75" customHeight="1" x14ac:dyDescent="0.25">
      <c r="A34" s="137">
        <v>30</v>
      </c>
      <c r="B34" s="34" t="s">
        <v>101</v>
      </c>
      <c r="C34" s="136">
        <v>1669</v>
      </c>
      <c r="D34" s="109" t="s">
        <v>34</v>
      </c>
      <c r="E34" s="146">
        <v>167</v>
      </c>
      <c r="F34" s="102" t="s">
        <v>34</v>
      </c>
      <c r="G34" s="104">
        <v>1836</v>
      </c>
      <c r="H34" s="135" t="s">
        <v>34</v>
      </c>
      <c r="J34" s="130"/>
      <c r="K34" s="110"/>
      <c r="L34" s="13"/>
      <c r="R34" s="38"/>
      <c r="S34" s="38"/>
    </row>
    <row r="35" spans="1:19" s="23" customFormat="1" ht="12.75" customHeight="1" x14ac:dyDescent="0.25">
      <c r="A35" s="137">
        <v>31</v>
      </c>
      <c r="B35" s="34" t="s">
        <v>100</v>
      </c>
      <c r="C35" s="136">
        <v>1916</v>
      </c>
      <c r="D35" s="109"/>
      <c r="E35" s="146">
        <v>301</v>
      </c>
      <c r="F35" s="102"/>
      <c r="G35" s="104">
        <v>2217</v>
      </c>
      <c r="H35" s="135" t="s">
        <v>135</v>
      </c>
      <c r="J35" s="130"/>
      <c r="K35" s="110"/>
      <c r="L35" s="13"/>
      <c r="R35" s="38"/>
      <c r="S35" s="38"/>
    </row>
    <row r="36" spans="1:19" s="23" customFormat="1" ht="12.75" customHeight="1" x14ac:dyDescent="0.25">
      <c r="A36" s="137">
        <v>32</v>
      </c>
      <c r="B36" s="34" t="s">
        <v>99</v>
      </c>
      <c r="C36" s="136">
        <v>346</v>
      </c>
      <c r="D36" s="109"/>
      <c r="E36" s="146">
        <v>41</v>
      </c>
      <c r="F36" s="102"/>
      <c r="G36" s="104">
        <v>387</v>
      </c>
      <c r="H36" s="135" t="s">
        <v>135</v>
      </c>
      <c r="J36" s="130"/>
      <c r="K36" s="110"/>
      <c r="L36" s="13"/>
      <c r="R36" s="38"/>
      <c r="S36" s="38"/>
    </row>
    <row r="37" spans="1:19" s="23" customFormat="1" ht="12.75" customHeight="1" x14ac:dyDescent="0.25">
      <c r="A37" s="137">
        <v>33</v>
      </c>
      <c r="B37" s="34" t="s">
        <v>98</v>
      </c>
      <c r="C37" s="136">
        <v>3141</v>
      </c>
      <c r="D37" s="109"/>
      <c r="E37" s="146">
        <v>418</v>
      </c>
      <c r="F37" s="102"/>
      <c r="G37" s="104">
        <v>3559</v>
      </c>
      <c r="H37" s="135" t="s">
        <v>135</v>
      </c>
      <c r="J37" s="130"/>
      <c r="K37" s="110"/>
      <c r="L37" s="13"/>
      <c r="R37" s="38"/>
      <c r="S37" s="38"/>
    </row>
    <row r="38" spans="1:19" s="23" customFormat="1" ht="12.75" customHeight="1" x14ac:dyDescent="0.25">
      <c r="A38" s="137">
        <v>34</v>
      </c>
      <c r="B38" s="34" t="s">
        <v>97</v>
      </c>
      <c r="C38" s="136">
        <v>1860</v>
      </c>
      <c r="D38" s="109" t="s">
        <v>34</v>
      </c>
      <c r="E38" s="146">
        <v>180</v>
      </c>
      <c r="F38" s="102" t="s">
        <v>34</v>
      </c>
      <c r="G38" s="104">
        <v>2040</v>
      </c>
      <c r="H38" s="135" t="s">
        <v>34</v>
      </c>
      <c r="J38" s="130"/>
      <c r="K38" s="110"/>
      <c r="L38" s="13"/>
      <c r="R38" s="38"/>
      <c r="S38" s="38"/>
    </row>
    <row r="39" spans="1:19" s="23" customFormat="1" ht="12.75" customHeight="1" x14ac:dyDescent="0.25">
      <c r="A39" s="137">
        <v>35</v>
      </c>
      <c r="B39" s="34" t="s">
        <v>96</v>
      </c>
      <c r="C39" s="136">
        <v>2720</v>
      </c>
      <c r="D39" s="109"/>
      <c r="E39" s="146">
        <v>232</v>
      </c>
      <c r="F39" s="102"/>
      <c r="G39" s="104">
        <v>2952</v>
      </c>
      <c r="H39" s="135" t="s">
        <v>135</v>
      </c>
      <c r="J39" s="130"/>
      <c r="K39" s="110"/>
      <c r="L39" s="13"/>
      <c r="R39" s="38"/>
      <c r="S39" s="38"/>
    </row>
    <row r="40" spans="1:19" s="23" customFormat="1" ht="12.75" customHeight="1" x14ac:dyDescent="0.25">
      <c r="A40" s="137">
        <v>36</v>
      </c>
      <c r="B40" s="34" t="s">
        <v>95</v>
      </c>
      <c r="C40" s="136">
        <v>448</v>
      </c>
      <c r="D40" s="109"/>
      <c r="E40" s="146">
        <v>41</v>
      </c>
      <c r="F40" s="102"/>
      <c r="G40" s="104">
        <v>489</v>
      </c>
      <c r="H40" s="135" t="s">
        <v>135</v>
      </c>
      <c r="J40" s="130"/>
      <c r="K40" s="110"/>
      <c r="L40" s="13"/>
      <c r="R40" s="38"/>
      <c r="S40" s="38"/>
    </row>
    <row r="41" spans="1:19" s="23" customFormat="1" ht="12.75" customHeight="1" x14ac:dyDescent="0.25">
      <c r="A41" s="137">
        <v>37</v>
      </c>
      <c r="B41" s="34" t="s">
        <v>94</v>
      </c>
      <c r="C41" s="136">
        <v>1278</v>
      </c>
      <c r="D41" s="109"/>
      <c r="E41" s="146">
        <v>75</v>
      </c>
      <c r="F41" s="102"/>
      <c r="G41" s="104">
        <v>1353</v>
      </c>
      <c r="H41" s="135" t="s">
        <v>135</v>
      </c>
      <c r="J41" s="130"/>
      <c r="K41" s="110"/>
      <c r="L41" s="13"/>
      <c r="R41" s="38"/>
      <c r="S41" s="38"/>
    </row>
    <row r="42" spans="1:19" s="23" customFormat="1" ht="12.75" customHeight="1" x14ac:dyDescent="0.25">
      <c r="A42" s="259">
        <v>38</v>
      </c>
      <c r="B42" s="272" t="s">
        <v>93</v>
      </c>
      <c r="C42" s="136">
        <v>2478</v>
      </c>
      <c r="D42" s="109"/>
      <c r="E42" s="146">
        <v>448</v>
      </c>
      <c r="F42" s="102"/>
      <c r="G42" s="104">
        <v>2926</v>
      </c>
      <c r="H42" s="135" t="s">
        <v>135</v>
      </c>
      <c r="J42" s="130"/>
      <c r="K42" s="110"/>
      <c r="L42" s="13"/>
      <c r="R42" s="38"/>
      <c r="S42" s="38"/>
    </row>
    <row r="43" spans="1:19" s="23" customFormat="1" ht="12.75" customHeight="1" x14ac:dyDescent="0.25">
      <c r="A43" s="137">
        <v>39</v>
      </c>
      <c r="B43" s="34" t="s">
        <v>92</v>
      </c>
      <c r="C43" s="136">
        <v>717</v>
      </c>
      <c r="D43" s="109"/>
      <c r="E43" s="146">
        <v>51</v>
      </c>
      <c r="F43" s="102"/>
      <c r="G43" s="104">
        <v>768</v>
      </c>
      <c r="H43" s="135" t="s">
        <v>135</v>
      </c>
      <c r="J43" s="130"/>
      <c r="K43" s="110"/>
      <c r="L43" s="13"/>
      <c r="R43" s="38"/>
      <c r="S43" s="38"/>
    </row>
    <row r="44" spans="1:19" s="23" customFormat="1" ht="12.75" customHeight="1" x14ac:dyDescent="0.25">
      <c r="A44" s="137">
        <v>40</v>
      </c>
      <c r="B44" s="34" t="s">
        <v>91</v>
      </c>
      <c r="C44" s="136">
        <v>1043</v>
      </c>
      <c r="D44" s="109"/>
      <c r="E44" s="146">
        <v>74</v>
      </c>
      <c r="F44" s="102"/>
      <c r="G44" s="104">
        <v>1117</v>
      </c>
      <c r="H44" s="135" t="s">
        <v>135</v>
      </c>
      <c r="J44" s="130"/>
      <c r="K44" s="110"/>
      <c r="L44" s="13"/>
      <c r="R44" s="38"/>
      <c r="S44" s="38"/>
    </row>
    <row r="45" spans="1:19" s="23" customFormat="1" ht="12.75" customHeight="1" x14ac:dyDescent="0.25">
      <c r="A45" s="137">
        <v>41</v>
      </c>
      <c r="B45" s="34" t="s">
        <v>90</v>
      </c>
      <c r="C45" s="136">
        <v>609</v>
      </c>
      <c r="D45" s="109"/>
      <c r="E45" s="146">
        <v>102</v>
      </c>
      <c r="F45" s="102"/>
      <c r="G45" s="104">
        <v>711</v>
      </c>
      <c r="H45" s="135" t="s">
        <v>135</v>
      </c>
      <c r="J45" s="130"/>
      <c r="K45" s="110"/>
      <c r="L45" s="13"/>
      <c r="R45" s="38"/>
      <c r="S45" s="38"/>
    </row>
    <row r="46" spans="1:19" s="23" customFormat="1" ht="12.75" customHeight="1" x14ac:dyDescent="0.25">
      <c r="A46" s="137">
        <v>42</v>
      </c>
      <c r="B46" s="34" t="s">
        <v>89</v>
      </c>
      <c r="C46" s="136">
        <v>1653</v>
      </c>
      <c r="D46" s="109"/>
      <c r="E46" s="146">
        <v>408</v>
      </c>
      <c r="F46" s="102"/>
      <c r="G46" s="104">
        <v>2061</v>
      </c>
      <c r="H46" s="135" t="s">
        <v>135</v>
      </c>
      <c r="J46" s="130"/>
      <c r="K46" s="110"/>
      <c r="L46" s="13"/>
      <c r="R46" s="38"/>
      <c r="S46" s="38"/>
    </row>
    <row r="47" spans="1:19" s="23" customFormat="1" ht="12.75" customHeight="1" x14ac:dyDescent="0.25">
      <c r="A47" s="137">
        <v>43</v>
      </c>
      <c r="B47" s="34" t="s">
        <v>88</v>
      </c>
      <c r="C47" s="136">
        <v>346</v>
      </c>
      <c r="D47" s="109"/>
      <c r="E47" s="146">
        <v>106</v>
      </c>
      <c r="F47" s="102"/>
      <c r="G47" s="104">
        <v>452</v>
      </c>
      <c r="H47" s="135" t="s">
        <v>135</v>
      </c>
      <c r="J47" s="130"/>
      <c r="K47" s="110"/>
      <c r="L47" s="13"/>
      <c r="R47" s="38"/>
      <c r="S47" s="38"/>
    </row>
    <row r="48" spans="1:19" s="23" customFormat="1" ht="12.75" customHeight="1" x14ac:dyDescent="0.25">
      <c r="A48" s="137">
        <v>44</v>
      </c>
      <c r="B48" s="34" t="s">
        <v>87</v>
      </c>
      <c r="C48" s="136">
        <v>1775</v>
      </c>
      <c r="D48" s="109"/>
      <c r="E48" s="146">
        <v>396</v>
      </c>
      <c r="F48" s="102"/>
      <c r="G48" s="104">
        <v>2171</v>
      </c>
      <c r="H48" s="135" t="s">
        <v>135</v>
      </c>
      <c r="J48" s="130"/>
      <c r="K48" s="110"/>
      <c r="L48" s="13"/>
      <c r="R48" s="38"/>
      <c r="S48" s="38"/>
    </row>
    <row r="49" spans="1:19" s="23" customFormat="1" ht="12.75" customHeight="1" x14ac:dyDescent="0.25">
      <c r="A49" s="137">
        <v>45</v>
      </c>
      <c r="B49" s="34" t="s">
        <v>86</v>
      </c>
      <c r="C49" s="136">
        <v>1281</v>
      </c>
      <c r="D49" s="109"/>
      <c r="E49" s="146">
        <v>107</v>
      </c>
      <c r="F49" s="102"/>
      <c r="G49" s="104">
        <v>1388</v>
      </c>
      <c r="H49" s="135" t="s">
        <v>135</v>
      </c>
      <c r="J49" s="139"/>
      <c r="K49" s="110"/>
      <c r="L49" s="13"/>
      <c r="R49" s="38"/>
      <c r="S49" s="38"/>
    </row>
    <row r="50" spans="1:19" s="23" customFormat="1" ht="12.75" customHeight="1" x14ac:dyDescent="0.25">
      <c r="A50" s="137">
        <v>46</v>
      </c>
      <c r="B50" s="34" t="s">
        <v>85</v>
      </c>
      <c r="C50" s="136">
        <v>270</v>
      </c>
      <c r="D50" s="109"/>
      <c r="E50" s="146">
        <v>32</v>
      </c>
      <c r="F50" s="102"/>
      <c r="G50" s="104">
        <v>302</v>
      </c>
      <c r="H50" s="135" t="s">
        <v>135</v>
      </c>
      <c r="J50" s="130"/>
      <c r="K50" s="110"/>
      <c r="L50" s="13"/>
      <c r="R50" s="38"/>
      <c r="S50" s="38"/>
    </row>
    <row r="51" spans="1:19" s="23" customFormat="1" ht="12.75" customHeight="1" x14ac:dyDescent="0.25">
      <c r="A51" s="137">
        <v>47</v>
      </c>
      <c r="B51" s="34" t="s">
        <v>84</v>
      </c>
      <c r="C51" s="136">
        <v>521</v>
      </c>
      <c r="D51" s="109"/>
      <c r="E51" s="146">
        <v>360</v>
      </c>
      <c r="F51" s="102"/>
      <c r="G51" s="104">
        <v>881</v>
      </c>
      <c r="H51" s="135" t="s">
        <v>135</v>
      </c>
      <c r="J51" s="130"/>
      <c r="K51" s="110"/>
      <c r="L51" s="13"/>
      <c r="R51" s="38"/>
      <c r="S51" s="38"/>
    </row>
    <row r="52" spans="1:19" s="23" customFormat="1" ht="12.75" customHeight="1" x14ac:dyDescent="0.25">
      <c r="A52" s="259">
        <v>48</v>
      </c>
      <c r="B52" s="272" t="s">
        <v>83</v>
      </c>
      <c r="C52" s="136">
        <v>89</v>
      </c>
      <c r="D52" s="109"/>
      <c r="E52" s="146">
        <v>4</v>
      </c>
      <c r="F52" s="102"/>
      <c r="G52" s="104">
        <v>93</v>
      </c>
      <c r="H52" s="135" t="s">
        <v>135</v>
      </c>
      <c r="J52" s="130"/>
      <c r="K52" s="110"/>
      <c r="L52" s="13"/>
      <c r="R52" s="38"/>
      <c r="S52" s="38"/>
    </row>
    <row r="53" spans="1:19" s="23" customFormat="1" ht="12.75" customHeight="1" x14ac:dyDescent="0.25">
      <c r="A53" s="137">
        <v>49</v>
      </c>
      <c r="B53" s="34" t="s">
        <v>82</v>
      </c>
      <c r="C53" s="136">
        <v>1765</v>
      </c>
      <c r="D53" s="109"/>
      <c r="E53" s="146">
        <v>92</v>
      </c>
      <c r="F53" s="102"/>
      <c r="G53" s="104">
        <v>1857</v>
      </c>
      <c r="H53" s="135" t="s">
        <v>135</v>
      </c>
      <c r="J53" s="130"/>
      <c r="K53" s="110"/>
      <c r="L53" s="13"/>
      <c r="R53" s="38"/>
      <c r="S53" s="38"/>
    </row>
    <row r="54" spans="1:19" s="23" customFormat="1" ht="12.75" customHeight="1" x14ac:dyDescent="0.25">
      <c r="A54" s="137">
        <v>50</v>
      </c>
      <c r="B54" s="34" t="s">
        <v>81</v>
      </c>
      <c r="C54" s="136">
        <v>1196</v>
      </c>
      <c r="D54" s="109"/>
      <c r="E54" s="146">
        <v>95</v>
      </c>
      <c r="F54" s="102"/>
      <c r="G54" s="104">
        <v>1291</v>
      </c>
      <c r="H54" s="135" t="s">
        <v>135</v>
      </c>
      <c r="J54" s="130"/>
      <c r="K54" s="110"/>
      <c r="L54" s="13"/>
      <c r="R54" s="38"/>
      <c r="S54" s="38"/>
    </row>
    <row r="55" spans="1:19" s="23" customFormat="1" ht="12.75" customHeight="1" x14ac:dyDescent="0.25">
      <c r="A55" s="137">
        <v>51</v>
      </c>
      <c r="B55" s="34" t="s">
        <v>80</v>
      </c>
      <c r="C55" s="136">
        <v>1367</v>
      </c>
      <c r="D55" s="109"/>
      <c r="E55" s="146">
        <v>112</v>
      </c>
      <c r="F55" s="102"/>
      <c r="G55" s="104">
        <v>1479</v>
      </c>
      <c r="H55" s="135" t="s">
        <v>135</v>
      </c>
      <c r="J55" s="130"/>
      <c r="K55" s="110"/>
      <c r="L55" s="13"/>
      <c r="R55" s="38"/>
      <c r="S55" s="38"/>
    </row>
    <row r="56" spans="1:19" s="23" customFormat="1" ht="12.75" customHeight="1" x14ac:dyDescent="0.25">
      <c r="A56" s="134">
        <v>52</v>
      </c>
      <c r="B56" s="133" t="s">
        <v>79</v>
      </c>
      <c r="C56" s="132">
        <v>593</v>
      </c>
      <c r="D56" s="108"/>
      <c r="E56" s="145">
        <v>39</v>
      </c>
      <c r="F56" s="101"/>
      <c r="G56" s="103">
        <v>632</v>
      </c>
      <c r="H56" s="131" t="s">
        <v>135</v>
      </c>
      <c r="J56" s="130"/>
      <c r="K56" s="110"/>
      <c r="L56" s="13"/>
      <c r="R56" s="38"/>
      <c r="S56" s="38"/>
    </row>
    <row r="57" spans="1:19" s="23" customFormat="1" ht="9" customHeight="1" x14ac:dyDescent="0.25">
      <c r="B57" s="140"/>
      <c r="C57" s="141"/>
      <c r="D57" s="144"/>
      <c r="E57" s="141"/>
      <c r="F57" s="141"/>
      <c r="G57" s="143"/>
      <c r="H57" s="129" t="s">
        <v>135</v>
      </c>
      <c r="J57" s="130"/>
      <c r="K57" s="110"/>
      <c r="L57" s="13"/>
      <c r="R57" s="38"/>
      <c r="S57" s="38"/>
    </row>
    <row r="58" spans="1:19" s="23" customFormat="1" ht="9" customHeight="1" x14ac:dyDescent="0.25">
      <c r="A58" s="140"/>
      <c r="B58" s="140"/>
      <c r="C58" s="141"/>
      <c r="D58" s="142"/>
      <c r="E58" s="141"/>
      <c r="F58" s="141"/>
      <c r="G58" s="140"/>
      <c r="H58" s="38"/>
      <c r="J58" s="130"/>
      <c r="K58" s="110"/>
      <c r="L58" s="13"/>
      <c r="R58" s="38"/>
      <c r="S58" s="38"/>
    </row>
    <row r="59" spans="1:19" s="23" customFormat="1" ht="41.25" customHeight="1" x14ac:dyDescent="0.25">
      <c r="A59" s="338" t="s">
        <v>78</v>
      </c>
      <c r="B59" s="339"/>
      <c r="C59" s="344" t="s">
        <v>138</v>
      </c>
      <c r="D59" s="345"/>
      <c r="E59" s="344" t="s">
        <v>137</v>
      </c>
      <c r="F59" s="345"/>
      <c r="G59" s="343" t="s">
        <v>136</v>
      </c>
      <c r="H59" s="342"/>
      <c r="J59" s="130"/>
      <c r="K59" s="110"/>
      <c r="L59" s="13"/>
      <c r="R59" s="38"/>
      <c r="S59" s="38"/>
    </row>
    <row r="60" spans="1:19" s="23" customFormat="1" ht="12.75" customHeight="1" x14ac:dyDescent="0.25">
      <c r="A60" s="137">
        <v>53</v>
      </c>
      <c r="B60" s="34" t="s">
        <v>77</v>
      </c>
      <c r="C60" s="136">
        <v>682</v>
      </c>
      <c r="D60" s="109"/>
      <c r="E60" s="136">
        <v>23</v>
      </c>
      <c r="F60" s="109"/>
      <c r="G60" s="102">
        <v>705</v>
      </c>
      <c r="H60" s="135" t="s">
        <v>135</v>
      </c>
      <c r="J60" s="130"/>
      <c r="K60" s="110"/>
      <c r="L60" s="13"/>
      <c r="R60" s="38"/>
      <c r="S60" s="38"/>
    </row>
    <row r="61" spans="1:19" s="23" customFormat="1" ht="12.75" customHeight="1" x14ac:dyDescent="0.25">
      <c r="A61" s="137">
        <v>54</v>
      </c>
      <c r="B61" s="34" t="s">
        <v>76</v>
      </c>
      <c r="C61" s="136">
        <v>1509</v>
      </c>
      <c r="D61" s="109"/>
      <c r="E61" s="136">
        <v>259</v>
      </c>
      <c r="F61" s="109"/>
      <c r="G61" s="102">
        <v>1768</v>
      </c>
      <c r="H61" s="135" t="s">
        <v>135</v>
      </c>
      <c r="J61" s="130"/>
      <c r="K61" s="110"/>
      <c r="L61" s="13"/>
      <c r="R61" s="38"/>
      <c r="S61" s="38"/>
    </row>
    <row r="62" spans="1:19" s="23" customFormat="1" ht="12.75" customHeight="1" x14ac:dyDescent="0.25">
      <c r="A62" s="137">
        <v>55</v>
      </c>
      <c r="B62" s="34" t="s">
        <v>75</v>
      </c>
      <c r="C62" s="136">
        <v>575</v>
      </c>
      <c r="D62" s="109"/>
      <c r="E62" s="136">
        <v>29</v>
      </c>
      <c r="F62" s="109"/>
      <c r="G62" s="102">
        <v>604</v>
      </c>
      <c r="H62" s="135" t="s">
        <v>135</v>
      </c>
      <c r="J62" s="130"/>
      <c r="K62" s="110"/>
      <c r="L62" s="13"/>
      <c r="R62" s="38"/>
      <c r="S62" s="38"/>
    </row>
    <row r="63" spans="1:19" s="23" customFormat="1" ht="12.75" customHeight="1" x14ac:dyDescent="0.25">
      <c r="A63" s="137">
        <v>56</v>
      </c>
      <c r="B63" s="34" t="s">
        <v>74</v>
      </c>
      <c r="C63" s="136">
        <v>985</v>
      </c>
      <c r="D63" s="109"/>
      <c r="E63" s="136">
        <v>239</v>
      </c>
      <c r="F63" s="109"/>
      <c r="G63" s="102">
        <v>1224</v>
      </c>
      <c r="H63" s="135" t="s">
        <v>135</v>
      </c>
      <c r="J63" s="130"/>
      <c r="K63" s="110"/>
      <c r="L63" s="13"/>
      <c r="R63" s="38"/>
      <c r="S63" s="38"/>
    </row>
    <row r="64" spans="1:19" s="23" customFormat="1" ht="12.75" customHeight="1" x14ac:dyDescent="0.25">
      <c r="A64" s="137">
        <v>57</v>
      </c>
      <c r="B64" s="34" t="s">
        <v>73</v>
      </c>
      <c r="C64" s="136">
        <v>1568</v>
      </c>
      <c r="D64" s="109"/>
      <c r="E64" s="136">
        <v>367</v>
      </c>
      <c r="F64" s="109"/>
      <c r="G64" s="102">
        <v>1935</v>
      </c>
      <c r="H64" s="135" t="s">
        <v>135</v>
      </c>
      <c r="J64" s="130"/>
      <c r="K64" s="110"/>
      <c r="L64" s="13"/>
      <c r="R64" s="38"/>
      <c r="S64" s="38"/>
    </row>
    <row r="65" spans="1:19" s="23" customFormat="1" ht="12.75" customHeight="1" x14ac:dyDescent="0.25">
      <c r="A65" s="137">
        <v>58</v>
      </c>
      <c r="B65" s="34" t="s">
        <v>72</v>
      </c>
      <c r="C65" s="136">
        <v>717</v>
      </c>
      <c r="D65" s="109"/>
      <c r="E65" s="136">
        <v>42</v>
      </c>
      <c r="F65" s="109"/>
      <c r="G65" s="102">
        <v>759</v>
      </c>
      <c r="H65" s="135" t="s">
        <v>135</v>
      </c>
      <c r="J65" s="130"/>
      <c r="K65" s="110"/>
      <c r="L65" s="13"/>
      <c r="R65" s="38"/>
      <c r="S65" s="38"/>
    </row>
    <row r="66" spans="1:19" s="23" customFormat="1" ht="12.75" customHeight="1" x14ac:dyDescent="0.25">
      <c r="A66" s="137">
        <v>59</v>
      </c>
      <c r="B66" s="39" t="s">
        <v>71</v>
      </c>
      <c r="C66" s="136">
        <v>10604</v>
      </c>
      <c r="D66" s="109"/>
      <c r="E66" s="136">
        <v>1047</v>
      </c>
      <c r="F66" s="109"/>
      <c r="G66" s="102">
        <v>11651</v>
      </c>
      <c r="H66" s="135" t="s">
        <v>135</v>
      </c>
      <c r="J66" s="130"/>
      <c r="K66" s="110"/>
      <c r="L66" s="13"/>
      <c r="R66" s="38"/>
      <c r="S66" s="38"/>
    </row>
    <row r="67" spans="1:19" s="23" customFormat="1" ht="12.75" customHeight="1" x14ac:dyDescent="0.25">
      <c r="A67" s="137">
        <v>60</v>
      </c>
      <c r="B67" s="34" t="s">
        <v>70</v>
      </c>
      <c r="C67" s="136">
        <v>1590</v>
      </c>
      <c r="D67" s="109"/>
      <c r="E67" s="136">
        <v>250</v>
      </c>
      <c r="F67" s="109"/>
      <c r="G67" s="102">
        <v>1840</v>
      </c>
      <c r="H67" s="135" t="s">
        <v>135</v>
      </c>
      <c r="J67" s="130"/>
      <c r="K67" s="110"/>
      <c r="L67" s="13"/>
      <c r="R67" s="38"/>
      <c r="S67" s="38"/>
    </row>
    <row r="68" spans="1:19" s="23" customFormat="1" ht="12.75" customHeight="1" x14ac:dyDescent="0.25">
      <c r="A68" s="137">
        <v>61</v>
      </c>
      <c r="B68" s="34" t="s">
        <v>69</v>
      </c>
      <c r="C68" s="136">
        <v>911</v>
      </c>
      <c r="D68" s="109"/>
      <c r="E68" s="136">
        <v>49</v>
      </c>
      <c r="F68" s="109"/>
      <c r="G68" s="102">
        <v>960</v>
      </c>
      <c r="H68" s="135" t="s">
        <v>135</v>
      </c>
      <c r="J68" s="139"/>
      <c r="K68" s="110"/>
      <c r="L68" s="13"/>
      <c r="R68" s="38"/>
      <c r="S68" s="38"/>
    </row>
    <row r="69" spans="1:19" s="23" customFormat="1" ht="12.75" customHeight="1" x14ac:dyDescent="0.25">
      <c r="A69" s="137">
        <v>62</v>
      </c>
      <c r="B69" s="34" t="s">
        <v>68</v>
      </c>
      <c r="C69" s="136">
        <v>5279</v>
      </c>
      <c r="D69" s="109"/>
      <c r="E69" s="136">
        <v>460</v>
      </c>
      <c r="F69" s="109"/>
      <c r="G69" s="102">
        <v>5739</v>
      </c>
      <c r="H69" s="135" t="s">
        <v>135</v>
      </c>
      <c r="J69" s="130"/>
      <c r="K69" s="110"/>
      <c r="L69" s="13"/>
      <c r="R69" s="38"/>
      <c r="S69" s="38"/>
    </row>
    <row r="70" spans="1:19" s="23" customFormat="1" ht="12.75" customHeight="1" x14ac:dyDescent="0.25">
      <c r="A70" s="137">
        <v>63</v>
      </c>
      <c r="B70" s="34" t="s">
        <v>67</v>
      </c>
      <c r="C70" s="136">
        <v>759</v>
      </c>
      <c r="D70" s="109"/>
      <c r="E70" s="136">
        <v>230</v>
      </c>
      <c r="F70" s="109"/>
      <c r="G70" s="102">
        <v>989</v>
      </c>
      <c r="H70" s="135" t="s">
        <v>135</v>
      </c>
      <c r="J70" s="130"/>
      <c r="K70" s="110"/>
      <c r="L70" s="13"/>
      <c r="R70" s="38"/>
      <c r="S70" s="38"/>
    </row>
    <row r="71" spans="1:19" s="23" customFormat="1" ht="12.75" customHeight="1" x14ac:dyDescent="0.25">
      <c r="A71" s="137">
        <v>64</v>
      </c>
      <c r="B71" s="34" t="s">
        <v>66</v>
      </c>
      <c r="C71" s="136">
        <v>1154</v>
      </c>
      <c r="D71" s="109"/>
      <c r="E71" s="136">
        <v>353</v>
      </c>
      <c r="F71" s="109"/>
      <c r="G71" s="102">
        <v>1507</v>
      </c>
      <c r="H71" s="135" t="s">
        <v>135</v>
      </c>
      <c r="J71" s="130"/>
      <c r="K71" s="110"/>
      <c r="L71" s="13"/>
      <c r="R71" s="38"/>
      <c r="S71" s="38"/>
    </row>
    <row r="72" spans="1:19" s="23" customFormat="1" ht="12.75" customHeight="1" x14ac:dyDescent="0.25">
      <c r="A72" s="137">
        <v>65</v>
      </c>
      <c r="B72" s="34" t="s">
        <v>65</v>
      </c>
      <c r="C72" s="136">
        <v>475</v>
      </c>
      <c r="D72" s="109"/>
      <c r="E72" s="136">
        <v>13</v>
      </c>
      <c r="F72" s="109"/>
      <c r="G72" s="102">
        <v>488</v>
      </c>
      <c r="H72" s="135" t="s">
        <v>135</v>
      </c>
      <c r="J72" s="130"/>
      <c r="K72" s="110"/>
      <c r="L72" s="13"/>
      <c r="R72" s="38"/>
      <c r="S72" s="38"/>
    </row>
    <row r="73" spans="1:19" s="23" customFormat="1" ht="12.75" customHeight="1" x14ac:dyDescent="0.25">
      <c r="A73" s="137">
        <v>66</v>
      </c>
      <c r="B73" s="34" t="s">
        <v>64</v>
      </c>
      <c r="C73" s="136">
        <v>732</v>
      </c>
      <c r="D73" s="109"/>
      <c r="E73" s="136">
        <v>97</v>
      </c>
      <c r="F73" s="109"/>
      <c r="G73" s="102">
        <v>829</v>
      </c>
      <c r="H73" s="135" t="s">
        <v>135</v>
      </c>
      <c r="J73" s="130"/>
      <c r="K73" s="110"/>
      <c r="L73" s="13"/>
      <c r="R73" s="38"/>
      <c r="S73" s="38"/>
    </row>
    <row r="74" spans="1:19" s="23" customFormat="1" ht="12.75" customHeight="1" x14ac:dyDescent="0.25">
      <c r="A74" s="137">
        <v>67</v>
      </c>
      <c r="B74" s="34" t="s">
        <v>63</v>
      </c>
      <c r="C74" s="136">
        <v>2599</v>
      </c>
      <c r="D74" s="109"/>
      <c r="E74" s="136">
        <v>309</v>
      </c>
      <c r="F74" s="109"/>
      <c r="G74" s="102">
        <v>2908</v>
      </c>
      <c r="H74" s="135" t="s">
        <v>135</v>
      </c>
      <c r="J74" s="130"/>
      <c r="K74" s="110"/>
      <c r="L74" s="13"/>
      <c r="R74" s="38"/>
      <c r="S74" s="38"/>
    </row>
    <row r="75" spans="1:19" s="23" customFormat="1" ht="12.75" customHeight="1" x14ac:dyDescent="0.25">
      <c r="A75" s="137">
        <v>68</v>
      </c>
      <c r="B75" s="34" t="s">
        <v>62</v>
      </c>
      <c r="C75" s="136">
        <v>1502</v>
      </c>
      <c r="D75" s="109"/>
      <c r="E75" s="136">
        <v>195</v>
      </c>
      <c r="F75" s="109"/>
      <c r="G75" s="102">
        <v>1697</v>
      </c>
      <c r="H75" s="135" t="s">
        <v>135</v>
      </c>
      <c r="J75" s="130"/>
      <c r="K75" s="110"/>
      <c r="L75" s="13"/>
      <c r="R75" s="38"/>
      <c r="S75" s="38"/>
    </row>
    <row r="76" spans="1:19" s="23" customFormat="1" ht="12.75" customHeight="1" x14ac:dyDescent="0.25">
      <c r="A76" s="137">
        <v>69</v>
      </c>
      <c r="B76" s="34" t="s">
        <v>61</v>
      </c>
      <c r="C76" s="136">
        <v>2771</v>
      </c>
      <c r="D76" s="109"/>
      <c r="E76" s="136">
        <v>495</v>
      </c>
      <c r="F76" s="109"/>
      <c r="G76" s="102">
        <v>3266</v>
      </c>
      <c r="H76" s="135" t="s">
        <v>135</v>
      </c>
      <c r="J76" s="130"/>
      <c r="K76" s="110"/>
      <c r="L76" s="13"/>
      <c r="R76" s="38"/>
      <c r="S76" s="38"/>
    </row>
    <row r="77" spans="1:19" s="23" customFormat="1" ht="12.75" customHeight="1" x14ac:dyDescent="0.25">
      <c r="A77" s="137">
        <v>70</v>
      </c>
      <c r="B77" s="34" t="s">
        <v>60</v>
      </c>
      <c r="C77" s="136">
        <v>589</v>
      </c>
      <c r="D77" s="109"/>
      <c r="E77" s="136">
        <v>67</v>
      </c>
      <c r="F77" s="109"/>
      <c r="G77" s="102">
        <v>656</v>
      </c>
      <c r="H77" s="135" t="s">
        <v>135</v>
      </c>
      <c r="J77" s="130"/>
      <c r="K77" s="110"/>
      <c r="L77" s="13"/>
      <c r="R77" s="38"/>
      <c r="S77" s="38"/>
    </row>
    <row r="78" spans="1:19" s="23" customFormat="1" ht="12.75" customHeight="1" x14ac:dyDescent="0.25">
      <c r="A78" s="137">
        <v>71</v>
      </c>
      <c r="B78" s="34" t="s">
        <v>59</v>
      </c>
      <c r="C78" s="136">
        <v>948</v>
      </c>
      <c r="D78" s="109"/>
      <c r="E78" s="136">
        <v>176</v>
      </c>
      <c r="F78" s="109"/>
      <c r="G78" s="102">
        <v>1124</v>
      </c>
      <c r="H78" s="135" t="s">
        <v>135</v>
      </c>
      <c r="J78" s="130"/>
      <c r="K78" s="110"/>
      <c r="L78" s="13"/>
      <c r="R78" s="38"/>
      <c r="S78" s="38"/>
    </row>
    <row r="79" spans="1:19" s="23" customFormat="1" ht="12.75" customHeight="1" x14ac:dyDescent="0.25">
      <c r="A79" s="137">
        <v>72</v>
      </c>
      <c r="B79" s="34" t="s">
        <v>58</v>
      </c>
      <c r="C79" s="136">
        <v>1088</v>
      </c>
      <c r="D79" s="109"/>
      <c r="E79" s="136">
        <v>175</v>
      </c>
      <c r="F79" s="109"/>
      <c r="G79" s="102">
        <v>1263</v>
      </c>
      <c r="H79" s="135" t="s">
        <v>135</v>
      </c>
      <c r="J79" s="130"/>
      <c r="K79" s="110"/>
      <c r="L79" s="13"/>
      <c r="R79" s="38"/>
      <c r="S79" s="38"/>
    </row>
    <row r="80" spans="1:19" s="23" customFormat="1" ht="12.75" customHeight="1" x14ac:dyDescent="0.25">
      <c r="A80" s="137">
        <v>73</v>
      </c>
      <c r="B80" s="34" t="s">
        <v>57</v>
      </c>
      <c r="C80" s="136">
        <v>915</v>
      </c>
      <c r="D80" s="109"/>
      <c r="E80" s="136">
        <v>77</v>
      </c>
      <c r="F80" s="109"/>
      <c r="G80" s="102">
        <v>992</v>
      </c>
      <c r="H80" s="135" t="s">
        <v>135</v>
      </c>
      <c r="J80" s="130"/>
      <c r="K80" s="110"/>
      <c r="L80" s="13"/>
      <c r="R80" s="38"/>
      <c r="S80" s="38"/>
    </row>
    <row r="81" spans="1:19" s="23" customFormat="1" ht="12.75" customHeight="1" x14ac:dyDescent="0.25">
      <c r="A81" s="137">
        <v>74</v>
      </c>
      <c r="B81" s="34" t="s">
        <v>56</v>
      </c>
      <c r="C81" s="136">
        <v>844</v>
      </c>
      <c r="D81" s="109"/>
      <c r="E81" s="136">
        <v>93</v>
      </c>
      <c r="F81" s="109"/>
      <c r="G81" s="102">
        <v>937</v>
      </c>
      <c r="H81" s="135" t="s">
        <v>135</v>
      </c>
      <c r="J81" s="130"/>
      <c r="K81" s="110"/>
      <c r="L81" s="13"/>
      <c r="R81" s="38"/>
      <c r="S81" s="38"/>
    </row>
    <row r="82" spans="1:19" s="23" customFormat="1" ht="12.75" customHeight="1" x14ac:dyDescent="0.25">
      <c r="A82" s="137">
        <v>75</v>
      </c>
      <c r="B82" s="34" t="s">
        <v>55</v>
      </c>
      <c r="C82" s="136">
        <v>5464</v>
      </c>
      <c r="D82" s="109"/>
      <c r="E82" s="136">
        <v>212</v>
      </c>
      <c r="F82" s="109"/>
      <c r="G82" s="102">
        <v>5676</v>
      </c>
      <c r="H82" s="135" t="s">
        <v>135</v>
      </c>
      <c r="J82" s="130"/>
      <c r="K82" s="110"/>
      <c r="L82" s="13"/>
      <c r="R82" s="38"/>
      <c r="S82" s="38"/>
    </row>
    <row r="83" spans="1:19" s="23" customFormat="1" ht="12.75" customHeight="1" x14ac:dyDescent="0.25">
      <c r="A83" s="137">
        <v>76</v>
      </c>
      <c r="B83" s="34" t="s">
        <v>54</v>
      </c>
      <c r="C83" s="136">
        <v>3588</v>
      </c>
      <c r="D83" s="109"/>
      <c r="E83" s="136">
        <v>330</v>
      </c>
      <c r="F83" s="109"/>
      <c r="G83" s="102">
        <v>3918</v>
      </c>
      <c r="H83" s="135" t="s">
        <v>135</v>
      </c>
      <c r="J83" s="130"/>
      <c r="K83" s="110"/>
      <c r="L83" s="13"/>
      <c r="R83" s="38"/>
      <c r="S83" s="38"/>
    </row>
    <row r="84" spans="1:19" s="23" customFormat="1" ht="12.75" customHeight="1" x14ac:dyDescent="0.25">
      <c r="A84" s="137">
        <v>77</v>
      </c>
      <c r="B84" s="34" t="s">
        <v>53</v>
      </c>
      <c r="C84" s="136">
        <v>2595</v>
      </c>
      <c r="D84" s="109"/>
      <c r="E84" s="136">
        <v>257</v>
      </c>
      <c r="F84" s="109"/>
      <c r="G84" s="102">
        <v>2852</v>
      </c>
      <c r="H84" s="135" t="s">
        <v>135</v>
      </c>
      <c r="J84" s="130"/>
      <c r="K84" s="110"/>
      <c r="L84" s="13"/>
      <c r="R84" s="38"/>
      <c r="S84" s="38"/>
    </row>
    <row r="85" spans="1:19" s="23" customFormat="1" ht="12.75" customHeight="1" x14ac:dyDescent="0.25">
      <c r="A85" s="137">
        <v>78</v>
      </c>
      <c r="B85" s="34" t="s">
        <v>52</v>
      </c>
      <c r="C85" s="136">
        <v>1902</v>
      </c>
      <c r="D85" s="109"/>
      <c r="E85" s="136">
        <v>203</v>
      </c>
      <c r="F85" s="109"/>
      <c r="G85" s="102">
        <v>2105</v>
      </c>
      <c r="H85" s="135" t="s">
        <v>135</v>
      </c>
      <c r="J85" s="130"/>
      <c r="K85" s="110"/>
      <c r="L85" s="13"/>
      <c r="R85" s="38"/>
      <c r="S85" s="38"/>
    </row>
    <row r="86" spans="1:19" s="23" customFormat="1" ht="12.75" customHeight="1" x14ac:dyDescent="0.25">
      <c r="A86" s="137">
        <v>79</v>
      </c>
      <c r="B86" s="34" t="s">
        <v>51</v>
      </c>
      <c r="C86" s="136">
        <v>709</v>
      </c>
      <c r="D86" s="109"/>
      <c r="E86" s="136">
        <v>32</v>
      </c>
      <c r="F86" s="109" t="s">
        <v>34</v>
      </c>
      <c r="G86" s="102">
        <v>741</v>
      </c>
      <c r="H86" s="135" t="s">
        <v>34</v>
      </c>
      <c r="J86" s="130"/>
      <c r="K86" s="110"/>
      <c r="L86" s="13"/>
      <c r="R86" s="38"/>
      <c r="S86" s="38"/>
    </row>
    <row r="87" spans="1:19" s="23" customFormat="1" ht="12.75" customHeight="1" x14ac:dyDescent="0.25">
      <c r="A87" s="137">
        <v>80</v>
      </c>
      <c r="B87" s="34" t="s">
        <v>50</v>
      </c>
      <c r="C87" s="136">
        <v>1399</v>
      </c>
      <c r="D87" s="109"/>
      <c r="E87" s="136">
        <v>277</v>
      </c>
      <c r="F87" s="109"/>
      <c r="G87" s="102">
        <v>1676</v>
      </c>
      <c r="H87" s="135" t="s">
        <v>135</v>
      </c>
      <c r="J87" s="130"/>
      <c r="K87" s="110"/>
      <c r="L87" s="13"/>
      <c r="R87" s="38"/>
      <c r="S87" s="38"/>
    </row>
    <row r="88" spans="1:19" s="23" customFormat="1" ht="12.75" customHeight="1" x14ac:dyDescent="0.25">
      <c r="A88" s="137">
        <v>81</v>
      </c>
      <c r="B88" s="34" t="s">
        <v>49</v>
      </c>
      <c r="C88" s="136">
        <v>870</v>
      </c>
      <c r="D88" s="109"/>
      <c r="E88" s="136">
        <v>142</v>
      </c>
      <c r="F88" s="109"/>
      <c r="G88" s="102">
        <v>1012</v>
      </c>
      <c r="H88" s="135" t="s">
        <v>135</v>
      </c>
      <c r="J88" s="130"/>
      <c r="K88" s="110"/>
      <c r="L88" s="13"/>
      <c r="R88" s="38"/>
      <c r="S88" s="38"/>
    </row>
    <row r="89" spans="1:19" s="23" customFormat="1" ht="12.75" customHeight="1" x14ac:dyDescent="0.25">
      <c r="A89" s="137">
        <v>82</v>
      </c>
      <c r="B89" s="34" t="s">
        <v>48</v>
      </c>
      <c r="C89" s="136">
        <v>396</v>
      </c>
      <c r="D89" s="109"/>
      <c r="E89" s="136">
        <v>143</v>
      </c>
      <c r="F89" s="109"/>
      <c r="G89" s="102">
        <v>539</v>
      </c>
      <c r="H89" s="135" t="s">
        <v>135</v>
      </c>
      <c r="J89" s="130"/>
      <c r="K89" s="110"/>
      <c r="L89" s="13"/>
      <c r="R89" s="38"/>
      <c r="S89" s="38"/>
    </row>
    <row r="90" spans="1:19" s="23" customFormat="1" ht="12.75" customHeight="1" x14ac:dyDescent="0.25">
      <c r="A90" s="137">
        <v>83</v>
      </c>
      <c r="B90" s="34" t="s">
        <v>47</v>
      </c>
      <c r="C90" s="136">
        <v>995</v>
      </c>
      <c r="D90" s="109"/>
      <c r="E90" s="136">
        <v>205</v>
      </c>
      <c r="F90" s="109"/>
      <c r="G90" s="102">
        <v>1200</v>
      </c>
      <c r="H90" s="135" t="s">
        <v>135</v>
      </c>
      <c r="J90" s="130"/>
      <c r="K90" s="110"/>
      <c r="L90" s="13"/>
      <c r="R90" s="38"/>
      <c r="S90" s="38"/>
    </row>
    <row r="91" spans="1:19" s="23" customFormat="1" ht="12.75" customHeight="1" x14ac:dyDescent="0.25">
      <c r="A91" s="137">
        <v>84</v>
      </c>
      <c r="B91" s="34" t="s">
        <v>46</v>
      </c>
      <c r="C91" s="136">
        <v>1032</v>
      </c>
      <c r="D91" s="109"/>
      <c r="E91" s="136">
        <v>146</v>
      </c>
      <c r="F91" s="109"/>
      <c r="G91" s="102">
        <v>1178</v>
      </c>
      <c r="H91" s="135" t="s">
        <v>135</v>
      </c>
      <c r="J91" s="130"/>
      <c r="K91" s="110"/>
      <c r="L91" s="13"/>
      <c r="R91" s="38"/>
      <c r="S91" s="38"/>
    </row>
    <row r="92" spans="1:19" s="23" customFormat="1" ht="12.75" customHeight="1" x14ac:dyDescent="0.25">
      <c r="A92" s="137">
        <v>85</v>
      </c>
      <c r="B92" s="34" t="s">
        <v>45</v>
      </c>
      <c r="C92" s="136">
        <v>904</v>
      </c>
      <c r="D92" s="109"/>
      <c r="E92" s="136">
        <v>106</v>
      </c>
      <c r="F92" s="109"/>
      <c r="G92" s="102">
        <v>1010</v>
      </c>
      <c r="H92" s="135" t="s">
        <v>135</v>
      </c>
      <c r="J92" s="130"/>
      <c r="K92" s="110"/>
      <c r="L92" s="13"/>
      <c r="R92" s="38"/>
      <c r="S92" s="38"/>
    </row>
    <row r="93" spans="1:19" s="23" customFormat="1" ht="12.75" customHeight="1" x14ac:dyDescent="0.25">
      <c r="A93" s="137">
        <v>86</v>
      </c>
      <c r="B93" s="34" t="s">
        <v>44</v>
      </c>
      <c r="C93" s="136">
        <v>1041</v>
      </c>
      <c r="D93" s="109"/>
      <c r="E93" s="136">
        <v>20</v>
      </c>
      <c r="F93" s="109" t="s">
        <v>34</v>
      </c>
      <c r="G93" s="102">
        <v>1061</v>
      </c>
      <c r="H93" s="135" t="s">
        <v>34</v>
      </c>
      <c r="J93" s="130"/>
      <c r="K93" s="110"/>
      <c r="L93" s="13"/>
      <c r="R93" s="38"/>
      <c r="S93" s="38"/>
    </row>
    <row r="94" spans="1:19" s="23" customFormat="1" ht="12.75" customHeight="1" x14ac:dyDescent="0.25">
      <c r="A94" s="137">
        <v>87</v>
      </c>
      <c r="B94" s="34" t="s">
        <v>43</v>
      </c>
      <c r="C94" s="136">
        <v>596</v>
      </c>
      <c r="D94" s="109"/>
      <c r="E94" s="136">
        <v>171</v>
      </c>
      <c r="F94" s="109"/>
      <c r="G94" s="102">
        <v>767</v>
      </c>
      <c r="H94" s="135" t="s">
        <v>135</v>
      </c>
      <c r="J94" s="139"/>
      <c r="K94" s="110"/>
      <c r="L94" s="13"/>
      <c r="R94" s="38"/>
      <c r="S94" s="38"/>
    </row>
    <row r="95" spans="1:19" s="23" customFormat="1" ht="12.75" customHeight="1" x14ac:dyDescent="0.25">
      <c r="A95" s="137">
        <v>88</v>
      </c>
      <c r="B95" s="34" t="s">
        <v>42</v>
      </c>
      <c r="C95" s="136">
        <v>857</v>
      </c>
      <c r="D95" s="109"/>
      <c r="E95" s="136">
        <v>112</v>
      </c>
      <c r="F95" s="109"/>
      <c r="G95" s="102">
        <v>969</v>
      </c>
      <c r="H95" s="135" t="s">
        <v>135</v>
      </c>
      <c r="J95" s="130"/>
      <c r="K95" s="110"/>
      <c r="L95" s="13"/>
      <c r="R95" s="38"/>
      <c r="S95" s="38"/>
    </row>
    <row r="96" spans="1:19" s="23" customFormat="1" ht="12.75" customHeight="1" x14ac:dyDescent="0.25">
      <c r="A96" s="137">
        <v>89</v>
      </c>
      <c r="B96" s="34" t="s">
        <v>41</v>
      </c>
      <c r="C96" s="136">
        <v>1095</v>
      </c>
      <c r="D96" s="109"/>
      <c r="E96" s="136">
        <v>95</v>
      </c>
      <c r="F96" s="109"/>
      <c r="G96" s="102">
        <v>1190</v>
      </c>
      <c r="H96" s="135" t="s">
        <v>135</v>
      </c>
      <c r="J96" s="130"/>
      <c r="K96" s="110"/>
      <c r="L96" s="13"/>
      <c r="R96" s="38"/>
      <c r="S96" s="38"/>
    </row>
    <row r="97" spans="1:19" s="23" customFormat="1" ht="12.75" customHeight="1" x14ac:dyDescent="0.25">
      <c r="A97" s="137">
        <v>90</v>
      </c>
      <c r="B97" s="34" t="s">
        <v>40</v>
      </c>
      <c r="C97" s="136">
        <v>268</v>
      </c>
      <c r="D97" s="109"/>
      <c r="E97" s="136">
        <v>26</v>
      </c>
      <c r="F97" s="109"/>
      <c r="G97" s="102">
        <v>294</v>
      </c>
      <c r="H97" s="135" t="s">
        <v>135</v>
      </c>
      <c r="J97" s="130"/>
      <c r="K97" s="110"/>
      <c r="L97" s="13"/>
      <c r="R97" s="38"/>
      <c r="S97" s="38"/>
    </row>
    <row r="98" spans="1:19" s="23" customFormat="1" ht="12.75" customHeight="1" x14ac:dyDescent="0.25">
      <c r="A98" s="137">
        <v>91</v>
      </c>
      <c r="B98" s="34" t="s">
        <v>39</v>
      </c>
      <c r="C98" s="136">
        <v>2449</v>
      </c>
      <c r="D98" s="109"/>
      <c r="E98" s="136">
        <v>170</v>
      </c>
      <c r="F98" s="109"/>
      <c r="G98" s="102">
        <v>2619</v>
      </c>
      <c r="H98" s="135" t="s">
        <v>135</v>
      </c>
      <c r="J98" s="130"/>
      <c r="K98" s="110"/>
      <c r="L98" s="13"/>
      <c r="R98" s="38"/>
      <c r="S98" s="38"/>
    </row>
    <row r="99" spans="1:19" s="23" customFormat="1" ht="12.75" customHeight="1" x14ac:dyDescent="0.25">
      <c r="A99" s="137">
        <v>92</v>
      </c>
      <c r="B99" s="34" t="s">
        <v>38</v>
      </c>
      <c r="C99" s="136">
        <v>2278</v>
      </c>
      <c r="D99" s="109"/>
      <c r="E99" s="136">
        <v>288</v>
      </c>
      <c r="F99" s="109"/>
      <c r="G99" s="102">
        <v>2566</v>
      </c>
      <c r="H99" s="135" t="s">
        <v>135</v>
      </c>
      <c r="J99" s="130"/>
      <c r="K99" s="110"/>
      <c r="L99" s="13"/>
      <c r="R99" s="38"/>
      <c r="S99" s="38"/>
    </row>
    <row r="100" spans="1:19" s="23" customFormat="1" ht="12.75" customHeight="1" x14ac:dyDescent="0.25">
      <c r="A100" s="137">
        <v>93</v>
      </c>
      <c r="B100" s="34" t="s">
        <v>37</v>
      </c>
      <c r="C100" s="136">
        <v>4199</v>
      </c>
      <c r="D100" s="109"/>
      <c r="E100" s="136">
        <v>586</v>
      </c>
      <c r="F100" s="109"/>
      <c r="G100" s="102">
        <v>4785</v>
      </c>
      <c r="H100" s="135" t="s">
        <v>135</v>
      </c>
      <c r="J100" s="130"/>
      <c r="K100" s="110"/>
      <c r="L100" s="13"/>
      <c r="R100" s="38"/>
      <c r="S100" s="38"/>
    </row>
    <row r="101" spans="1:19" s="23" customFormat="1" ht="12.75" customHeight="1" x14ac:dyDescent="0.25">
      <c r="A101" s="137">
        <v>94</v>
      </c>
      <c r="B101" s="34" t="s">
        <v>36</v>
      </c>
      <c r="C101" s="136">
        <v>1985</v>
      </c>
      <c r="D101" s="109"/>
      <c r="E101" s="136">
        <v>252</v>
      </c>
      <c r="F101" s="109"/>
      <c r="G101" s="102">
        <v>2237</v>
      </c>
      <c r="H101" s="135" t="s">
        <v>135</v>
      </c>
      <c r="J101" s="130"/>
      <c r="K101" s="110"/>
      <c r="L101" s="13"/>
      <c r="R101" s="38"/>
      <c r="S101" s="38"/>
    </row>
    <row r="102" spans="1:19" s="23" customFormat="1" ht="12.75" customHeight="1" x14ac:dyDescent="0.25">
      <c r="A102" s="137">
        <v>95</v>
      </c>
      <c r="B102" s="34" t="s">
        <v>35</v>
      </c>
      <c r="C102" s="136">
        <v>1648</v>
      </c>
      <c r="D102" s="109"/>
      <c r="E102" s="136">
        <v>250</v>
      </c>
      <c r="F102" s="109"/>
      <c r="G102" s="102">
        <v>1898</v>
      </c>
      <c r="H102" s="135" t="s">
        <v>135</v>
      </c>
      <c r="J102" s="130"/>
      <c r="K102" s="110"/>
      <c r="L102" s="13"/>
      <c r="R102" s="38"/>
      <c r="S102" s="38"/>
    </row>
    <row r="103" spans="1:19" s="23" customFormat="1" ht="12.75" customHeight="1" x14ac:dyDescent="0.25">
      <c r="A103" s="137">
        <v>971</v>
      </c>
      <c r="B103" s="34" t="s">
        <v>33</v>
      </c>
      <c r="C103" s="136">
        <v>768</v>
      </c>
      <c r="D103" s="109"/>
      <c r="E103" s="136">
        <v>346</v>
      </c>
      <c r="F103" s="109"/>
      <c r="G103" s="102">
        <v>1114</v>
      </c>
      <c r="H103" s="135" t="s">
        <v>135</v>
      </c>
      <c r="J103" s="130"/>
      <c r="K103" s="110"/>
      <c r="L103" s="13"/>
      <c r="R103" s="38"/>
      <c r="S103" s="38"/>
    </row>
    <row r="104" spans="1:19" s="23" customFormat="1" ht="12.75" customHeight="1" x14ac:dyDescent="0.25">
      <c r="A104" s="137">
        <v>972</v>
      </c>
      <c r="B104" s="34" t="s">
        <v>32</v>
      </c>
      <c r="C104" s="136">
        <v>1095</v>
      </c>
      <c r="D104" s="109"/>
      <c r="E104" s="136">
        <v>279</v>
      </c>
      <c r="F104" s="109" t="s">
        <v>34</v>
      </c>
      <c r="G104" s="102">
        <v>1374</v>
      </c>
      <c r="H104" s="135" t="s">
        <v>34</v>
      </c>
      <c r="J104" s="130"/>
      <c r="K104" s="110"/>
      <c r="L104" s="13"/>
      <c r="R104" s="38"/>
      <c r="S104" s="38"/>
    </row>
    <row r="105" spans="1:19" s="23" customFormat="1" ht="12.75" customHeight="1" x14ac:dyDescent="0.25">
      <c r="A105" s="137">
        <v>973</v>
      </c>
      <c r="B105" s="34" t="s">
        <v>31</v>
      </c>
      <c r="C105" s="136">
        <v>624</v>
      </c>
      <c r="D105" s="109"/>
      <c r="E105" s="136">
        <v>146</v>
      </c>
      <c r="F105" s="109"/>
      <c r="G105" s="102">
        <v>770</v>
      </c>
      <c r="H105" s="135" t="s">
        <v>135</v>
      </c>
      <c r="J105" s="130"/>
      <c r="K105" s="110"/>
      <c r="L105" s="13"/>
      <c r="R105" s="38"/>
      <c r="S105" s="38"/>
    </row>
    <row r="106" spans="1:19" s="23" customFormat="1" ht="12.75" customHeight="1" x14ac:dyDescent="0.25">
      <c r="A106" s="134">
        <v>974</v>
      </c>
      <c r="B106" s="133" t="s">
        <v>30</v>
      </c>
      <c r="C106" s="132">
        <v>1968</v>
      </c>
      <c r="D106" s="108"/>
      <c r="E106" s="132">
        <v>391</v>
      </c>
      <c r="F106" s="108"/>
      <c r="G106" s="101">
        <v>2359</v>
      </c>
      <c r="H106" s="131" t="s">
        <v>135</v>
      </c>
      <c r="J106" s="130"/>
      <c r="K106" s="110"/>
      <c r="L106" s="13"/>
      <c r="R106" s="38"/>
      <c r="S106" s="38"/>
    </row>
    <row r="107" spans="1:19" s="23" customFormat="1" ht="11.25" customHeight="1" x14ac:dyDescent="0.2">
      <c r="A107" s="129"/>
      <c r="B107" s="34"/>
      <c r="C107" s="13"/>
      <c r="D107" s="13"/>
      <c r="E107" s="13"/>
      <c r="F107" s="13"/>
      <c r="G107" s="102"/>
      <c r="H107" s="127"/>
      <c r="J107" s="2"/>
      <c r="K107" s="110"/>
      <c r="L107" s="11"/>
      <c r="R107" s="38"/>
      <c r="S107" s="38"/>
    </row>
    <row r="108" spans="1:19" s="23" customFormat="1" ht="12.75" customHeight="1" x14ac:dyDescent="0.2">
      <c r="A108" s="126" t="s">
        <v>29</v>
      </c>
      <c r="B108" s="270"/>
      <c r="C108" s="53">
        <v>132281</v>
      </c>
      <c r="D108" s="124"/>
      <c r="E108" s="48">
        <v>16163</v>
      </c>
      <c r="F108" s="48"/>
      <c r="G108" s="47">
        <v>148444</v>
      </c>
      <c r="H108" s="28"/>
      <c r="J108" s="2"/>
      <c r="K108" s="110"/>
      <c r="L108" s="11"/>
      <c r="R108" s="38"/>
      <c r="S108" s="38"/>
    </row>
    <row r="109" spans="1:19" s="23" customFormat="1" ht="12.75" customHeight="1" x14ac:dyDescent="0.2">
      <c r="A109" s="122" t="s">
        <v>28</v>
      </c>
      <c r="B109" s="272"/>
      <c r="C109" s="16">
        <v>4455</v>
      </c>
      <c r="D109" s="120"/>
      <c r="E109" s="15">
        <v>1162</v>
      </c>
      <c r="F109" s="15"/>
      <c r="G109" s="50">
        <v>5617</v>
      </c>
      <c r="H109" s="117"/>
      <c r="J109" s="2"/>
      <c r="K109" s="110"/>
      <c r="L109" s="11"/>
      <c r="R109" s="38"/>
      <c r="S109" s="38"/>
    </row>
    <row r="110" spans="1:19" s="23" customFormat="1" ht="12.75" customHeight="1" x14ac:dyDescent="0.2">
      <c r="A110" s="27" t="s">
        <v>27</v>
      </c>
      <c r="B110" s="273"/>
      <c r="C110" s="40">
        <v>136736</v>
      </c>
      <c r="D110" s="115"/>
      <c r="E110" s="263">
        <v>17325</v>
      </c>
      <c r="F110" s="263"/>
      <c r="G110" s="52">
        <v>154061</v>
      </c>
      <c r="H110" s="113"/>
      <c r="J110" s="2"/>
      <c r="K110" s="110"/>
      <c r="L110" s="11"/>
      <c r="R110" s="38"/>
      <c r="S110" s="38"/>
    </row>
    <row r="111" spans="1:19" s="23" customFormat="1" x14ac:dyDescent="0.2">
      <c r="A111" s="11" t="s">
        <v>134</v>
      </c>
      <c r="B111" s="11"/>
      <c r="C111" s="111"/>
      <c r="E111" s="111"/>
      <c r="F111" s="111"/>
      <c r="H111" s="38"/>
      <c r="J111" s="2"/>
      <c r="K111" s="110"/>
      <c r="L111" s="11"/>
      <c r="R111" s="38"/>
      <c r="S111" s="38"/>
    </row>
    <row r="112" spans="1:19" ht="6" customHeight="1" x14ac:dyDescent="0.2">
      <c r="K112" s="110"/>
    </row>
    <row r="113" spans="4:11" s="2" customFormat="1" x14ac:dyDescent="0.2">
      <c r="D113" s="36"/>
      <c r="E113" s="36"/>
      <c r="F113" s="36"/>
      <c r="G113" s="3"/>
      <c r="H113" s="106"/>
      <c r="K113" s="110"/>
    </row>
    <row r="114" spans="4:11" s="2" customFormat="1" x14ac:dyDescent="0.2">
      <c r="D114" s="36"/>
      <c r="E114" s="36"/>
      <c r="F114" s="36"/>
      <c r="G114" s="3"/>
      <c r="H114" s="106"/>
      <c r="K114" s="110"/>
    </row>
    <row r="115" spans="4:11" s="2" customFormat="1" x14ac:dyDescent="0.2">
      <c r="D115" s="36"/>
      <c r="E115" s="36"/>
      <c r="F115" s="36"/>
      <c r="G115" s="3"/>
      <c r="H115" s="106"/>
      <c r="K115" s="110"/>
    </row>
    <row r="116" spans="4:11" s="2" customFormat="1" x14ac:dyDescent="0.2">
      <c r="D116" s="265"/>
      <c r="E116" s="36"/>
      <c r="F116" s="36"/>
      <c r="H116" s="106"/>
      <c r="K116" s="110"/>
    </row>
    <row r="117" spans="4:11" s="2" customFormat="1" x14ac:dyDescent="0.2">
      <c r="D117" s="265"/>
      <c r="E117" s="36"/>
      <c r="F117" s="36"/>
      <c r="H117" s="106"/>
      <c r="K117" s="110"/>
    </row>
    <row r="118" spans="4:11" s="2" customFormat="1" x14ac:dyDescent="0.2">
      <c r="D118" s="265"/>
      <c r="E118" s="36"/>
      <c r="F118" s="36"/>
      <c r="H118" s="106"/>
      <c r="K118" s="110"/>
    </row>
    <row r="119" spans="4:11" s="2" customFormat="1" x14ac:dyDescent="0.2">
      <c r="D119" s="265"/>
      <c r="E119" s="36"/>
      <c r="F119" s="36"/>
      <c r="H119" s="106"/>
      <c r="K119" s="110"/>
    </row>
    <row r="120" spans="4:11" s="2" customFormat="1" x14ac:dyDescent="0.2">
      <c r="D120" s="265"/>
      <c r="E120" s="36"/>
      <c r="F120" s="36"/>
      <c r="H120" s="106"/>
      <c r="K120" s="110"/>
    </row>
    <row r="121" spans="4:11" s="2" customFormat="1" x14ac:dyDescent="0.2">
      <c r="D121" s="265"/>
      <c r="E121" s="36"/>
      <c r="F121" s="36"/>
      <c r="H121" s="106"/>
      <c r="K121" s="110"/>
    </row>
  </sheetData>
  <mergeCells count="9">
    <mergeCell ref="A59:B59"/>
    <mergeCell ref="A1:H1"/>
    <mergeCell ref="G3:H3"/>
    <mergeCell ref="G59:H59"/>
    <mergeCell ref="C3:D3"/>
    <mergeCell ref="E3:F3"/>
    <mergeCell ref="C59:D59"/>
    <mergeCell ref="E59:F59"/>
    <mergeCell ref="A3:B3"/>
  </mergeCells>
  <phoneticPr fontId="0" type="noConversion"/>
  <conditionalFormatting sqref="E4:E56 E60:E106">
    <cfRule type="cellIs" dxfId="339" priority="25" stopIfTrue="1" operator="equal">
      <formula>"nd"</formula>
    </cfRule>
    <cfRule type="cellIs" dxfId="338" priority="26" stopIfTrue="1" operator="equal">
      <formula>"NR"</formula>
    </cfRule>
  </conditionalFormatting>
  <conditionalFormatting sqref="C4:C56">
    <cfRule type="cellIs" dxfId="337" priority="23" stopIfTrue="1" operator="equal">
      <formula>"NR"</formula>
    </cfRule>
    <cfRule type="cellIs" dxfId="336" priority="24" stopIfTrue="1" operator="equal">
      <formula>"ND"</formula>
    </cfRule>
  </conditionalFormatting>
  <conditionalFormatting sqref="C4:C56">
    <cfRule type="cellIs" dxfId="335" priority="21" stopIfTrue="1" operator="equal">
      <formula>"NR"</formula>
    </cfRule>
    <cfRule type="cellIs" dxfId="334" priority="22" stopIfTrue="1" operator="equal">
      <formula>"ND"</formula>
    </cfRule>
  </conditionalFormatting>
  <conditionalFormatting sqref="C60:C106">
    <cfRule type="cellIs" dxfId="333" priority="19" stopIfTrue="1" operator="equal">
      <formula>"NR"</formula>
    </cfRule>
    <cfRule type="cellIs" dxfId="332" priority="20" stopIfTrue="1" operator="equal">
      <formula>"ND"</formula>
    </cfRule>
  </conditionalFormatting>
  <conditionalFormatting sqref="C60:C106">
    <cfRule type="cellIs" dxfId="331" priority="17" stopIfTrue="1" operator="equal">
      <formula>"NR"</formula>
    </cfRule>
    <cfRule type="cellIs" dxfId="330" priority="18" stopIfTrue="1" operator="equal">
      <formula>"ND"</formula>
    </cfRule>
  </conditionalFormatting>
  <conditionalFormatting sqref="E4:E56">
    <cfRule type="cellIs" dxfId="329" priority="15" stopIfTrue="1" operator="equal">
      <formula>"NR"</formula>
    </cfRule>
    <cfRule type="cellIs" dxfId="328" priority="16" stopIfTrue="1" operator="equal">
      <formula>"ND"</formula>
    </cfRule>
  </conditionalFormatting>
  <conditionalFormatting sqref="E60:E106">
    <cfRule type="cellIs" dxfId="327" priority="13" stopIfTrue="1" operator="equal">
      <formula>"NR"</formula>
    </cfRule>
    <cfRule type="cellIs" dxfId="326" priority="14" stopIfTrue="1" operator="equal">
      <formula>"ND"</formula>
    </cfRule>
  </conditionalFormatting>
  <conditionalFormatting sqref="C4:C56">
    <cfRule type="cellIs" dxfId="325" priority="11" stopIfTrue="1" operator="equal">
      <formula>"NR"</formula>
    </cfRule>
    <cfRule type="cellIs" dxfId="324" priority="12" stopIfTrue="1" operator="equal">
      <formula>"ND"</formula>
    </cfRule>
  </conditionalFormatting>
  <conditionalFormatting sqref="C4:C56">
    <cfRule type="cellIs" dxfId="323" priority="9" stopIfTrue="1" operator="equal">
      <formula>"NR"</formula>
    </cfRule>
    <cfRule type="cellIs" dxfId="322" priority="10" stopIfTrue="1" operator="equal">
      <formula>"ND"</formula>
    </cfRule>
  </conditionalFormatting>
  <conditionalFormatting sqref="C60:C106">
    <cfRule type="cellIs" dxfId="321" priority="7" stopIfTrue="1" operator="equal">
      <formula>"NR"</formula>
    </cfRule>
    <cfRule type="cellIs" dxfId="320" priority="8" stopIfTrue="1" operator="equal">
      <formula>"ND"</formula>
    </cfRule>
  </conditionalFormatting>
  <conditionalFormatting sqref="C60:C106">
    <cfRule type="cellIs" dxfId="319" priority="5" stopIfTrue="1" operator="equal">
      <formula>"NR"</formula>
    </cfRule>
    <cfRule type="cellIs" dxfId="318" priority="6" stopIfTrue="1" operator="equal">
      <formula>"ND"</formula>
    </cfRule>
  </conditionalFormatting>
  <conditionalFormatting sqref="E4:E56">
    <cfRule type="cellIs" dxfId="317" priority="3" stopIfTrue="1" operator="equal">
      <formula>"NR"</formula>
    </cfRule>
    <cfRule type="cellIs" dxfId="316" priority="4" stopIfTrue="1" operator="equal">
      <formula>"ND"</formula>
    </cfRule>
  </conditionalFormatting>
  <conditionalFormatting sqref="E60:E106">
    <cfRule type="cellIs" dxfId="315" priority="1" stopIfTrue="1" operator="equal">
      <formula>"NR"</formula>
    </cfRule>
    <cfRule type="cellIs" dxfId="314" priority="2" stopIfTrue="1" operator="equal">
      <formula>"ND"</formula>
    </cfRule>
  </conditionalFormatting>
  <hyperlinks>
    <hyperlink ref="K1" location="Sommaire!A1" display="Retour au sommaire"/>
  </hyperlinks>
  <printOptions horizontalCentered="1"/>
  <pageMargins left="0.17" right="0.17" top="0.4" bottom="0.4" header="0.24" footer="0.23"/>
  <pageSetup paperSize="9" orientation="portrait" horizontalDpi="4294967292" r:id="rId1"/>
  <headerFooter alignWithMargins="0"/>
  <rowBreaks count="1" manualBreakCount="1">
    <brk id="57"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N114"/>
  <sheetViews>
    <sheetView zoomScaleNormal="100" zoomScaleSheetLayoutView="100" workbookViewId="0">
      <selection activeCell="M1" sqref="M1"/>
    </sheetView>
  </sheetViews>
  <sheetFormatPr baseColWidth="10" defaultRowHeight="11.25" x14ac:dyDescent="0.2"/>
  <cols>
    <col min="1" max="1" width="5.42578125" style="2" customWidth="1"/>
    <col min="2" max="2" width="25.7109375" style="2" customWidth="1"/>
    <col min="3" max="3" width="13.7109375" style="152" customWidth="1"/>
    <col min="4" max="4" width="3" style="152" customWidth="1"/>
    <col min="5" max="5" width="10" style="152" customWidth="1"/>
    <col min="6" max="6" width="3" style="152" customWidth="1"/>
    <col min="7" max="7" width="10" style="2" customWidth="1"/>
    <col min="8" max="8" width="3" style="106" customWidth="1"/>
    <col min="9" max="9" width="8.7109375" style="2" hidden="1" customWidth="1"/>
    <col min="10" max="10" width="9.140625" style="2" hidden="1" customWidth="1"/>
    <col min="11" max="13" width="7.5703125" style="2" customWidth="1"/>
    <col min="14" max="16384" width="11.42578125" style="2"/>
  </cols>
  <sheetData>
    <row r="1" spans="1:14" ht="26.25" customHeight="1" x14ac:dyDescent="0.25">
      <c r="A1" s="340" t="s">
        <v>140</v>
      </c>
      <c r="B1" s="340"/>
      <c r="C1" s="340"/>
      <c r="D1" s="340"/>
      <c r="E1" s="340"/>
      <c r="F1" s="340"/>
      <c r="G1" s="340"/>
      <c r="H1" s="340"/>
      <c r="M1" s="274" t="s">
        <v>211</v>
      </c>
    </row>
    <row r="2" spans="1:14" ht="13.5" customHeight="1" x14ac:dyDescent="0.2">
      <c r="A2" s="151"/>
      <c r="B2" s="151"/>
      <c r="C2" s="167"/>
      <c r="D2" s="167"/>
      <c r="E2" s="167"/>
      <c r="F2" s="167"/>
      <c r="G2" s="166"/>
      <c r="H2" s="165"/>
    </row>
    <row r="3" spans="1:14" s="23" customFormat="1" ht="39" customHeight="1" x14ac:dyDescent="0.25">
      <c r="A3" s="338" t="s">
        <v>78</v>
      </c>
      <c r="B3" s="339"/>
      <c r="C3" s="344" t="s">
        <v>1</v>
      </c>
      <c r="D3" s="345"/>
      <c r="E3" s="343" t="s">
        <v>2</v>
      </c>
      <c r="F3" s="343"/>
      <c r="G3" s="341" t="s">
        <v>23</v>
      </c>
      <c r="H3" s="342"/>
    </row>
    <row r="4" spans="1:14" s="23" customFormat="1" ht="12.75" customHeight="1" x14ac:dyDescent="0.25">
      <c r="A4" s="137">
        <v>1</v>
      </c>
      <c r="B4" s="34" t="s">
        <v>133</v>
      </c>
      <c r="C4" s="136">
        <v>366</v>
      </c>
      <c r="D4" s="109"/>
      <c r="E4" s="146">
        <v>631</v>
      </c>
      <c r="F4" s="102"/>
      <c r="G4" s="104">
        <v>997</v>
      </c>
      <c r="H4" s="135" t="s">
        <v>135</v>
      </c>
      <c r="I4" s="157" t="e">
        <v>#REF!</v>
      </c>
      <c r="J4" s="157" t="e">
        <v>#REF!</v>
      </c>
      <c r="L4" s="111"/>
      <c r="M4" s="111"/>
      <c r="N4" s="111"/>
    </row>
    <row r="5" spans="1:14" s="23" customFormat="1" ht="12.75" customHeight="1" x14ac:dyDescent="0.25">
      <c r="A5" s="137">
        <v>2</v>
      </c>
      <c r="B5" s="34" t="s">
        <v>132</v>
      </c>
      <c r="C5" s="136">
        <v>265</v>
      </c>
      <c r="D5" s="109"/>
      <c r="E5" s="146">
        <v>1337</v>
      </c>
      <c r="F5" s="102"/>
      <c r="G5" s="104">
        <v>1602</v>
      </c>
      <c r="H5" s="135" t="s">
        <v>135</v>
      </c>
      <c r="I5" s="157" t="e">
        <v>#REF!</v>
      </c>
      <c r="J5" s="157" t="e">
        <v>#REF!</v>
      </c>
      <c r="L5" s="111"/>
      <c r="M5" s="111"/>
      <c r="N5" s="111"/>
    </row>
    <row r="6" spans="1:14" s="23" customFormat="1" ht="12.75" customHeight="1" x14ac:dyDescent="0.25">
      <c r="A6" s="137">
        <v>3</v>
      </c>
      <c r="B6" s="34" t="s">
        <v>131</v>
      </c>
      <c r="C6" s="136">
        <v>180</v>
      </c>
      <c r="D6" s="109" t="s">
        <v>34</v>
      </c>
      <c r="E6" s="146">
        <v>731</v>
      </c>
      <c r="F6" s="102" t="s">
        <v>34</v>
      </c>
      <c r="G6" s="104">
        <v>911</v>
      </c>
      <c r="H6" s="135" t="s">
        <v>34</v>
      </c>
      <c r="I6" s="157" t="e">
        <v>#REF!</v>
      </c>
      <c r="J6" s="157" t="e">
        <v>#REF!</v>
      </c>
      <c r="L6" s="111"/>
      <c r="M6" s="111"/>
      <c r="N6" s="111"/>
    </row>
    <row r="7" spans="1:14" s="23" customFormat="1" ht="12.75" customHeight="1" x14ac:dyDescent="0.25">
      <c r="A7" s="137">
        <v>4</v>
      </c>
      <c r="B7" s="34" t="s">
        <v>130</v>
      </c>
      <c r="C7" s="136">
        <v>95</v>
      </c>
      <c r="D7" s="109"/>
      <c r="E7" s="146">
        <v>198</v>
      </c>
      <c r="F7" s="102"/>
      <c r="G7" s="104">
        <v>293</v>
      </c>
      <c r="H7" s="135" t="s">
        <v>135</v>
      </c>
      <c r="I7" s="157" t="e">
        <v>#REF!</v>
      </c>
      <c r="J7" s="157" t="e">
        <v>#REF!</v>
      </c>
      <c r="L7" s="111"/>
      <c r="M7" s="111"/>
      <c r="N7" s="111"/>
    </row>
    <row r="8" spans="1:14" s="23" customFormat="1" ht="12.75" customHeight="1" x14ac:dyDescent="0.25">
      <c r="A8" s="137">
        <v>5</v>
      </c>
      <c r="B8" s="34" t="s">
        <v>129</v>
      </c>
      <c r="C8" s="136">
        <v>60</v>
      </c>
      <c r="D8" s="109"/>
      <c r="E8" s="146">
        <v>106</v>
      </c>
      <c r="F8" s="102"/>
      <c r="G8" s="104">
        <v>166</v>
      </c>
      <c r="H8" s="135" t="s">
        <v>135</v>
      </c>
      <c r="I8" s="157" t="e">
        <v>#REF!</v>
      </c>
      <c r="J8" s="157" t="e">
        <v>#REF!</v>
      </c>
      <c r="L8" s="111"/>
      <c r="M8" s="111"/>
      <c r="N8" s="111"/>
    </row>
    <row r="9" spans="1:14" s="23" customFormat="1" ht="12.75" customHeight="1" x14ac:dyDescent="0.25">
      <c r="A9" s="137">
        <v>6</v>
      </c>
      <c r="B9" s="34" t="s">
        <v>128</v>
      </c>
      <c r="C9" s="136">
        <v>367</v>
      </c>
      <c r="D9" s="109"/>
      <c r="E9" s="146">
        <v>843</v>
      </c>
      <c r="F9" s="102"/>
      <c r="G9" s="104">
        <v>1210</v>
      </c>
      <c r="H9" s="135" t="s">
        <v>135</v>
      </c>
      <c r="I9" s="157" t="e">
        <v>#REF!</v>
      </c>
      <c r="J9" s="157" t="e">
        <v>#REF!</v>
      </c>
      <c r="L9" s="111"/>
      <c r="M9" s="111"/>
      <c r="N9" s="111"/>
    </row>
    <row r="10" spans="1:14" s="23" customFormat="1" ht="12.75" customHeight="1" x14ac:dyDescent="0.25">
      <c r="A10" s="137">
        <v>7</v>
      </c>
      <c r="B10" s="34" t="s">
        <v>127</v>
      </c>
      <c r="C10" s="136">
        <v>94</v>
      </c>
      <c r="D10" s="109"/>
      <c r="E10" s="146">
        <v>505</v>
      </c>
      <c r="F10" s="102"/>
      <c r="G10" s="104">
        <v>599</v>
      </c>
      <c r="H10" s="135" t="s">
        <v>135</v>
      </c>
      <c r="I10" s="157" t="e">
        <v>#REF!</v>
      </c>
      <c r="J10" s="157" t="e">
        <v>#REF!</v>
      </c>
      <c r="L10" s="111"/>
      <c r="M10" s="111"/>
      <c r="N10" s="111"/>
    </row>
    <row r="11" spans="1:14" s="23" customFormat="1" ht="12.75" customHeight="1" x14ac:dyDescent="0.25">
      <c r="A11" s="137">
        <v>8</v>
      </c>
      <c r="B11" s="34" t="s">
        <v>126</v>
      </c>
      <c r="C11" s="136">
        <v>78</v>
      </c>
      <c r="D11" s="109"/>
      <c r="E11" s="146">
        <v>693</v>
      </c>
      <c r="F11" s="102"/>
      <c r="G11" s="104">
        <v>771</v>
      </c>
      <c r="H11" s="135" t="s">
        <v>135</v>
      </c>
      <c r="I11" s="157" t="e">
        <v>#REF!</v>
      </c>
      <c r="J11" s="157" t="e">
        <v>#REF!</v>
      </c>
      <c r="L11" s="111"/>
      <c r="M11" s="111"/>
      <c r="N11" s="111"/>
    </row>
    <row r="12" spans="1:14" s="23" customFormat="1" ht="12.75" customHeight="1" x14ac:dyDescent="0.25">
      <c r="A12" s="137">
        <v>9</v>
      </c>
      <c r="B12" s="34" t="s">
        <v>125</v>
      </c>
      <c r="C12" s="136">
        <v>101</v>
      </c>
      <c r="D12" s="109"/>
      <c r="E12" s="146">
        <v>255</v>
      </c>
      <c r="F12" s="102"/>
      <c r="G12" s="104">
        <v>356</v>
      </c>
      <c r="H12" s="135" t="s">
        <v>135</v>
      </c>
      <c r="I12" s="157" t="e">
        <v>#REF!</v>
      </c>
      <c r="J12" s="157" t="e">
        <v>#REF!</v>
      </c>
      <c r="K12" s="157"/>
      <c r="L12" s="111"/>
      <c r="M12" s="111"/>
      <c r="N12" s="111"/>
    </row>
    <row r="13" spans="1:14" s="23" customFormat="1" ht="12.75" customHeight="1" x14ac:dyDescent="0.25">
      <c r="A13" s="137">
        <v>10</v>
      </c>
      <c r="B13" s="34" t="s">
        <v>124</v>
      </c>
      <c r="C13" s="136">
        <v>197</v>
      </c>
      <c r="D13" s="109"/>
      <c r="E13" s="146">
        <v>624</v>
      </c>
      <c r="F13" s="102"/>
      <c r="G13" s="104">
        <v>821</v>
      </c>
      <c r="H13" s="135" t="s">
        <v>135</v>
      </c>
      <c r="I13" s="157" t="e">
        <v>#REF!</v>
      </c>
      <c r="J13" s="157" t="e">
        <v>#REF!</v>
      </c>
      <c r="K13" s="157"/>
      <c r="L13" s="111"/>
      <c r="M13" s="111"/>
      <c r="N13" s="111"/>
    </row>
    <row r="14" spans="1:14" s="23" customFormat="1" ht="12.75" customHeight="1" x14ac:dyDescent="0.25">
      <c r="A14" s="137">
        <v>11</v>
      </c>
      <c r="B14" s="34" t="s">
        <v>123</v>
      </c>
      <c r="C14" s="136">
        <v>264</v>
      </c>
      <c r="D14" s="109"/>
      <c r="E14" s="146">
        <v>565</v>
      </c>
      <c r="F14" s="102"/>
      <c r="G14" s="104">
        <v>829</v>
      </c>
      <c r="H14" s="135" t="s">
        <v>135</v>
      </c>
      <c r="I14" s="157" t="e">
        <v>#REF!</v>
      </c>
      <c r="J14" s="157" t="e">
        <v>#REF!</v>
      </c>
      <c r="K14" s="157"/>
      <c r="L14" s="111"/>
      <c r="M14" s="111"/>
      <c r="N14" s="111"/>
    </row>
    <row r="15" spans="1:14" s="23" customFormat="1" ht="12.75" customHeight="1" x14ac:dyDescent="0.25">
      <c r="A15" s="137">
        <v>12</v>
      </c>
      <c r="B15" s="34" t="s">
        <v>122</v>
      </c>
      <c r="C15" s="136">
        <v>173</v>
      </c>
      <c r="D15" s="109"/>
      <c r="E15" s="146">
        <v>446</v>
      </c>
      <c r="F15" s="102"/>
      <c r="G15" s="104">
        <v>619</v>
      </c>
      <c r="H15" s="135" t="s">
        <v>135</v>
      </c>
      <c r="I15" s="157" t="e">
        <v>#REF!</v>
      </c>
      <c r="J15" s="157" t="e">
        <v>#REF!</v>
      </c>
      <c r="K15" s="157"/>
      <c r="L15" s="111"/>
      <c r="M15" s="111"/>
      <c r="N15" s="111"/>
    </row>
    <row r="16" spans="1:14" s="23" customFormat="1" ht="12.75" customHeight="1" x14ac:dyDescent="0.25">
      <c r="A16" s="137">
        <v>13</v>
      </c>
      <c r="B16" s="34" t="s">
        <v>121</v>
      </c>
      <c r="C16" s="136">
        <v>643</v>
      </c>
      <c r="D16" s="109"/>
      <c r="E16" s="146">
        <v>2086</v>
      </c>
      <c r="F16" s="102"/>
      <c r="G16" s="104">
        <v>2729</v>
      </c>
      <c r="H16" s="135" t="s">
        <v>135</v>
      </c>
      <c r="I16" s="157" t="e">
        <v>#REF!</v>
      </c>
      <c r="J16" s="157" t="e">
        <v>#REF!</v>
      </c>
      <c r="K16" s="157"/>
      <c r="L16" s="111"/>
      <c r="M16" s="111"/>
      <c r="N16" s="111"/>
    </row>
    <row r="17" spans="1:14" s="23" customFormat="1" ht="12.75" customHeight="1" x14ac:dyDescent="0.25">
      <c r="A17" s="137">
        <v>14</v>
      </c>
      <c r="B17" s="34" t="s">
        <v>120</v>
      </c>
      <c r="C17" s="136">
        <v>556</v>
      </c>
      <c r="D17" s="109" t="s">
        <v>34</v>
      </c>
      <c r="E17" s="146">
        <v>1496</v>
      </c>
      <c r="F17" s="102" t="s">
        <v>34</v>
      </c>
      <c r="G17" s="104">
        <v>2052</v>
      </c>
      <c r="H17" s="135" t="s">
        <v>34</v>
      </c>
      <c r="I17" s="157" t="e">
        <v>#REF!</v>
      </c>
      <c r="J17" s="157" t="e">
        <v>#REF!</v>
      </c>
      <c r="L17" s="111"/>
      <c r="M17" s="111"/>
      <c r="N17" s="111"/>
    </row>
    <row r="18" spans="1:14" s="23" customFormat="1" ht="12.75" customHeight="1" x14ac:dyDescent="0.25">
      <c r="A18" s="137">
        <v>15</v>
      </c>
      <c r="B18" s="34" t="s">
        <v>119</v>
      </c>
      <c r="C18" s="136">
        <v>32</v>
      </c>
      <c r="D18" s="109"/>
      <c r="E18" s="146">
        <v>154</v>
      </c>
      <c r="F18" s="102"/>
      <c r="G18" s="104">
        <v>186</v>
      </c>
      <c r="H18" s="135" t="s">
        <v>135</v>
      </c>
      <c r="I18" s="157" t="e">
        <v>#REF!</v>
      </c>
      <c r="J18" s="157" t="e">
        <v>#REF!</v>
      </c>
      <c r="L18" s="111"/>
      <c r="M18" s="111"/>
      <c r="N18" s="111"/>
    </row>
    <row r="19" spans="1:14" s="23" customFormat="1" ht="12.75" customHeight="1" x14ac:dyDescent="0.25">
      <c r="A19" s="137">
        <v>16</v>
      </c>
      <c r="B19" s="34" t="s">
        <v>118</v>
      </c>
      <c r="C19" s="136">
        <v>215</v>
      </c>
      <c r="D19" s="109"/>
      <c r="E19" s="146">
        <v>596</v>
      </c>
      <c r="F19" s="102"/>
      <c r="G19" s="104">
        <v>811</v>
      </c>
      <c r="H19" s="135" t="s">
        <v>135</v>
      </c>
      <c r="I19" s="157" t="e">
        <v>#REF!</v>
      </c>
      <c r="J19" s="157" t="e">
        <v>#REF!</v>
      </c>
      <c r="L19" s="111"/>
      <c r="M19" s="111"/>
      <c r="N19" s="111"/>
    </row>
    <row r="20" spans="1:14" s="23" customFormat="1" ht="12.75" customHeight="1" x14ac:dyDescent="0.25">
      <c r="A20" s="137">
        <v>17</v>
      </c>
      <c r="B20" s="34" t="s">
        <v>117</v>
      </c>
      <c r="C20" s="136">
        <v>304</v>
      </c>
      <c r="D20" s="109"/>
      <c r="E20" s="146">
        <v>779</v>
      </c>
      <c r="F20" s="102"/>
      <c r="G20" s="104">
        <v>1083</v>
      </c>
      <c r="H20" s="135" t="s">
        <v>135</v>
      </c>
      <c r="I20" s="157" t="e">
        <v>#REF!</v>
      </c>
      <c r="J20" s="157" t="e">
        <v>#REF!</v>
      </c>
      <c r="L20" s="111"/>
      <c r="M20" s="111"/>
      <c r="N20" s="111"/>
    </row>
    <row r="21" spans="1:14" s="23" customFormat="1" ht="12.75" customHeight="1" x14ac:dyDescent="0.25">
      <c r="A21" s="137">
        <v>18</v>
      </c>
      <c r="B21" s="34" t="s">
        <v>116</v>
      </c>
      <c r="C21" s="136">
        <v>288</v>
      </c>
      <c r="D21" s="109"/>
      <c r="E21" s="146">
        <v>655</v>
      </c>
      <c r="F21" s="102"/>
      <c r="G21" s="104">
        <v>943</v>
      </c>
      <c r="H21" s="135" t="s">
        <v>135</v>
      </c>
      <c r="I21" s="157" t="e">
        <v>#REF!</v>
      </c>
      <c r="J21" s="157" t="e">
        <v>#REF!</v>
      </c>
      <c r="L21" s="111"/>
      <c r="M21" s="111"/>
      <c r="N21" s="111"/>
    </row>
    <row r="22" spans="1:14" s="23" customFormat="1" ht="12.75" customHeight="1" x14ac:dyDescent="0.25">
      <c r="A22" s="137">
        <v>19</v>
      </c>
      <c r="B22" s="34" t="s">
        <v>115</v>
      </c>
      <c r="C22" s="136">
        <v>66</v>
      </c>
      <c r="D22" s="109"/>
      <c r="E22" s="146">
        <v>341</v>
      </c>
      <c r="F22" s="102"/>
      <c r="G22" s="104">
        <v>407</v>
      </c>
      <c r="H22" s="135" t="s">
        <v>135</v>
      </c>
      <c r="I22" s="157" t="e">
        <v>#REF!</v>
      </c>
      <c r="J22" s="157" t="e">
        <v>#REF!</v>
      </c>
      <c r="L22" s="111"/>
      <c r="M22" s="111"/>
      <c r="N22" s="111"/>
    </row>
    <row r="23" spans="1:14" s="23" customFormat="1" ht="12.75" customHeight="1" x14ac:dyDescent="0.25">
      <c r="A23" s="137" t="s">
        <v>114</v>
      </c>
      <c r="B23" s="34" t="s">
        <v>113</v>
      </c>
      <c r="C23" s="136">
        <v>65</v>
      </c>
      <c r="D23" s="109"/>
      <c r="E23" s="146">
        <v>78</v>
      </c>
      <c r="F23" s="102"/>
      <c r="G23" s="104">
        <v>143</v>
      </c>
      <c r="H23" s="135" t="s">
        <v>135</v>
      </c>
      <c r="I23" s="157" t="e">
        <v>#REF!</v>
      </c>
      <c r="J23" s="157" t="e">
        <v>#REF!</v>
      </c>
      <c r="L23" s="111"/>
      <c r="M23" s="111"/>
      <c r="N23" s="111"/>
    </row>
    <row r="24" spans="1:14" s="23" customFormat="1" ht="12.75" customHeight="1" x14ac:dyDescent="0.25">
      <c r="A24" s="137" t="s">
        <v>112</v>
      </c>
      <c r="B24" s="34" t="s">
        <v>111</v>
      </c>
      <c r="C24" s="136">
        <v>57</v>
      </c>
      <c r="D24" s="109"/>
      <c r="E24" s="146">
        <v>95</v>
      </c>
      <c r="F24" s="102"/>
      <c r="G24" s="104">
        <v>152</v>
      </c>
      <c r="H24" s="135" t="s">
        <v>135</v>
      </c>
      <c r="I24" s="157" t="e">
        <v>#REF!</v>
      </c>
      <c r="J24" s="157" t="e">
        <v>#REF!</v>
      </c>
      <c r="L24" s="111"/>
      <c r="M24" s="111"/>
      <c r="N24" s="111"/>
    </row>
    <row r="25" spans="1:14" s="23" customFormat="1" ht="12.75" customHeight="1" x14ac:dyDescent="0.25">
      <c r="A25" s="137">
        <v>21</v>
      </c>
      <c r="B25" s="34" t="s">
        <v>110</v>
      </c>
      <c r="C25" s="136">
        <v>350</v>
      </c>
      <c r="D25" s="109"/>
      <c r="E25" s="146">
        <v>930</v>
      </c>
      <c r="F25" s="102"/>
      <c r="G25" s="104">
        <v>1280</v>
      </c>
      <c r="H25" s="135" t="s">
        <v>135</v>
      </c>
      <c r="I25" s="157" t="e">
        <v>#REF!</v>
      </c>
      <c r="J25" s="157" t="e">
        <v>#REF!</v>
      </c>
      <c r="L25" s="111"/>
      <c r="M25" s="111"/>
      <c r="N25" s="111"/>
    </row>
    <row r="26" spans="1:14" s="23" customFormat="1" ht="12.75" customHeight="1" x14ac:dyDescent="0.25">
      <c r="A26" s="137">
        <v>22</v>
      </c>
      <c r="B26" s="34" t="s">
        <v>109</v>
      </c>
      <c r="C26" s="136">
        <v>300</v>
      </c>
      <c r="D26" s="109"/>
      <c r="E26" s="146">
        <v>1041</v>
      </c>
      <c r="F26" s="102"/>
      <c r="G26" s="104">
        <v>1341</v>
      </c>
      <c r="H26" s="135" t="s">
        <v>135</v>
      </c>
      <c r="I26" s="157" t="e">
        <v>#REF!</v>
      </c>
      <c r="J26" s="157" t="e">
        <v>#REF!</v>
      </c>
      <c r="L26" s="111"/>
      <c r="M26" s="111"/>
      <c r="N26" s="111"/>
    </row>
    <row r="27" spans="1:14" s="23" customFormat="1" ht="12.75" customHeight="1" x14ac:dyDescent="0.25">
      <c r="A27" s="259">
        <v>23</v>
      </c>
      <c r="B27" s="121" t="s">
        <v>108</v>
      </c>
      <c r="C27" s="136">
        <v>55</v>
      </c>
      <c r="D27" s="109"/>
      <c r="E27" s="146">
        <v>215</v>
      </c>
      <c r="F27" s="102"/>
      <c r="G27" s="104">
        <v>270</v>
      </c>
      <c r="H27" s="135" t="s">
        <v>135</v>
      </c>
      <c r="I27" s="157" t="e">
        <v>#REF!</v>
      </c>
      <c r="J27" s="157" t="e">
        <v>#REF!</v>
      </c>
      <c r="L27" s="111"/>
      <c r="M27" s="111"/>
      <c r="N27" s="111"/>
    </row>
    <row r="28" spans="1:14" s="23" customFormat="1" ht="12.75" customHeight="1" x14ac:dyDescent="0.25">
      <c r="A28" s="137">
        <v>24</v>
      </c>
      <c r="B28" s="34" t="s">
        <v>107</v>
      </c>
      <c r="C28" s="136">
        <v>227</v>
      </c>
      <c r="D28" s="109"/>
      <c r="E28" s="146">
        <v>513</v>
      </c>
      <c r="F28" s="102"/>
      <c r="G28" s="104">
        <v>740</v>
      </c>
      <c r="H28" s="135" t="s">
        <v>135</v>
      </c>
      <c r="I28" s="157" t="e">
        <v>#REF!</v>
      </c>
      <c r="J28" s="157" t="e">
        <v>#REF!</v>
      </c>
      <c r="L28" s="111"/>
      <c r="M28" s="111"/>
      <c r="N28" s="111"/>
    </row>
    <row r="29" spans="1:14" s="23" customFormat="1" ht="12.75" customHeight="1" x14ac:dyDescent="0.25">
      <c r="A29" s="137">
        <v>25</v>
      </c>
      <c r="B29" s="34" t="s">
        <v>106</v>
      </c>
      <c r="C29" s="136">
        <v>208</v>
      </c>
      <c r="D29" s="109"/>
      <c r="E29" s="146">
        <v>766</v>
      </c>
      <c r="F29" s="102"/>
      <c r="G29" s="104">
        <v>974</v>
      </c>
      <c r="H29" s="135" t="s">
        <v>135</v>
      </c>
      <c r="I29" s="157" t="e">
        <v>#REF!</v>
      </c>
      <c r="J29" s="157" t="e">
        <v>#REF!</v>
      </c>
      <c r="L29" s="111"/>
      <c r="M29" s="111"/>
      <c r="N29" s="111"/>
    </row>
    <row r="30" spans="1:14" s="23" customFormat="1" ht="12.75" customHeight="1" x14ac:dyDescent="0.25">
      <c r="A30" s="137">
        <v>26</v>
      </c>
      <c r="B30" s="34" t="s">
        <v>105</v>
      </c>
      <c r="C30" s="136">
        <v>261</v>
      </c>
      <c r="D30" s="109"/>
      <c r="E30" s="146">
        <v>1065</v>
      </c>
      <c r="F30" s="102"/>
      <c r="G30" s="104">
        <v>1326</v>
      </c>
      <c r="H30" s="135" t="s">
        <v>135</v>
      </c>
      <c r="I30" s="157" t="e">
        <v>#REF!</v>
      </c>
      <c r="J30" s="157" t="e">
        <v>#REF!</v>
      </c>
      <c r="L30" s="111"/>
      <c r="M30" s="111"/>
      <c r="N30" s="111"/>
    </row>
    <row r="31" spans="1:14" s="23" customFormat="1" ht="12.75" customHeight="1" x14ac:dyDescent="0.25">
      <c r="A31" s="137">
        <v>27</v>
      </c>
      <c r="B31" s="34" t="s">
        <v>104</v>
      </c>
      <c r="C31" s="136">
        <v>250</v>
      </c>
      <c r="D31" s="109"/>
      <c r="E31" s="146">
        <v>986</v>
      </c>
      <c r="F31" s="102"/>
      <c r="G31" s="104">
        <v>1236</v>
      </c>
      <c r="H31" s="135" t="s">
        <v>135</v>
      </c>
      <c r="I31" s="157" t="e">
        <v>#REF!</v>
      </c>
      <c r="J31" s="157" t="e">
        <v>#REF!</v>
      </c>
      <c r="L31" s="111"/>
      <c r="M31" s="111"/>
      <c r="N31" s="111"/>
    </row>
    <row r="32" spans="1:14" s="23" customFormat="1" ht="12.75" customHeight="1" x14ac:dyDescent="0.25">
      <c r="A32" s="137">
        <v>28</v>
      </c>
      <c r="B32" s="34" t="s">
        <v>103</v>
      </c>
      <c r="C32" s="136">
        <v>289</v>
      </c>
      <c r="D32" s="109"/>
      <c r="E32" s="146">
        <v>756</v>
      </c>
      <c r="F32" s="102"/>
      <c r="G32" s="104">
        <v>1045</v>
      </c>
      <c r="H32" s="135" t="s">
        <v>135</v>
      </c>
      <c r="I32" s="157" t="e">
        <v>#REF!</v>
      </c>
      <c r="J32" s="157" t="e">
        <v>#REF!</v>
      </c>
      <c r="L32" s="111"/>
      <c r="M32" s="111"/>
      <c r="N32" s="111"/>
    </row>
    <row r="33" spans="1:14" s="23" customFormat="1" ht="12.75" customHeight="1" x14ac:dyDescent="0.25">
      <c r="A33" s="137">
        <v>29</v>
      </c>
      <c r="B33" s="34" t="s">
        <v>102</v>
      </c>
      <c r="C33" s="136">
        <v>552</v>
      </c>
      <c r="D33" s="109"/>
      <c r="E33" s="146">
        <v>1690</v>
      </c>
      <c r="F33" s="102"/>
      <c r="G33" s="104">
        <v>2242</v>
      </c>
      <c r="H33" s="135" t="s">
        <v>135</v>
      </c>
      <c r="I33" s="157" t="e">
        <v>#REF!</v>
      </c>
      <c r="J33" s="157" t="e">
        <v>#REF!</v>
      </c>
      <c r="L33" s="111"/>
      <c r="M33" s="111"/>
      <c r="N33" s="111"/>
    </row>
    <row r="34" spans="1:14" s="23" customFormat="1" ht="12.75" customHeight="1" x14ac:dyDescent="0.25">
      <c r="A34" s="137">
        <v>30</v>
      </c>
      <c r="B34" s="34" t="s">
        <v>101</v>
      </c>
      <c r="C34" s="136">
        <v>559</v>
      </c>
      <c r="D34" s="109" t="s">
        <v>34</v>
      </c>
      <c r="E34" s="146">
        <v>1110</v>
      </c>
      <c r="F34" s="102" t="s">
        <v>34</v>
      </c>
      <c r="G34" s="104">
        <v>1669</v>
      </c>
      <c r="H34" s="135" t="s">
        <v>34</v>
      </c>
      <c r="I34" s="157" t="e">
        <v>#REF!</v>
      </c>
      <c r="J34" s="157" t="e">
        <v>#REF!</v>
      </c>
      <c r="L34" s="111"/>
      <c r="M34" s="111"/>
      <c r="N34" s="111"/>
    </row>
    <row r="35" spans="1:14" s="23" customFormat="1" ht="12.75" customHeight="1" x14ac:dyDescent="0.25">
      <c r="A35" s="137">
        <v>31</v>
      </c>
      <c r="B35" s="34" t="s">
        <v>100</v>
      </c>
      <c r="C35" s="136">
        <v>507</v>
      </c>
      <c r="D35" s="109"/>
      <c r="E35" s="146">
        <v>1409</v>
      </c>
      <c r="F35" s="102"/>
      <c r="G35" s="104">
        <v>1916</v>
      </c>
      <c r="H35" s="135" t="s">
        <v>135</v>
      </c>
      <c r="I35" s="157" t="e">
        <v>#REF!</v>
      </c>
      <c r="J35" s="157" t="e">
        <v>#REF!</v>
      </c>
      <c r="L35" s="111"/>
      <c r="M35" s="111"/>
      <c r="N35" s="111"/>
    </row>
    <row r="36" spans="1:14" s="23" customFormat="1" ht="12.75" customHeight="1" x14ac:dyDescent="0.25">
      <c r="A36" s="137">
        <v>32</v>
      </c>
      <c r="B36" s="34" t="s">
        <v>99</v>
      </c>
      <c r="C36" s="136">
        <v>113</v>
      </c>
      <c r="D36" s="109"/>
      <c r="E36" s="146">
        <v>233</v>
      </c>
      <c r="F36" s="102"/>
      <c r="G36" s="104">
        <v>346</v>
      </c>
      <c r="H36" s="135" t="s">
        <v>135</v>
      </c>
      <c r="I36" s="157" t="e">
        <v>#REF!</v>
      </c>
      <c r="J36" s="157" t="e">
        <v>#REF!</v>
      </c>
      <c r="L36" s="111"/>
      <c r="M36" s="111"/>
      <c r="N36" s="111"/>
    </row>
    <row r="37" spans="1:14" s="23" customFormat="1" ht="12.75" customHeight="1" x14ac:dyDescent="0.25">
      <c r="A37" s="137">
        <v>33</v>
      </c>
      <c r="B37" s="34" t="s">
        <v>98</v>
      </c>
      <c r="C37" s="136">
        <v>1195</v>
      </c>
      <c r="D37" s="109"/>
      <c r="E37" s="146">
        <v>1946</v>
      </c>
      <c r="F37" s="102"/>
      <c r="G37" s="104">
        <v>3141</v>
      </c>
      <c r="H37" s="135" t="s">
        <v>135</v>
      </c>
      <c r="I37" s="157" t="e">
        <v>#REF!</v>
      </c>
      <c r="J37" s="157" t="e">
        <v>#REF!</v>
      </c>
      <c r="L37" s="111"/>
      <c r="M37" s="111"/>
      <c r="N37" s="111"/>
    </row>
    <row r="38" spans="1:14" s="23" customFormat="1" ht="12.75" customHeight="1" x14ac:dyDescent="0.25">
      <c r="A38" s="137">
        <v>34</v>
      </c>
      <c r="B38" s="34" t="s">
        <v>97</v>
      </c>
      <c r="C38" s="136">
        <v>456</v>
      </c>
      <c r="D38" s="109" t="s">
        <v>34</v>
      </c>
      <c r="E38" s="146">
        <v>1404</v>
      </c>
      <c r="F38" s="102" t="s">
        <v>34</v>
      </c>
      <c r="G38" s="104">
        <v>1860</v>
      </c>
      <c r="H38" s="135" t="s">
        <v>34</v>
      </c>
      <c r="I38" s="157" t="e">
        <v>#REF!</v>
      </c>
      <c r="J38" s="157" t="e">
        <v>#REF!</v>
      </c>
      <c r="L38" s="111"/>
      <c r="M38" s="111"/>
      <c r="N38" s="111"/>
    </row>
    <row r="39" spans="1:14" s="23" customFormat="1" ht="12.75" customHeight="1" x14ac:dyDescent="0.25">
      <c r="A39" s="137">
        <v>35</v>
      </c>
      <c r="B39" s="34" t="s">
        <v>96</v>
      </c>
      <c r="C39" s="136">
        <v>750</v>
      </c>
      <c r="D39" s="109"/>
      <c r="E39" s="146">
        <v>1970</v>
      </c>
      <c r="F39" s="102"/>
      <c r="G39" s="104">
        <v>2720</v>
      </c>
      <c r="H39" s="135" t="s">
        <v>135</v>
      </c>
      <c r="I39" s="157" t="e">
        <v>#REF!</v>
      </c>
      <c r="J39" s="157" t="e">
        <v>#REF!</v>
      </c>
      <c r="L39" s="111"/>
      <c r="M39" s="111"/>
      <c r="N39" s="111"/>
    </row>
    <row r="40" spans="1:14" s="23" customFormat="1" ht="12.75" customHeight="1" x14ac:dyDescent="0.25">
      <c r="A40" s="137">
        <v>36</v>
      </c>
      <c r="B40" s="34" t="s">
        <v>95</v>
      </c>
      <c r="C40" s="136">
        <v>107</v>
      </c>
      <c r="D40" s="109"/>
      <c r="E40" s="146">
        <v>341</v>
      </c>
      <c r="F40" s="102"/>
      <c r="G40" s="104">
        <v>448</v>
      </c>
      <c r="H40" s="135" t="s">
        <v>135</v>
      </c>
      <c r="I40" s="157" t="e">
        <v>#REF!</v>
      </c>
      <c r="J40" s="157" t="e">
        <v>#REF!</v>
      </c>
      <c r="L40" s="111"/>
      <c r="M40" s="111"/>
      <c r="N40" s="111"/>
    </row>
    <row r="41" spans="1:14" s="23" customFormat="1" ht="12.75" customHeight="1" x14ac:dyDescent="0.25">
      <c r="A41" s="137">
        <v>37</v>
      </c>
      <c r="B41" s="34" t="s">
        <v>94</v>
      </c>
      <c r="C41" s="136">
        <v>277</v>
      </c>
      <c r="D41" s="109"/>
      <c r="E41" s="146">
        <v>1001</v>
      </c>
      <c r="F41" s="102"/>
      <c r="G41" s="104">
        <v>1278</v>
      </c>
      <c r="H41" s="135" t="s">
        <v>135</v>
      </c>
      <c r="I41" s="157" t="e">
        <v>#REF!</v>
      </c>
      <c r="J41" s="157" t="e">
        <v>#REF!</v>
      </c>
      <c r="L41" s="111"/>
      <c r="M41" s="111"/>
      <c r="N41" s="111"/>
    </row>
    <row r="42" spans="1:14" s="23" customFormat="1" ht="12.75" customHeight="1" x14ac:dyDescent="0.25">
      <c r="A42" s="259">
        <v>38</v>
      </c>
      <c r="B42" s="121" t="s">
        <v>93</v>
      </c>
      <c r="C42" s="136">
        <v>1009</v>
      </c>
      <c r="D42" s="109"/>
      <c r="E42" s="146">
        <v>1469</v>
      </c>
      <c r="F42" s="102"/>
      <c r="G42" s="104">
        <v>2478</v>
      </c>
      <c r="H42" s="135" t="s">
        <v>135</v>
      </c>
      <c r="I42" s="157" t="e">
        <v>#REF!</v>
      </c>
      <c r="J42" s="157" t="e">
        <v>#REF!</v>
      </c>
      <c r="L42" s="111"/>
      <c r="M42" s="111"/>
      <c r="N42" s="111"/>
    </row>
    <row r="43" spans="1:14" s="23" customFormat="1" ht="12.75" customHeight="1" x14ac:dyDescent="0.25">
      <c r="A43" s="137">
        <v>39</v>
      </c>
      <c r="B43" s="34" t="s">
        <v>92</v>
      </c>
      <c r="C43" s="136">
        <v>144</v>
      </c>
      <c r="D43" s="109"/>
      <c r="E43" s="146">
        <v>573</v>
      </c>
      <c r="F43" s="102"/>
      <c r="G43" s="104">
        <v>717</v>
      </c>
      <c r="H43" s="135" t="s">
        <v>135</v>
      </c>
      <c r="I43" s="157" t="e">
        <v>#REF!</v>
      </c>
      <c r="J43" s="157" t="e">
        <v>#REF!</v>
      </c>
      <c r="L43" s="111"/>
      <c r="M43" s="111"/>
      <c r="N43" s="111"/>
    </row>
    <row r="44" spans="1:14" s="23" customFormat="1" ht="12.75" customHeight="1" x14ac:dyDescent="0.25">
      <c r="A44" s="137">
        <v>40</v>
      </c>
      <c r="B44" s="34" t="s">
        <v>91</v>
      </c>
      <c r="C44" s="136">
        <v>428</v>
      </c>
      <c r="D44" s="109"/>
      <c r="E44" s="146">
        <v>615</v>
      </c>
      <c r="F44" s="102"/>
      <c r="G44" s="104">
        <v>1043</v>
      </c>
      <c r="H44" s="135" t="s">
        <v>135</v>
      </c>
      <c r="I44" s="157" t="e">
        <v>#REF!</v>
      </c>
      <c r="J44" s="157" t="e">
        <v>#REF!</v>
      </c>
      <c r="L44" s="111"/>
      <c r="M44" s="111"/>
      <c r="N44" s="111"/>
    </row>
    <row r="45" spans="1:14" s="23" customFormat="1" ht="12.75" customHeight="1" x14ac:dyDescent="0.25">
      <c r="A45" s="137">
        <v>41</v>
      </c>
      <c r="B45" s="34" t="s">
        <v>90</v>
      </c>
      <c r="C45" s="136">
        <v>156</v>
      </c>
      <c r="D45" s="109"/>
      <c r="E45" s="146">
        <v>453</v>
      </c>
      <c r="F45" s="102"/>
      <c r="G45" s="104">
        <v>609</v>
      </c>
      <c r="H45" s="135" t="s">
        <v>135</v>
      </c>
      <c r="I45" s="157" t="e">
        <v>#REF!</v>
      </c>
      <c r="J45" s="157" t="e">
        <v>#REF!</v>
      </c>
      <c r="L45" s="111"/>
      <c r="M45" s="111"/>
      <c r="N45" s="111"/>
    </row>
    <row r="46" spans="1:14" s="23" customFormat="1" ht="12.75" customHeight="1" x14ac:dyDescent="0.25">
      <c r="A46" s="137">
        <v>42</v>
      </c>
      <c r="B46" s="34" t="s">
        <v>89</v>
      </c>
      <c r="C46" s="136">
        <v>388</v>
      </c>
      <c r="D46" s="109"/>
      <c r="E46" s="146">
        <v>1265</v>
      </c>
      <c r="F46" s="102"/>
      <c r="G46" s="104">
        <v>1653</v>
      </c>
      <c r="H46" s="135" t="s">
        <v>135</v>
      </c>
      <c r="I46" s="157" t="e">
        <v>#REF!</v>
      </c>
      <c r="J46" s="157" t="e">
        <v>#REF!</v>
      </c>
      <c r="L46" s="111"/>
      <c r="M46" s="111"/>
      <c r="N46" s="111"/>
    </row>
    <row r="47" spans="1:14" s="23" customFormat="1" ht="12.75" customHeight="1" x14ac:dyDescent="0.25">
      <c r="A47" s="137">
        <v>43</v>
      </c>
      <c r="B47" s="34" t="s">
        <v>88</v>
      </c>
      <c r="C47" s="136">
        <v>55</v>
      </c>
      <c r="D47" s="109"/>
      <c r="E47" s="146">
        <v>291</v>
      </c>
      <c r="F47" s="102"/>
      <c r="G47" s="104">
        <v>346</v>
      </c>
      <c r="H47" s="135" t="s">
        <v>135</v>
      </c>
      <c r="I47" s="157" t="e">
        <v>#REF!</v>
      </c>
      <c r="J47" s="157" t="e">
        <v>#REF!</v>
      </c>
      <c r="L47" s="111"/>
      <c r="M47" s="111"/>
      <c r="N47" s="111"/>
    </row>
    <row r="48" spans="1:14" s="23" customFormat="1" ht="12.75" customHeight="1" x14ac:dyDescent="0.25">
      <c r="A48" s="137">
        <v>44</v>
      </c>
      <c r="B48" s="34" t="s">
        <v>87</v>
      </c>
      <c r="C48" s="136">
        <v>406</v>
      </c>
      <c r="D48" s="109"/>
      <c r="E48" s="146">
        <v>1369</v>
      </c>
      <c r="F48" s="102"/>
      <c r="G48" s="104">
        <v>1775</v>
      </c>
      <c r="H48" s="135" t="s">
        <v>135</v>
      </c>
      <c r="I48" s="157" t="e">
        <v>#REF!</v>
      </c>
      <c r="J48" s="157" t="e">
        <v>#REF!</v>
      </c>
      <c r="L48" s="111"/>
      <c r="M48" s="111"/>
      <c r="N48" s="111"/>
    </row>
    <row r="49" spans="1:14" s="23" customFormat="1" ht="12.75" customHeight="1" x14ac:dyDescent="0.25">
      <c r="A49" s="137">
        <v>45</v>
      </c>
      <c r="B49" s="34" t="s">
        <v>86</v>
      </c>
      <c r="C49" s="136">
        <v>247</v>
      </c>
      <c r="D49" s="109"/>
      <c r="E49" s="146">
        <v>1034</v>
      </c>
      <c r="F49" s="102"/>
      <c r="G49" s="104">
        <v>1281</v>
      </c>
      <c r="H49" s="135" t="s">
        <v>135</v>
      </c>
      <c r="I49" s="157" t="e">
        <v>#REF!</v>
      </c>
      <c r="J49" s="157" t="e">
        <v>#REF!</v>
      </c>
      <c r="L49" s="111"/>
      <c r="M49" s="111"/>
      <c r="N49" s="111"/>
    </row>
    <row r="50" spans="1:14" s="23" customFormat="1" ht="12.75" customHeight="1" x14ac:dyDescent="0.25">
      <c r="A50" s="137">
        <v>46</v>
      </c>
      <c r="B50" s="34" t="s">
        <v>85</v>
      </c>
      <c r="C50" s="136">
        <v>73</v>
      </c>
      <c r="D50" s="109"/>
      <c r="E50" s="146">
        <v>197</v>
      </c>
      <c r="F50" s="102"/>
      <c r="G50" s="104">
        <v>270</v>
      </c>
      <c r="H50" s="135" t="s">
        <v>135</v>
      </c>
      <c r="I50" s="157" t="e">
        <v>#REF!</v>
      </c>
      <c r="J50" s="157" t="e">
        <v>#REF!</v>
      </c>
      <c r="L50" s="111"/>
      <c r="M50" s="111"/>
      <c r="N50" s="111"/>
    </row>
    <row r="51" spans="1:14" s="23" customFormat="1" ht="12.75" customHeight="1" x14ac:dyDescent="0.25">
      <c r="A51" s="137">
        <v>47</v>
      </c>
      <c r="B51" s="34" t="s">
        <v>84</v>
      </c>
      <c r="C51" s="136">
        <v>155</v>
      </c>
      <c r="D51" s="109"/>
      <c r="E51" s="146">
        <v>366</v>
      </c>
      <c r="F51" s="102"/>
      <c r="G51" s="104">
        <v>521</v>
      </c>
      <c r="H51" s="135" t="s">
        <v>135</v>
      </c>
      <c r="I51" s="157" t="e">
        <v>#REF!</v>
      </c>
      <c r="J51" s="157" t="e">
        <v>#REF!</v>
      </c>
      <c r="L51" s="111"/>
      <c r="M51" s="111"/>
      <c r="N51" s="111"/>
    </row>
    <row r="52" spans="1:14" s="23" customFormat="1" ht="12.75" customHeight="1" x14ac:dyDescent="0.25">
      <c r="A52" s="259">
        <v>48</v>
      </c>
      <c r="B52" s="121" t="s">
        <v>83</v>
      </c>
      <c r="C52" s="136">
        <v>18</v>
      </c>
      <c r="D52" s="109"/>
      <c r="E52" s="146">
        <v>71</v>
      </c>
      <c r="F52" s="102"/>
      <c r="G52" s="104">
        <v>89</v>
      </c>
      <c r="H52" s="135" t="s">
        <v>135</v>
      </c>
      <c r="I52" s="157" t="e">
        <v>#REF!</v>
      </c>
      <c r="J52" s="157" t="e">
        <v>#REF!</v>
      </c>
      <c r="L52" s="111"/>
      <c r="M52" s="111"/>
      <c r="N52" s="111"/>
    </row>
    <row r="53" spans="1:14" s="23" customFormat="1" ht="12.75" customHeight="1" x14ac:dyDescent="0.25">
      <c r="A53" s="137">
        <v>49</v>
      </c>
      <c r="B53" s="34" t="s">
        <v>82</v>
      </c>
      <c r="C53" s="136">
        <v>331</v>
      </c>
      <c r="D53" s="109"/>
      <c r="E53" s="146">
        <v>1434</v>
      </c>
      <c r="F53" s="102"/>
      <c r="G53" s="104">
        <v>1765</v>
      </c>
      <c r="H53" s="135" t="s">
        <v>135</v>
      </c>
      <c r="I53" s="157" t="e">
        <v>#REF!</v>
      </c>
      <c r="J53" s="157" t="e">
        <v>#REF!</v>
      </c>
      <c r="L53" s="111"/>
      <c r="M53" s="111"/>
      <c r="N53" s="111"/>
    </row>
    <row r="54" spans="1:14" s="23" customFormat="1" ht="12.75" customHeight="1" x14ac:dyDescent="0.25">
      <c r="A54" s="137">
        <v>50</v>
      </c>
      <c r="B54" s="34" t="s">
        <v>81</v>
      </c>
      <c r="C54" s="136">
        <v>295</v>
      </c>
      <c r="D54" s="109"/>
      <c r="E54" s="146">
        <v>901</v>
      </c>
      <c r="F54" s="102"/>
      <c r="G54" s="104">
        <v>1196</v>
      </c>
      <c r="H54" s="135" t="s">
        <v>135</v>
      </c>
      <c r="I54" s="157" t="e">
        <v>#REF!</v>
      </c>
      <c r="J54" s="157" t="e">
        <v>#REF!</v>
      </c>
      <c r="L54" s="111"/>
      <c r="M54" s="111"/>
      <c r="N54" s="111"/>
    </row>
    <row r="55" spans="1:14" s="23" customFormat="1" ht="12.75" customHeight="1" x14ac:dyDescent="0.25">
      <c r="A55" s="137">
        <v>51</v>
      </c>
      <c r="B55" s="34" t="s">
        <v>80</v>
      </c>
      <c r="C55" s="136">
        <v>323</v>
      </c>
      <c r="D55" s="109"/>
      <c r="E55" s="146">
        <v>1044</v>
      </c>
      <c r="F55" s="102"/>
      <c r="G55" s="104">
        <v>1367</v>
      </c>
      <c r="H55" s="135" t="s">
        <v>135</v>
      </c>
      <c r="I55" s="157" t="e">
        <v>#REF!</v>
      </c>
      <c r="J55" s="157" t="e">
        <v>#REF!</v>
      </c>
      <c r="L55" s="111"/>
      <c r="M55" s="111"/>
      <c r="N55" s="111"/>
    </row>
    <row r="56" spans="1:14" s="23" customFormat="1" ht="12.75" customHeight="1" x14ac:dyDescent="0.25">
      <c r="A56" s="134">
        <v>52</v>
      </c>
      <c r="B56" s="133" t="s">
        <v>79</v>
      </c>
      <c r="C56" s="132">
        <v>101</v>
      </c>
      <c r="D56" s="108"/>
      <c r="E56" s="145">
        <v>492</v>
      </c>
      <c r="F56" s="101"/>
      <c r="G56" s="103">
        <v>593</v>
      </c>
      <c r="H56" s="131" t="s">
        <v>135</v>
      </c>
      <c r="I56" s="157" t="e">
        <v>#REF!</v>
      </c>
      <c r="J56" s="157" t="e">
        <v>#REF!</v>
      </c>
      <c r="L56" s="111"/>
      <c r="M56" s="111"/>
      <c r="N56" s="111"/>
    </row>
    <row r="57" spans="1:14" s="23" customFormat="1" ht="6.75" customHeight="1" x14ac:dyDescent="0.25">
      <c r="A57" s="12"/>
      <c r="B57" s="11"/>
      <c r="C57" s="164"/>
      <c r="D57" s="164"/>
      <c r="E57" s="164"/>
      <c r="F57" s="164"/>
      <c r="G57" s="127"/>
      <c r="H57" s="160"/>
      <c r="I57" s="157">
        <v>0</v>
      </c>
      <c r="J57" s="157">
        <v>0</v>
      </c>
      <c r="K57" s="11"/>
      <c r="N57" s="111"/>
    </row>
    <row r="58" spans="1:14" s="23" customFormat="1" ht="6.75" customHeight="1" x14ac:dyDescent="0.25">
      <c r="A58" s="163"/>
      <c r="B58" s="162"/>
      <c r="C58" s="141"/>
      <c r="D58" s="141"/>
      <c r="E58" s="141"/>
      <c r="F58" s="141"/>
      <c r="G58" s="161"/>
      <c r="H58" s="160"/>
      <c r="I58" s="157">
        <v>0</v>
      </c>
      <c r="J58" s="157">
        <v>0</v>
      </c>
      <c r="K58" s="11"/>
      <c r="N58" s="111"/>
    </row>
    <row r="59" spans="1:14" s="23" customFormat="1" ht="39" customHeight="1" x14ac:dyDescent="0.25">
      <c r="A59" s="338" t="s">
        <v>78</v>
      </c>
      <c r="B59" s="339"/>
      <c r="C59" s="344" t="s">
        <v>1</v>
      </c>
      <c r="D59" s="345"/>
      <c r="E59" s="343" t="s">
        <v>2</v>
      </c>
      <c r="F59" s="343"/>
      <c r="G59" s="341" t="s">
        <v>23</v>
      </c>
      <c r="H59" s="342"/>
      <c r="I59" s="157" t="e">
        <v>#VALUE!</v>
      </c>
      <c r="J59" s="157" t="e">
        <v>#VALUE!</v>
      </c>
      <c r="K59" s="11"/>
      <c r="N59" s="111"/>
    </row>
    <row r="60" spans="1:14" s="23" customFormat="1" ht="12.75" customHeight="1" x14ac:dyDescent="0.25">
      <c r="A60" s="137">
        <v>53</v>
      </c>
      <c r="B60" s="34" t="s">
        <v>77</v>
      </c>
      <c r="C60" s="136">
        <v>147</v>
      </c>
      <c r="D60" s="159"/>
      <c r="E60" s="146">
        <v>535</v>
      </c>
      <c r="F60" s="102"/>
      <c r="G60" s="104">
        <v>682</v>
      </c>
      <c r="H60" s="135" t="s">
        <v>135</v>
      </c>
      <c r="I60" s="157" t="e">
        <v>#REF!</v>
      </c>
      <c r="J60" s="157" t="e">
        <v>#REF!</v>
      </c>
      <c r="L60" s="111"/>
      <c r="M60" s="111"/>
      <c r="N60" s="111"/>
    </row>
    <row r="61" spans="1:14" s="23" customFormat="1" ht="12.75" customHeight="1" x14ac:dyDescent="0.25">
      <c r="A61" s="137">
        <v>54</v>
      </c>
      <c r="B61" s="34" t="s">
        <v>76</v>
      </c>
      <c r="C61" s="136">
        <v>245</v>
      </c>
      <c r="D61" s="159"/>
      <c r="E61" s="146">
        <v>1264</v>
      </c>
      <c r="F61" s="102"/>
      <c r="G61" s="104">
        <v>1509</v>
      </c>
      <c r="H61" s="135" t="s">
        <v>135</v>
      </c>
      <c r="I61" s="157" t="e">
        <v>#REF!</v>
      </c>
      <c r="J61" s="157" t="e">
        <v>#REF!</v>
      </c>
      <c r="L61" s="111"/>
      <c r="M61" s="111"/>
      <c r="N61" s="111"/>
    </row>
    <row r="62" spans="1:14" s="23" customFormat="1" ht="12.75" customHeight="1" x14ac:dyDescent="0.25">
      <c r="A62" s="137">
        <v>55</v>
      </c>
      <c r="B62" s="34" t="s">
        <v>75</v>
      </c>
      <c r="C62" s="136">
        <v>110</v>
      </c>
      <c r="D62" s="159"/>
      <c r="E62" s="146">
        <v>465</v>
      </c>
      <c r="F62" s="102"/>
      <c r="G62" s="104">
        <v>575</v>
      </c>
      <c r="H62" s="135" t="s">
        <v>135</v>
      </c>
      <c r="I62" s="157" t="e">
        <v>#REF!</v>
      </c>
      <c r="J62" s="157" t="e">
        <v>#REF!</v>
      </c>
      <c r="L62" s="111"/>
      <c r="M62" s="111"/>
      <c r="N62" s="111"/>
    </row>
    <row r="63" spans="1:14" s="23" customFormat="1" ht="12.75" customHeight="1" x14ac:dyDescent="0.25">
      <c r="A63" s="137">
        <v>56</v>
      </c>
      <c r="B63" s="34" t="s">
        <v>74</v>
      </c>
      <c r="C63" s="136">
        <v>210</v>
      </c>
      <c r="D63" s="159"/>
      <c r="E63" s="146">
        <v>775</v>
      </c>
      <c r="F63" s="102"/>
      <c r="G63" s="104">
        <v>985</v>
      </c>
      <c r="H63" s="135" t="s">
        <v>135</v>
      </c>
      <c r="I63" s="157" t="e">
        <v>#REF!</v>
      </c>
      <c r="J63" s="157" t="e">
        <v>#REF!</v>
      </c>
      <c r="L63" s="111"/>
      <c r="M63" s="111"/>
      <c r="N63" s="111"/>
    </row>
    <row r="64" spans="1:14" s="23" customFormat="1" ht="12.75" customHeight="1" x14ac:dyDescent="0.25">
      <c r="A64" s="137">
        <v>57</v>
      </c>
      <c r="B64" s="34" t="s">
        <v>73</v>
      </c>
      <c r="C64" s="136">
        <v>243</v>
      </c>
      <c r="D64" s="159"/>
      <c r="E64" s="146">
        <v>1325</v>
      </c>
      <c r="F64" s="102"/>
      <c r="G64" s="104">
        <v>1568</v>
      </c>
      <c r="H64" s="135" t="s">
        <v>135</v>
      </c>
      <c r="I64" s="157" t="e">
        <v>#REF!</v>
      </c>
      <c r="J64" s="157" t="e">
        <v>#REF!</v>
      </c>
      <c r="L64" s="111"/>
      <c r="M64" s="111"/>
      <c r="N64" s="111"/>
    </row>
    <row r="65" spans="1:14" s="23" customFormat="1" ht="12.75" customHeight="1" x14ac:dyDescent="0.25">
      <c r="A65" s="137">
        <v>58</v>
      </c>
      <c r="B65" s="34" t="s">
        <v>72</v>
      </c>
      <c r="C65" s="136">
        <v>147</v>
      </c>
      <c r="D65" s="159"/>
      <c r="E65" s="146">
        <v>570</v>
      </c>
      <c r="F65" s="102"/>
      <c r="G65" s="104">
        <v>717</v>
      </c>
      <c r="H65" s="135" t="s">
        <v>135</v>
      </c>
      <c r="I65" s="157" t="e">
        <v>#REF!</v>
      </c>
      <c r="J65" s="157" t="e">
        <v>#REF!</v>
      </c>
      <c r="L65" s="111"/>
      <c r="M65" s="111"/>
      <c r="N65" s="111"/>
    </row>
    <row r="66" spans="1:14" s="23" customFormat="1" ht="12.75" customHeight="1" x14ac:dyDescent="0.25">
      <c r="A66" s="137">
        <v>59</v>
      </c>
      <c r="B66" s="39" t="s">
        <v>71</v>
      </c>
      <c r="C66" s="136">
        <v>2338</v>
      </c>
      <c r="D66" s="159"/>
      <c r="E66" s="146">
        <v>8266</v>
      </c>
      <c r="F66" s="102"/>
      <c r="G66" s="104">
        <v>10604</v>
      </c>
      <c r="H66" s="135" t="s">
        <v>135</v>
      </c>
      <c r="I66" s="157" t="e">
        <v>#REF!</v>
      </c>
      <c r="J66" s="157" t="e">
        <v>#REF!</v>
      </c>
      <c r="L66" s="111"/>
      <c r="M66" s="111"/>
      <c r="N66" s="111"/>
    </row>
    <row r="67" spans="1:14" s="23" customFormat="1" ht="12.75" customHeight="1" x14ac:dyDescent="0.25">
      <c r="A67" s="137">
        <v>60</v>
      </c>
      <c r="B67" s="34" t="s">
        <v>70</v>
      </c>
      <c r="C67" s="136">
        <v>439</v>
      </c>
      <c r="D67" s="159"/>
      <c r="E67" s="146">
        <v>1151</v>
      </c>
      <c r="F67" s="102"/>
      <c r="G67" s="104">
        <v>1590</v>
      </c>
      <c r="H67" s="135" t="s">
        <v>135</v>
      </c>
      <c r="I67" s="157" t="e">
        <v>#REF!</v>
      </c>
      <c r="J67" s="157" t="e">
        <v>#REF!</v>
      </c>
      <c r="L67" s="111"/>
      <c r="M67" s="111"/>
      <c r="N67" s="111"/>
    </row>
    <row r="68" spans="1:14" s="23" customFormat="1" ht="12.75" customHeight="1" x14ac:dyDescent="0.25">
      <c r="A68" s="137">
        <v>61</v>
      </c>
      <c r="B68" s="34" t="s">
        <v>69</v>
      </c>
      <c r="C68" s="136">
        <v>220</v>
      </c>
      <c r="D68" s="109"/>
      <c r="E68" s="146">
        <v>691</v>
      </c>
      <c r="F68" s="102"/>
      <c r="G68" s="104">
        <v>911</v>
      </c>
      <c r="H68" s="135" t="s">
        <v>135</v>
      </c>
      <c r="I68" s="157" t="e">
        <v>#REF!</v>
      </c>
      <c r="J68" s="157" t="e">
        <v>#REF!</v>
      </c>
      <c r="L68" s="111"/>
      <c r="M68" s="111"/>
      <c r="N68" s="111"/>
    </row>
    <row r="69" spans="1:14" s="23" customFormat="1" ht="12.75" customHeight="1" x14ac:dyDescent="0.25">
      <c r="A69" s="137">
        <v>62</v>
      </c>
      <c r="B69" s="34" t="s">
        <v>68</v>
      </c>
      <c r="C69" s="136">
        <v>1109</v>
      </c>
      <c r="D69" s="159"/>
      <c r="E69" s="146">
        <v>4170</v>
      </c>
      <c r="F69" s="102"/>
      <c r="G69" s="104">
        <v>5279</v>
      </c>
      <c r="H69" s="135" t="s">
        <v>135</v>
      </c>
      <c r="I69" s="157" t="e">
        <v>#REF!</v>
      </c>
      <c r="J69" s="157" t="e">
        <v>#REF!</v>
      </c>
      <c r="L69" s="111"/>
      <c r="M69" s="111"/>
      <c r="N69" s="111"/>
    </row>
    <row r="70" spans="1:14" s="23" customFormat="1" ht="12.75" customHeight="1" x14ac:dyDescent="0.25">
      <c r="A70" s="137">
        <v>63</v>
      </c>
      <c r="B70" s="34" t="s">
        <v>67</v>
      </c>
      <c r="C70" s="136">
        <v>232</v>
      </c>
      <c r="D70" s="159"/>
      <c r="E70" s="146">
        <v>527</v>
      </c>
      <c r="F70" s="102"/>
      <c r="G70" s="104">
        <v>759</v>
      </c>
      <c r="H70" s="135" t="s">
        <v>135</v>
      </c>
      <c r="I70" s="157" t="e">
        <v>#REF!</v>
      </c>
      <c r="J70" s="157" t="e">
        <v>#REF!</v>
      </c>
      <c r="L70" s="111"/>
      <c r="M70" s="111"/>
      <c r="N70" s="111"/>
    </row>
    <row r="71" spans="1:14" s="23" customFormat="1" ht="12.75" customHeight="1" x14ac:dyDescent="0.25">
      <c r="A71" s="137">
        <v>64</v>
      </c>
      <c r="B71" s="34" t="s">
        <v>66</v>
      </c>
      <c r="C71" s="136">
        <v>445</v>
      </c>
      <c r="D71" s="159"/>
      <c r="E71" s="146">
        <v>709</v>
      </c>
      <c r="F71" s="102"/>
      <c r="G71" s="104">
        <v>1154</v>
      </c>
      <c r="H71" s="135" t="s">
        <v>135</v>
      </c>
      <c r="I71" s="157" t="e">
        <v>#REF!</v>
      </c>
      <c r="J71" s="157" t="e">
        <v>#REF!</v>
      </c>
      <c r="L71" s="111"/>
      <c r="M71" s="111"/>
      <c r="N71" s="111"/>
    </row>
    <row r="72" spans="1:14" s="23" customFormat="1" ht="12.75" customHeight="1" x14ac:dyDescent="0.25">
      <c r="A72" s="137">
        <v>65</v>
      </c>
      <c r="B72" s="34" t="s">
        <v>65</v>
      </c>
      <c r="C72" s="136">
        <v>83</v>
      </c>
      <c r="D72" s="159"/>
      <c r="E72" s="146">
        <v>392</v>
      </c>
      <c r="F72" s="102"/>
      <c r="G72" s="104">
        <v>475</v>
      </c>
      <c r="H72" s="135" t="s">
        <v>135</v>
      </c>
      <c r="I72" s="157" t="e">
        <v>#REF!</v>
      </c>
      <c r="J72" s="157" t="e">
        <v>#REF!</v>
      </c>
      <c r="L72" s="111"/>
      <c r="M72" s="111"/>
      <c r="N72" s="111"/>
    </row>
    <row r="73" spans="1:14" s="23" customFormat="1" ht="12.75" customHeight="1" x14ac:dyDescent="0.25">
      <c r="A73" s="137">
        <v>66</v>
      </c>
      <c r="B73" s="34" t="s">
        <v>64</v>
      </c>
      <c r="C73" s="136">
        <v>157</v>
      </c>
      <c r="D73" s="109"/>
      <c r="E73" s="146">
        <v>575</v>
      </c>
      <c r="F73" s="102"/>
      <c r="G73" s="104">
        <v>732</v>
      </c>
      <c r="H73" s="135" t="s">
        <v>135</v>
      </c>
      <c r="I73" s="157" t="e">
        <v>#REF!</v>
      </c>
      <c r="J73" s="157" t="e">
        <v>#REF!</v>
      </c>
      <c r="L73" s="111"/>
      <c r="M73" s="111"/>
      <c r="N73" s="111"/>
    </row>
    <row r="74" spans="1:14" s="23" customFormat="1" ht="12.75" customHeight="1" x14ac:dyDescent="0.25">
      <c r="A74" s="137">
        <v>67</v>
      </c>
      <c r="B74" s="34" t="s">
        <v>63</v>
      </c>
      <c r="C74" s="136">
        <v>493</v>
      </c>
      <c r="D74" s="159"/>
      <c r="E74" s="146">
        <v>2106</v>
      </c>
      <c r="F74" s="102"/>
      <c r="G74" s="104">
        <v>2599</v>
      </c>
      <c r="H74" s="135" t="s">
        <v>135</v>
      </c>
      <c r="I74" s="157" t="e">
        <v>#REF!</v>
      </c>
      <c r="J74" s="157" t="e">
        <v>#REF!</v>
      </c>
      <c r="L74" s="111"/>
      <c r="M74" s="111"/>
      <c r="N74" s="111"/>
    </row>
    <row r="75" spans="1:14" s="23" customFormat="1" ht="12.75" customHeight="1" x14ac:dyDescent="0.25">
      <c r="A75" s="137">
        <v>68</v>
      </c>
      <c r="B75" s="34" t="s">
        <v>62</v>
      </c>
      <c r="C75" s="136">
        <v>259</v>
      </c>
      <c r="D75" s="159"/>
      <c r="E75" s="146">
        <v>1243</v>
      </c>
      <c r="F75" s="102"/>
      <c r="G75" s="104">
        <v>1502</v>
      </c>
      <c r="H75" s="135" t="s">
        <v>135</v>
      </c>
      <c r="I75" s="157" t="e">
        <v>#REF!</v>
      </c>
      <c r="J75" s="157" t="e">
        <v>#REF!</v>
      </c>
      <c r="L75" s="111"/>
      <c r="M75" s="111"/>
      <c r="N75" s="111"/>
    </row>
    <row r="76" spans="1:14" s="23" customFormat="1" ht="12.75" customHeight="1" x14ac:dyDescent="0.25">
      <c r="A76" s="137">
        <v>69</v>
      </c>
      <c r="B76" s="34" t="s">
        <v>61</v>
      </c>
      <c r="C76" s="136">
        <v>675</v>
      </c>
      <c r="D76" s="159"/>
      <c r="E76" s="146">
        <v>2096</v>
      </c>
      <c r="F76" s="102"/>
      <c r="G76" s="104">
        <v>2771</v>
      </c>
      <c r="H76" s="135" t="s">
        <v>135</v>
      </c>
      <c r="I76" s="157" t="e">
        <v>#REF!</v>
      </c>
      <c r="J76" s="157" t="e">
        <v>#REF!</v>
      </c>
      <c r="L76" s="111"/>
      <c r="M76" s="111"/>
      <c r="N76" s="111"/>
    </row>
    <row r="77" spans="1:14" s="23" customFormat="1" ht="12.75" customHeight="1" x14ac:dyDescent="0.25">
      <c r="A77" s="137">
        <v>70</v>
      </c>
      <c r="B77" s="34" t="s">
        <v>60</v>
      </c>
      <c r="C77" s="136">
        <v>134</v>
      </c>
      <c r="D77" s="159"/>
      <c r="E77" s="146">
        <v>455</v>
      </c>
      <c r="F77" s="102"/>
      <c r="G77" s="104">
        <v>589</v>
      </c>
      <c r="H77" s="135" t="s">
        <v>135</v>
      </c>
      <c r="I77" s="157" t="e">
        <v>#REF!</v>
      </c>
      <c r="J77" s="157" t="e">
        <v>#REF!</v>
      </c>
      <c r="L77" s="111"/>
      <c r="M77" s="111"/>
      <c r="N77" s="111"/>
    </row>
    <row r="78" spans="1:14" s="23" customFormat="1" ht="12.75" customHeight="1" x14ac:dyDescent="0.25">
      <c r="A78" s="137">
        <v>71</v>
      </c>
      <c r="B78" s="34" t="s">
        <v>59</v>
      </c>
      <c r="C78" s="136">
        <v>269</v>
      </c>
      <c r="D78" s="159"/>
      <c r="E78" s="146">
        <v>679</v>
      </c>
      <c r="F78" s="102"/>
      <c r="G78" s="104">
        <v>948</v>
      </c>
      <c r="H78" s="135" t="s">
        <v>135</v>
      </c>
      <c r="I78" s="157" t="e">
        <v>#REF!</v>
      </c>
      <c r="J78" s="157" t="e">
        <v>#REF!</v>
      </c>
      <c r="L78" s="111"/>
      <c r="M78" s="111"/>
      <c r="N78" s="111"/>
    </row>
    <row r="79" spans="1:14" s="23" customFormat="1" ht="12.75" customHeight="1" x14ac:dyDescent="0.25">
      <c r="A79" s="137">
        <v>72</v>
      </c>
      <c r="B79" s="34" t="s">
        <v>58</v>
      </c>
      <c r="C79" s="136">
        <v>224</v>
      </c>
      <c r="D79" s="159"/>
      <c r="E79" s="146">
        <v>864</v>
      </c>
      <c r="F79" s="102"/>
      <c r="G79" s="104">
        <v>1088</v>
      </c>
      <c r="H79" s="135" t="s">
        <v>135</v>
      </c>
      <c r="I79" s="157" t="e">
        <v>#REF!</v>
      </c>
      <c r="J79" s="157" t="e">
        <v>#REF!</v>
      </c>
      <c r="L79" s="111"/>
      <c r="M79" s="111"/>
      <c r="N79" s="111"/>
    </row>
    <row r="80" spans="1:14" s="23" customFormat="1" ht="12.75" customHeight="1" x14ac:dyDescent="0.25">
      <c r="A80" s="137">
        <v>73</v>
      </c>
      <c r="B80" s="34" t="s">
        <v>57</v>
      </c>
      <c r="C80" s="136">
        <v>243</v>
      </c>
      <c r="D80" s="159"/>
      <c r="E80" s="146">
        <v>672</v>
      </c>
      <c r="F80" s="102"/>
      <c r="G80" s="104">
        <v>915</v>
      </c>
      <c r="H80" s="135" t="s">
        <v>135</v>
      </c>
      <c r="I80" s="157" t="e">
        <v>#REF!</v>
      </c>
      <c r="J80" s="157" t="e">
        <v>#REF!</v>
      </c>
      <c r="L80" s="111"/>
      <c r="M80" s="111"/>
      <c r="N80" s="111"/>
    </row>
    <row r="81" spans="1:14" s="23" customFormat="1" ht="12.75" customHeight="1" x14ac:dyDescent="0.25">
      <c r="A81" s="137">
        <v>74</v>
      </c>
      <c r="B81" s="34" t="s">
        <v>56</v>
      </c>
      <c r="C81" s="136">
        <v>196</v>
      </c>
      <c r="D81" s="159"/>
      <c r="E81" s="146">
        <v>648</v>
      </c>
      <c r="F81" s="102"/>
      <c r="G81" s="104">
        <v>844</v>
      </c>
      <c r="H81" s="135" t="s">
        <v>135</v>
      </c>
      <c r="I81" s="157" t="e">
        <v>#REF!</v>
      </c>
      <c r="J81" s="157" t="e">
        <v>#REF!</v>
      </c>
      <c r="L81" s="111"/>
      <c r="M81" s="111"/>
      <c r="N81" s="111"/>
    </row>
    <row r="82" spans="1:14" s="23" customFormat="1" ht="12.75" customHeight="1" x14ac:dyDescent="0.25">
      <c r="A82" s="137">
        <v>75</v>
      </c>
      <c r="B82" s="34" t="s">
        <v>55</v>
      </c>
      <c r="C82" s="136">
        <v>2016</v>
      </c>
      <c r="D82" s="159"/>
      <c r="E82" s="146">
        <v>3448</v>
      </c>
      <c r="F82" s="102"/>
      <c r="G82" s="104">
        <v>5464</v>
      </c>
      <c r="H82" s="135" t="s">
        <v>135</v>
      </c>
      <c r="I82" s="157" t="e">
        <v>#REF!</v>
      </c>
      <c r="J82" s="157" t="e">
        <v>#REF!</v>
      </c>
      <c r="L82" s="111"/>
      <c r="M82" s="111"/>
      <c r="N82" s="111"/>
    </row>
    <row r="83" spans="1:14" s="23" customFormat="1" ht="12.75" customHeight="1" x14ac:dyDescent="0.25">
      <c r="A83" s="137">
        <v>76</v>
      </c>
      <c r="B83" s="34" t="s">
        <v>54</v>
      </c>
      <c r="C83" s="136">
        <v>575</v>
      </c>
      <c r="D83" s="159"/>
      <c r="E83" s="146">
        <v>3013</v>
      </c>
      <c r="F83" s="102"/>
      <c r="G83" s="104">
        <v>3588</v>
      </c>
      <c r="H83" s="135" t="s">
        <v>135</v>
      </c>
      <c r="I83" s="157" t="e">
        <v>#REF!</v>
      </c>
      <c r="J83" s="157" t="e">
        <v>#REF!</v>
      </c>
      <c r="L83" s="111"/>
      <c r="M83" s="111"/>
      <c r="N83" s="111"/>
    </row>
    <row r="84" spans="1:14" s="23" customFormat="1" ht="12.75" customHeight="1" x14ac:dyDescent="0.25">
      <c r="A84" s="137">
        <v>77</v>
      </c>
      <c r="B84" s="34" t="s">
        <v>53</v>
      </c>
      <c r="C84" s="136">
        <v>615</v>
      </c>
      <c r="D84" s="159"/>
      <c r="E84" s="146">
        <v>1980</v>
      </c>
      <c r="F84" s="102"/>
      <c r="G84" s="104">
        <v>2595</v>
      </c>
      <c r="H84" s="135" t="s">
        <v>135</v>
      </c>
      <c r="I84" s="157" t="e">
        <v>#REF!</v>
      </c>
      <c r="J84" s="157" t="e">
        <v>#REF!</v>
      </c>
      <c r="L84" s="111"/>
      <c r="M84" s="111"/>
      <c r="N84" s="111"/>
    </row>
    <row r="85" spans="1:14" s="23" customFormat="1" ht="12.75" customHeight="1" x14ac:dyDescent="0.25">
      <c r="A85" s="137">
        <v>78</v>
      </c>
      <c r="B85" s="34" t="s">
        <v>52</v>
      </c>
      <c r="C85" s="136">
        <v>554</v>
      </c>
      <c r="D85" s="159"/>
      <c r="E85" s="146">
        <v>1348</v>
      </c>
      <c r="F85" s="102"/>
      <c r="G85" s="104">
        <v>1902</v>
      </c>
      <c r="H85" s="135" t="s">
        <v>135</v>
      </c>
      <c r="I85" s="157" t="e">
        <v>#REF!</v>
      </c>
      <c r="J85" s="157" t="e">
        <v>#REF!</v>
      </c>
      <c r="L85" s="111"/>
      <c r="M85" s="111"/>
      <c r="N85" s="111"/>
    </row>
    <row r="86" spans="1:14" s="23" customFormat="1" ht="12.75" customHeight="1" x14ac:dyDescent="0.25">
      <c r="A86" s="137">
        <v>79</v>
      </c>
      <c r="B86" s="34" t="s">
        <v>51</v>
      </c>
      <c r="C86" s="136">
        <v>182</v>
      </c>
      <c r="D86" s="159"/>
      <c r="E86" s="146">
        <v>527</v>
      </c>
      <c r="F86" s="102"/>
      <c r="G86" s="104">
        <v>709</v>
      </c>
      <c r="H86" s="135" t="s">
        <v>135</v>
      </c>
      <c r="I86" s="157" t="e">
        <v>#REF!</v>
      </c>
      <c r="J86" s="157" t="e">
        <v>#REF!</v>
      </c>
      <c r="L86" s="111"/>
      <c r="M86" s="111"/>
      <c r="N86" s="111"/>
    </row>
    <row r="87" spans="1:14" s="23" customFormat="1" ht="12.75" customHeight="1" x14ac:dyDescent="0.25">
      <c r="A87" s="137">
        <v>80</v>
      </c>
      <c r="B87" s="34" t="s">
        <v>50</v>
      </c>
      <c r="C87" s="136">
        <v>342</v>
      </c>
      <c r="D87" s="159"/>
      <c r="E87" s="146">
        <v>1057</v>
      </c>
      <c r="F87" s="102"/>
      <c r="G87" s="104">
        <v>1399</v>
      </c>
      <c r="H87" s="135" t="s">
        <v>135</v>
      </c>
      <c r="I87" s="157" t="e">
        <v>#REF!</v>
      </c>
      <c r="J87" s="157" t="e">
        <v>#REF!</v>
      </c>
      <c r="L87" s="111"/>
      <c r="M87" s="111"/>
      <c r="N87" s="111"/>
    </row>
    <row r="88" spans="1:14" s="23" customFormat="1" ht="12.75" customHeight="1" x14ac:dyDescent="0.25">
      <c r="A88" s="137">
        <v>81</v>
      </c>
      <c r="B88" s="34" t="s">
        <v>49</v>
      </c>
      <c r="C88" s="136">
        <v>226</v>
      </c>
      <c r="D88" s="159"/>
      <c r="E88" s="146">
        <v>644</v>
      </c>
      <c r="F88" s="102"/>
      <c r="G88" s="104">
        <v>870</v>
      </c>
      <c r="H88" s="135" t="s">
        <v>135</v>
      </c>
      <c r="I88" s="157" t="e">
        <v>#REF!</v>
      </c>
      <c r="J88" s="157" t="e">
        <v>#REF!</v>
      </c>
      <c r="L88" s="111"/>
      <c r="M88" s="111"/>
      <c r="N88" s="111"/>
    </row>
    <row r="89" spans="1:14" s="23" customFormat="1" ht="12.75" customHeight="1" x14ac:dyDescent="0.25">
      <c r="A89" s="137">
        <v>82</v>
      </c>
      <c r="B89" s="34" t="s">
        <v>48</v>
      </c>
      <c r="C89" s="136">
        <v>44</v>
      </c>
      <c r="D89" s="159"/>
      <c r="E89" s="146">
        <v>352</v>
      </c>
      <c r="F89" s="102"/>
      <c r="G89" s="104">
        <v>396</v>
      </c>
      <c r="H89" s="135" t="s">
        <v>135</v>
      </c>
      <c r="I89" s="157" t="e">
        <v>#REF!</v>
      </c>
      <c r="J89" s="157" t="e">
        <v>#REF!</v>
      </c>
      <c r="L89" s="111"/>
      <c r="M89" s="111"/>
      <c r="N89" s="111"/>
    </row>
    <row r="90" spans="1:14" s="23" customFormat="1" ht="12.75" customHeight="1" x14ac:dyDescent="0.25">
      <c r="A90" s="137">
        <v>83</v>
      </c>
      <c r="B90" s="34" t="s">
        <v>47</v>
      </c>
      <c r="C90" s="136">
        <v>262</v>
      </c>
      <c r="D90" s="159"/>
      <c r="E90" s="146">
        <v>733</v>
      </c>
      <c r="F90" s="102"/>
      <c r="G90" s="104">
        <v>995</v>
      </c>
      <c r="H90" s="135" t="s">
        <v>135</v>
      </c>
      <c r="I90" s="157" t="e">
        <v>#REF!</v>
      </c>
      <c r="J90" s="157" t="e">
        <v>#REF!</v>
      </c>
      <c r="L90" s="111"/>
      <c r="M90" s="111"/>
      <c r="N90" s="111"/>
    </row>
    <row r="91" spans="1:14" s="23" customFormat="1" ht="12.75" customHeight="1" x14ac:dyDescent="0.25">
      <c r="A91" s="137">
        <v>84</v>
      </c>
      <c r="B91" s="34" t="s">
        <v>46</v>
      </c>
      <c r="C91" s="136">
        <v>281</v>
      </c>
      <c r="D91" s="159"/>
      <c r="E91" s="146">
        <v>751</v>
      </c>
      <c r="F91" s="102"/>
      <c r="G91" s="104">
        <v>1032</v>
      </c>
      <c r="H91" s="135" t="s">
        <v>135</v>
      </c>
      <c r="I91" s="157" t="e">
        <v>#REF!</v>
      </c>
      <c r="J91" s="157" t="e">
        <v>#REF!</v>
      </c>
      <c r="L91" s="111"/>
      <c r="M91" s="111"/>
      <c r="N91" s="111"/>
    </row>
    <row r="92" spans="1:14" s="23" customFormat="1" ht="12.75" customHeight="1" x14ac:dyDescent="0.25">
      <c r="A92" s="137">
        <v>85</v>
      </c>
      <c r="B92" s="34" t="s">
        <v>45</v>
      </c>
      <c r="C92" s="136">
        <v>254</v>
      </c>
      <c r="D92" s="159"/>
      <c r="E92" s="146">
        <v>650</v>
      </c>
      <c r="F92" s="102"/>
      <c r="G92" s="104">
        <v>904</v>
      </c>
      <c r="H92" s="135" t="s">
        <v>135</v>
      </c>
      <c r="I92" s="157" t="e">
        <v>#REF!</v>
      </c>
      <c r="J92" s="157" t="e">
        <v>#REF!</v>
      </c>
      <c r="L92" s="111"/>
      <c r="M92" s="111"/>
      <c r="N92" s="111"/>
    </row>
    <row r="93" spans="1:14" s="23" customFormat="1" ht="12.75" customHeight="1" x14ac:dyDescent="0.25">
      <c r="A93" s="137">
        <v>86</v>
      </c>
      <c r="B93" s="34" t="s">
        <v>44</v>
      </c>
      <c r="C93" s="136">
        <v>486</v>
      </c>
      <c r="D93" s="159"/>
      <c r="E93" s="146">
        <v>555</v>
      </c>
      <c r="F93" s="102"/>
      <c r="G93" s="104">
        <v>1041</v>
      </c>
      <c r="H93" s="135" t="s">
        <v>135</v>
      </c>
      <c r="I93" s="157" t="e">
        <v>#REF!</v>
      </c>
      <c r="J93" s="157" t="e">
        <v>#REF!</v>
      </c>
      <c r="L93" s="111"/>
      <c r="M93" s="111"/>
      <c r="N93" s="111"/>
    </row>
    <row r="94" spans="1:14" s="23" customFormat="1" ht="12.75" customHeight="1" x14ac:dyDescent="0.25">
      <c r="A94" s="137">
        <v>87</v>
      </c>
      <c r="B94" s="34" t="s">
        <v>43</v>
      </c>
      <c r="C94" s="136">
        <v>108</v>
      </c>
      <c r="D94" s="159"/>
      <c r="E94" s="146">
        <v>488</v>
      </c>
      <c r="F94" s="102"/>
      <c r="G94" s="104">
        <v>596</v>
      </c>
      <c r="H94" s="135" t="s">
        <v>135</v>
      </c>
      <c r="I94" s="157" t="e">
        <v>#REF!</v>
      </c>
      <c r="J94" s="157" t="e">
        <v>#REF!</v>
      </c>
      <c r="L94" s="111"/>
      <c r="M94" s="111"/>
      <c r="N94" s="111"/>
    </row>
    <row r="95" spans="1:14" s="23" customFormat="1" ht="12.75" customHeight="1" x14ac:dyDescent="0.25">
      <c r="A95" s="137">
        <v>88</v>
      </c>
      <c r="B95" s="34" t="s">
        <v>42</v>
      </c>
      <c r="C95" s="136">
        <v>237</v>
      </c>
      <c r="D95" s="159"/>
      <c r="E95" s="146">
        <v>620</v>
      </c>
      <c r="F95" s="102"/>
      <c r="G95" s="104">
        <v>857</v>
      </c>
      <c r="H95" s="135" t="s">
        <v>135</v>
      </c>
      <c r="I95" s="157" t="e">
        <v>#REF!</v>
      </c>
      <c r="J95" s="157" t="e">
        <v>#REF!</v>
      </c>
      <c r="L95" s="111"/>
      <c r="M95" s="111"/>
      <c r="N95" s="111"/>
    </row>
    <row r="96" spans="1:14" s="23" customFormat="1" ht="12.75" customHeight="1" x14ac:dyDescent="0.25">
      <c r="A96" s="137">
        <v>89</v>
      </c>
      <c r="B96" s="34" t="s">
        <v>41</v>
      </c>
      <c r="C96" s="136">
        <v>265</v>
      </c>
      <c r="D96" s="159"/>
      <c r="E96" s="146">
        <v>830</v>
      </c>
      <c r="F96" s="102"/>
      <c r="G96" s="104">
        <v>1095</v>
      </c>
      <c r="H96" s="135" t="s">
        <v>135</v>
      </c>
      <c r="I96" s="157" t="e">
        <v>#REF!</v>
      </c>
      <c r="J96" s="157" t="e">
        <v>#REF!</v>
      </c>
      <c r="L96" s="111"/>
      <c r="M96" s="111"/>
      <c r="N96" s="111"/>
    </row>
    <row r="97" spans="1:14" s="23" customFormat="1" ht="12.75" customHeight="1" x14ac:dyDescent="0.25">
      <c r="A97" s="137">
        <v>90</v>
      </c>
      <c r="B97" s="34" t="s">
        <v>40</v>
      </c>
      <c r="C97" s="136">
        <v>33</v>
      </c>
      <c r="D97" s="159"/>
      <c r="E97" s="146">
        <v>235</v>
      </c>
      <c r="F97" s="102"/>
      <c r="G97" s="104">
        <v>268</v>
      </c>
      <c r="H97" s="135" t="s">
        <v>135</v>
      </c>
      <c r="I97" s="157" t="e">
        <v>#REF!</v>
      </c>
      <c r="J97" s="157" t="e">
        <v>#REF!</v>
      </c>
      <c r="L97" s="111"/>
      <c r="M97" s="111"/>
      <c r="N97" s="111"/>
    </row>
    <row r="98" spans="1:14" s="23" customFormat="1" ht="12.75" customHeight="1" x14ac:dyDescent="0.25">
      <c r="A98" s="137">
        <v>91</v>
      </c>
      <c r="B98" s="34" t="s">
        <v>39</v>
      </c>
      <c r="C98" s="136">
        <v>730</v>
      </c>
      <c r="D98" s="159"/>
      <c r="E98" s="146">
        <v>1719</v>
      </c>
      <c r="F98" s="102"/>
      <c r="G98" s="104">
        <v>2449</v>
      </c>
      <c r="H98" s="135" t="s">
        <v>135</v>
      </c>
      <c r="I98" s="157" t="e">
        <v>#REF!</v>
      </c>
      <c r="J98" s="157" t="e">
        <v>#REF!</v>
      </c>
      <c r="L98" s="111"/>
      <c r="M98" s="111"/>
      <c r="N98" s="111"/>
    </row>
    <row r="99" spans="1:14" s="23" customFormat="1" ht="12.75" customHeight="1" x14ac:dyDescent="0.25">
      <c r="A99" s="137">
        <v>92</v>
      </c>
      <c r="B99" s="34" t="s">
        <v>38</v>
      </c>
      <c r="C99" s="136">
        <v>748</v>
      </c>
      <c r="D99" s="159"/>
      <c r="E99" s="146">
        <v>1530</v>
      </c>
      <c r="F99" s="102"/>
      <c r="G99" s="104">
        <v>2278</v>
      </c>
      <c r="H99" s="135" t="s">
        <v>135</v>
      </c>
      <c r="I99" s="157" t="e">
        <v>#REF!</v>
      </c>
      <c r="J99" s="157" t="e">
        <v>#REF!</v>
      </c>
      <c r="L99" s="111"/>
      <c r="M99" s="111"/>
      <c r="N99" s="111"/>
    </row>
    <row r="100" spans="1:14" s="23" customFormat="1" ht="12.75" customHeight="1" x14ac:dyDescent="0.25">
      <c r="A100" s="137">
        <v>93</v>
      </c>
      <c r="B100" s="34" t="s">
        <v>37</v>
      </c>
      <c r="C100" s="136">
        <v>1497</v>
      </c>
      <c r="D100" s="159"/>
      <c r="E100" s="146">
        <v>2702</v>
      </c>
      <c r="F100" s="102"/>
      <c r="G100" s="104">
        <v>4199</v>
      </c>
      <c r="H100" s="135" t="s">
        <v>135</v>
      </c>
      <c r="I100" s="157" t="e">
        <v>#REF!</v>
      </c>
      <c r="J100" s="157" t="e">
        <v>#REF!</v>
      </c>
      <c r="L100" s="111"/>
      <c r="M100" s="111"/>
      <c r="N100" s="111"/>
    </row>
    <row r="101" spans="1:14" s="23" customFormat="1" ht="12.75" customHeight="1" x14ac:dyDescent="0.25">
      <c r="A101" s="137">
        <v>94</v>
      </c>
      <c r="B101" s="34" t="s">
        <v>36</v>
      </c>
      <c r="C101" s="136">
        <v>678</v>
      </c>
      <c r="D101" s="159"/>
      <c r="E101" s="146">
        <v>1307</v>
      </c>
      <c r="F101" s="102"/>
      <c r="G101" s="104">
        <v>1985</v>
      </c>
      <c r="H101" s="135" t="s">
        <v>135</v>
      </c>
      <c r="I101" s="157" t="e">
        <v>#REF!</v>
      </c>
      <c r="J101" s="157" t="e">
        <v>#REF!</v>
      </c>
      <c r="L101" s="111"/>
      <c r="M101" s="111"/>
      <c r="N101" s="111"/>
    </row>
    <row r="102" spans="1:14" s="23" customFormat="1" ht="12.75" customHeight="1" x14ac:dyDescent="0.25">
      <c r="A102" s="137">
        <v>95</v>
      </c>
      <c r="B102" s="34" t="s">
        <v>35</v>
      </c>
      <c r="C102" s="136">
        <v>357</v>
      </c>
      <c r="D102" s="159"/>
      <c r="E102" s="146">
        <v>1291</v>
      </c>
      <c r="F102" s="102"/>
      <c r="G102" s="104">
        <v>1648</v>
      </c>
      <c r="H102" s="135" t="s">
        <v>135</v>
      </c>
      <c r="I102" s="157" t="e">
        <v>#REF!</v>
      </c>
      <c r="J102" s="157" t="e">
        <v>#REF!</v>
      </c>
      <c r="L102" s="111"/>
      <c r="M102" s="111"/>
      <c r="N102" s="111"/>
    </row>
    <row r="103" spans="1:14" s="23" customFormat="1" ht="12.75" customHeight="1" x14ac:dyDescent="0.25">
      <c r="A103" s="137">
        <v>971</v>
      </c>
      <c r="B103" s="34" t="s">
        <v>33</v>
      </c>
      <c r="C103" s="136">
        <v>159</v>
      </c>
      <c r="D103" s="159"/>
      <c r="E103" s="146">
        <v>609</v>
      </c>
      <c r="F103" s="102"/>
      <c r="G103" s="104">
        <v>768</v>
      </c>
      <c r="H103" s="135" t="s">
        <v>135</v>
      </c>
      <c r="I103" s="157" t="e">
        <v>#REF!</v>
      </c>
      <c r="J103" s="157" t="e">
        <v>#REF!</v>
      </c>
      <c r="L103" s="111"/>
      <c r="M103" s="111"/>
      <c r="N103" s="111"/>
    </row>
    <row r="104" spans="1:14" s="23" customFormat="1" ht="12.75" customHeight="1" x14ac:dyDescent="0.25">
      <c r="A104" s="137">
        <v>972</v>
      </c>
      <c r="B104" s="34" t="s">
        <v>32</v>
      </c>
      <c r="C104" s="136">
        <v>304</v>
      </c>
      <c r="D104" s="159"/>
      <c r="E104" s="146">
        <v>791</v>
      </c>
      <c r="F104" s="102"/>
      <c r="G104" s="104">
        <v>1095</v>
      </c>
      <c r="H104" s="135" t="s">
        <v>135</v>
      </c>
      <c r="I104" s="157" t="e">
        <v>#REF!</v>
      </c>
      <c r="J104" s="157" t="e">
        <v>#REF!</v>
      </c>
      <c r="L104" s="111"/>
      <c r="M104" s="111"/>
      <c r="N104" s="111"/>
    </row>
    <row r="105" spans="1:14" s="23" customFormat="1" ht="12.75" customHeight="1" x14ac:dyDescent="0.25">
      <c r="A105" s="137">
        <v>973</v>
      </c>
      <c r="B105" s="34" t="s">
        <v>31</v>
      </c>
      <c r="C105" s="136">
        <v>105</v>
      </c>
      <c r="D105" s="109"/>
      <c r="E105" s="146">
        <v>519</v>
      </c>
      <c r="F105" s="102"/>
      <c r="G105" s="104">
        <v>624</v>
      </c>
      <c r="H105" s="135" t="s">
        <v>135</v>
      </c>
      <c r="I105" s="157" t="e">
        <v>#REF!</v>
      </c>
      <c r="J105" s="157" t="e">
        <v>#REF!</v>
      </c>
      <c r="L105" s="111"/>
      <c r="M105" s="111"/>
      <c r="N105" s="111"/>
    </row>
    <row r="106" spans="1:14" s="23" customFormat="1" ht="12.75" customHeight="1" x14ac:dyDescent="0.25">
      <c r="A106" s="134">
        <v>974</v>
      </c>
      <c r="B106" s="133" t="s">
        <v>30</v>
      </c>
      <c r="C106" s="132">
        <v>401</v>
      </c>
      <c r="D106" s="158"/>
      <c r="E106" s="145">
        <v>1567</v>
      </c>
      <c r="F106" s="101"/>
      <c r="G106" s="103">
        <v>1968</v>
      </c>
      <c r="H106" s="131" t="s">
        <v>135</v>
      </c>
      <c r="I106" s="157" t="e">
        <v>#REF!</v>
      </c>
      <c r="J106" s="157" t="e">
        <v>#REF!</v>
      </c>
      <c r="L106" s="111"/>
      <c r="M106" s="111"/>
      <c r="N106" s="111"/>
    </row>
    <row r="107" spans="1:14" s="23" customFormat="1" ht="11.25" customHeight="1" x14ac:dyDescent="0.25">
      <c r="A107" s="129"/>
      <c r="B107" s="34"/>
      <c r="C107" s="102"/>
      <c r="D107" s="102"/>
      <c r="E107" s="102"/>
      <c r="F107" s="105"/>
      <c r="G107" s="105"/>
      <c r="H107" s="127"/>
      <c r="I107" s="157"/>
    </row>
    <row r="108" spans="1:14" s="23" customFormat="1" ht="12.75" customHeight="1" x14ac:dyDescent="0.25">
      <c r="A108" s="126" t="s">
        <v>29</v>
      </c>
      <c r="B108" s="125"/>
      <c r="C108" s="47">
        <v>34159</v>
      </c>
      <c r="D108" s="156"/>
      <c r="E108" s="46">
        <v>98122</v>
      </c>
      <c r="F108" s="46"/>
      <c r="G108" s="47">
        <v>132281</v>
      </c>
      <c r="H108" s="156"/>
      <c r="K108" s="11"/>
    </row>
    <row r="109" spans="1:14" s="23" customFormat="1" ht="12.75" customHeight="1" x14ac:dyDescent="0.25">
      <c r="A109" s="122" t="s">
        <v>28</v>
      </c>
      <c r="B109" s="121"/>
      <c r="C109" s="50">
        <v>969</v>
      </c>
      <c r="D109" s="155"/>
      <c r="E109" s="43">
        <v>3486</v>
      </c>
      <c r="F109" s="43"/>
      <c r="G109" s="50">
        <v>4455</v>
      </c>
      <c r="H109" s="117"/>
      <c r="K109" s="11"/>
    </row>
    <row r="110" spans="1:14" s="23" customFormat="1" ht="12.75" customHeight="1" x14ac:dyDescent="0.25">
      <c r="A110" s="27" t="s">
        <v>27</v>
      </c>
      <c r="B110" s="116"/>
      <c r="C110" s="52">
        <v>35128</v>
      </c>
      <c r="D110" s="154"/>
      <c r="E110" s="51">
        <v>101608</v>
      </c>
      <c r="F110" s="51"/>
      <c r="G110" s="52">
        <v>136736</v>
      </c>
      <c r="H110" s="113"/>
      <c r="K110" s="11"/>
    </row>
    <row r="111" spans="1:14" s="23" customFormat="1" x14ac:dyDescent="0.25">
      <c r="A111" s="11" t="s">
        <v>134</v>
      </c>
      <c r="B111" s="11"/>
      <c r="C111" s="100"/>
      <c r="D111" s="100"/>
      <c r="E111" s="102"/>
      <c r="F111" s="102"/>
      <c r="H111" s="38"/>
    </row>
    <row r="112" spans="1:14" ht="18.75" customHeight="1" x14ac:dyDescent="0.2">
      <c r="C112" s="153"/>
      <c r="D112" s="153"/>
      <c r="E112" s="153"/>
      <c r="F112" s="153"/>
      <c r="G112" s="3"/>
    </row>
    <row r="113" spans="3:7" s="2" customFormat="1" x14ac:dyDescent="0.2">
      <c r="C113" s="153"/>
      <c r="D113" s="153"/>
      <c r="E113" s="153"/>
      <c r="F113" s="153"/>
      <c r="G113" s="3"/>
    </row>
    <row r="114" spans="3:7" s="2" customFormat="1" x14ac:dyDescent="0.2">
      <c r="C114" s="153"/>
      <c r="D114" s="153"/>
      <c r="E114" s="153"/>
      <c r="F114" s="153"/>
      <c r="G114" s="3"/>
    </row>
  </sheetData>
  <mergeCells count="9">
    <mergeCell ref="A3:B3"/>
    <mergeCell ref="A59:B59"/>
    <mergeCell ref="A1:H1"/>
    <mergeCell ref="C3:D3"/>
    <mergeCell ref="E3:F3"/>
    <mergeCell ref="G3:H3"/>
    <mergeCell ref="C59:D59"/>
    <mergeCell ref="E59:F59"/>
    <mergeCell ref="G59:H59"/>
  </mergeCells>
  <phoneticPr fontId="0" type="noConversion"/>
  <conditionalFormatting sqref="C4:C56">
    <cfRule type="cellIs" dxfId="313" priority="31" stopIfTrue="1" operator="equal">
      <formula>"NR"</formula>
    </cfRule>
    <cfRule type="cellIs" dxfId="312" priority="32" stopIfTrue="1" operator="equal">
      <formula>"ND"</formula>
    </cfRule>
  </conditionalFormatting>
  <conditionalFormatting sqref="C4:C56">
    <cfRule type="cellIs" dxfId="311" priority="29" stopIfTrue="1" operator="equal">
      <formula>"NR"</formula>
    </cfRule>
    <cfRule type="cellIs" dxfId="310" priority="30" stopIfTrue="1" operator="equal">
      <formula>"ND"</formula>
    </cfRule>
  </conditionalFormatting>
  <conditionalFormatting sqref="C60:C106">
    <cfRule type="cellIs" dxfId="309" priority="27" stopIfTrue="1" operator="equal">
      <formula>"NR"</formula>
    </cfRule>
    <cfRule type="cellIs" dxfId="308" priority="28" stopIfTrue="1" operator="equal">
      <formula>"ND"</formula>
    </cfRule>
  </conditionalFormatting>
  <conditionalFormatting sqref="C60:C106">
    <cfRule type="cellIs" dxfId="307" priority="25" stopIfTrue="1" operator="equal">
      <formula>"NR"</formula>
    </cfRule>
    <cfRule type="cellIs" dxfId="306" priority="26" stopIfTrue="1" operator="equal">
      <formula>"ND"</formula>
    </cfRule>
  </conditionalFormatting>
  <conditionalFormatting sqref="E4:E56">
    <cfRule type="cellIs" dxfId="305" priority="23" stopIfTrue="1" operator="equal">
      <formula>"NR"</formula>
    </cfRule>
    <cfRule type="cellIs" dxfId="304" priority="24" stopIfTrue="1" operator="equal">
      <formula>"ND"</formula>
    </cfRule>
  </conditionalFormatting>
  <conditionalFormatting sqref="E4:E56">
    <cfRule type="cellIs" dxfId="303" priority="21" stopIfTrue="1" operator="equal">
      <formula>"NR"</formula>
    </cfRule>
    <cfRule type="cellIs" dxfId="302" priority="22" stopIfTrue="1" operator="equal">
      <formula>"ND"</formula>
    </cfRule>
  </conditionalFormatting>
  <conditionalFormatting sqref="E60:E106">
    <cfRule type="cellIs" dxfId="301" priority="19" stopIfTrue="1" operator="equal">
      <formula>"NR"</formula>
    </cfRule>
    <cfRule type="cellIs" dxfId="300" priority="20" stopIfTrue="1" operator="equal">
      <formula>"ND"</formula>
    </cfRule>
  </conditionalFormatting>
  <conditionalFormatting sqref="E60:E106">
    <cfRule type="cellIs" dxfId="299" priority="17" stopIfTrue="1" operator="equal">
      <formula>"NR"</formula>
    </cfRule>
    <cfRule type="cellIs" dxfId="298" priority="18" stopIfTrue="1" operator="equal">
      <formula>"ND"</formula>
    </cfRule>
  </conditionalFormatting>
  <conditionalFormatting sqref="C4:C56">
    <cfRule type="cellIs" dxfId="297" priority="15" stopIfTrue="1" operator="equal">
      <formula>"NR"</formula>
    </cfRule>
    <cfRule type="cellIs" dxfId="296" priority="16" stopIfTrue="1" operator="equal">
      <formula>"ND"</formula>
    </cfRule>
  </conditionalFormatting>
  <conditionalFormatting sqref="C4:C56">
    <cfRule type="cellIs" dxfId="295" priority="13" stopIfTrue="1" operator="equal">
      <formula>"NR"</formula>
    </cfRule>
    <cfRule type="cellIs" dxfId="294" priority="14" stopIfTrue="1" operator="equal">
      <formula>"ND"</formula>
    </cfRule>
  </conditionalFormatting>
  <conditionalFormatting sqref="C60:C106">
    <cfRule type="cellIs" dxfId="293" priority="11" stopIfTrue="1" operator="equal">
      <formula>"NR"</formula>
    </cfRule>
    <cfRule type="cellIs" dxfId="292" priority="12" stopIfTrue="1" operator="equal">
      <formula>"ND"</formula>
    </cfRule>
  </conditionalFormatting>
  <conditionalFormatting sqref="C60:C106">
    <cfRule type="cellIs" dxfId="291" priority="9" stopIfTrue="1" operator="equal">
      <formula>"NR"</formula>
    </cfRule>
    <cfRule type="cellIs" dxfId="290" priority="10" stopIfTrue="1" operator="equal">
      <formula>"ND"</formula>
    </cfRule>
  </conditionalFormatting>
  <conditionalFormatting sqref="E4:E56">
    <cfRule type="cellIs" dxfId="289" priority="7" stopIfTrue="1" operator="equal">
      <formula>"NR"</formula>
    </cfRule>
    <cfRule type="cellIs" dxfId="288" priority="8" stopIfTrue="1" operator="equal">
      <formula>"ND"</formula>
    </cfRule>
  </conditionalFormatting>
  <conditionalFormatting sqref="E4:E56">
    <cfRule type="cellIs" dxfId="287" priority="5" stopIfTrue="1" operator="equal">
      <formula>"NR"</formula>
    </cfRule>
    <cfRule type="cellIs" dxfId="286" priority="6" stopIfTrue="1" operator="equal">
      <formula>"ND"</formula>
    </cfRule>
  </conditionalFormatting>
  <conditionalFormatting sqref="E60:E106">
    <cfRule type="cellIs" dxfId="285" priority="3" stopIfTrue="1" operator="equal">
      <formula>"NR"</formula>
    </cfRule>
    <cfRule type="cellIs" dxfId="284" priority="4" stopIfTrue="1" operator="equal">
      <formula>"ND"</formula>
    </cfRule>
  </conditionalFormatting>
  <conditionalFormatting sqref="E60:E106">
    <cfRule type="cellIs" dxfId="283" priority="1" stopIfTrue="1" operator="equal">
      <formula>"NR"</formula>
    </cfRule>
    <cfRule type="cellIs" dxfId="282" priority="2" stopIfTrue="1" operator="equal">
      <formula>"ND"</formula>
    </cfRule>
  </conditionalFormatting>
  <hyperlinks>
    <hyperlink ref="M1" location="Sommaire!A1" display="Retour au sommaire"/>
  </hyperlinks>
  <printOptions horizontalCentered="1"/>
  <pageMargins left="0.31" right="0.31" top="0.47" bottom="0.51" header="0.24" footer="0.3"/>
  <pageSetup paperSize="9" orientation="portrait" horizontalDpi="4294967292" r:id="rId1"/>
  <headerFooter alignWithMargins="0"/>
  <rowBreaks count="1" manualBreakCount="1">
    <brk id="57" max="16383"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AH119"/>
  <sheetViews>
    <sheetView zoomScaleNormal="100" zoomScaleSheetLayoutView="75" workbookViewId="0">
      <selection activeCell="V1" sqref="V1"/>
    </sheetView>
  </sheetViews>
  <sheetFormatPr baseColWidth="10" defaultRowHeight="11.25" x14ac:dyDescent="0.2"/>
  <cols>
    <col min="1" max="1" width="4.42578125" style="2" customWidth="1"/>
    <col min="2" max="2" width="25.7109375" style="2" customWidth="1"/>
    <col min="3" max="3" width="6.28515625" style="2" customWidth="1"/>
    <col min="4" max="4" width="2.7109375" style="106" customWidth="1"/>
    <col min="5" max="5" width="7.28515625" style="2" customWidth="1"/>
    <col min="6" max="6" width="2.7109375" style="106" customWidth="1"/>
    <col min="7" max="7" width="7" style="2" customWidth="1"/>
    <col min="8" max="8" width="2.7109375" style="106" customWidth="1"/>
    <col min="9" max="9" width="6.28515625" style="2" customWidth="1"/>
    <col min="10" max="10" width="2.7109375" style="106" customWidth="1"/>
    <col min="11" max="11" width="6.28515625" style="2" customWidth="1"/>
    <col min="12" max="12" width="2.7109375" style="106" customWidth="1"/>
    <col min="13" max="13" width="6.28515625" style="2" customWidth="1"/>
    <col min="14" max="14" width="2.7109375" style="106" customWidth="1"/>
    <col min="15" max="15" width="8" style="2" customWidth="1"/>
    <col min="16" max="16" width="3.42578125" style="106" customWidth="1"/>
    <col min="17" max="17" width="9" style="2" customWidth="1"/>
    <col min="18" max="18" width="2.7109375" style="106" customWidth="1"/>
    <col min="19" max="20" width="7.28515625" style="2" hidden="1" customWidth="1"/>
    <col min="21" max="22" width="11.42578125" style="2"/>
    <col min="23" max="23" width="4.42578125" style="2" customWidth="1"/>
    <col min="24" max="24" width="11.42578125" style="2"/>
    <col min="25" max="25" width="4.42578125" style="2" customWidth="1"/>
    <col min="26" max="26" width="11.42578125" style="2"/>
    <col min="27" max="27" width="4.42578125" style="2" customWidth="1"/>
    <col min="28" max="28" width="11.42578125" style="2"/>
    <col min="29" max="29" width="4.42578125" style="2" customWidth="1"/>
    <col min="30" max="30" width="11.42578125" style="2"/>
    <col min="31" max="31" width="4.42578125" style="2" customWidth="1"/>
    <col min="32" max="32" width="11.42578125" style="2"/>
    <col min="33" max="33" width="4.42578125" style="2" customWidth="1"/>
    <col min="34" max="16384" width="11.42578125" style="2"/>
  </cols>
  <sheetData>
    <row r="1" spans="1:34" ht="26.25" customHeight="1" x14ac:dyDescent="0.25">
      <c r="A1" s="340" t="s">
        <v>154</v>
      </c>
      <c r="B1" s="340"/>
      <c r="C1" s="340"/>
      <c r="D1" s="340"/>
      <c r="E1" s="340"/>
      <c r="F1" s="340"/>
      <c r="G1" s="340"/>
      <c r="H1" s="340"/>
      <c r="I1" s="340"/>
      <c r="J1" s="340"/>
      <c r="K1" s="340"/>
      <c r="L1" s="340"/>
      <c r="M1" s="340"/>
      <c r="N1" s="340"/>
      <c r="O1" s="340"/>
      <c r="P1" s="340"/>
      <c r="Q1" s="340"/>
      <c r="R1" s="340"/>
      <c r="V1" s="274" t="s">
        <v>211</v>
      </c>
    </row>
    <row r="2" spans="1:34" ht="13.5" customHeight="1" x14ac:dyDescent="0.2">
      <c r="A2" s="140"/>
      <c r="B2" s="140"/>
      <c r="C2" s="140"/>
      <c r="D2" s="140"/>
      <c r="E2" s="140"/>
      <c r="F2" s="140"/>
      <c r="G2" s="140"/>
      <c r="H2" s="140"/>
      <c r="I2" s="140"/>
      <c r="J2" s="140"/>
      <c r="K2" s="140"/>
      <c r="L2" s="140"/>
      <c r="M2" s="140"/>
      <c r="N2" s="140"/>
      <c r="O2" s="140"/>
      <c r="P2" s="140"/>
      <c r="Q2" s="140"/>
      <c r="R2" s="140"/>
    </row>
    <row r="3" spans="1:34" s="23" customFormat="1" ht="17.25" customHeight="1" x14ac:dyDescent="0.25">
      <c r="A3" s="140"/>
      <c r="B3" s="140"/>
      <c r="C3" s="344" t="s">
        <v>152</v>
      </c>
      <c r="D3" s="346"/>
      <c r="E3" s="346"/>
      <c r="F3" s="346"/>
      <c r="G3" s="346"/>
      <c r="H3" s="345"/>
      <c r="I3" s="344" t="s">
        <v>151</v>
      </c>
      <c r="J3" s="346"/>
      <c r="K3" s="346"/>
      <c r="L3" s="346"/>
      <c r="M3" s="346"/>
      <c r="N3" s="346"/>
      <c r="O3" s="346"/>
      <c r="P3" s="345"/>
      <c r="Q3" s="183"/>
      <c r="R3" s="38"/>
    </row>
    <row r="4" spans="1:34" s="23" customFormat="1" ht="41.25" customHeight="1" x14ac:dyDescent="0.25">
      <c r="A4" s="338" t="s">
        <v>78</v>
      </c>
      <c r="B4" s="339"/>
      <c r="C4" s="348" t="s">
        <v>150</v>
      </c>
      <c r="D4" s="349"/>
      <c r="E4" s="343" t="s">
        <v>149</v>
      </c>
      <c r="F4" s="343"/>
      <c r="G4" s="341" t="s">
        <v>153</v>
      </c>
      <c r="H4" s="342"/>
      <c r="I4" s="343" t="s">
        <v>147</v>
      </c>
      <c r="J4" s="342"/>
      <c r="K4" s="341" t="s">
        <v>146</v>
      </c>
      <c r="L4" s="342"/>
      <c r="M4" s="341" t="s">
        <v>145</v>
      </c>
      <c r="N4" s="342"/>
      <c r="O4" s="341" t="s">
        <v>144</v>
      </c>
      <c r="P4" s="342"/>
      <c r="Q4" s="341" t="s">
        <v>23</v>
      </c>
      <c r="R4" s="342"/>
    </row>
    <row r="5" spans="1:34" s="23" customFormat="1" ht="12.75" customHeight="1" x14ac:dyDescent="0.25">
      <c r="A5" s="182">
        <v>1</v>
      </c>
      <c r="B5" s="181" t="s">
        <v>133</v>
      </c>
      <c r="C5" s="177">
        <v>8</v>
      </c>
      <c r="D5" s="176"/>
      <c r="E5" s="180">
        <v>248</v>
      </c>
      <c r="F5" s="178"/>
      <c r="G5" s="177">
        <v>110</v>
      </c>
      <c r="H5" s="176"/>
      <c r="I5" s="180">
        <v>33</v>
      </c>
      <c r="J5" s="178"/>
      <c r="K5" s="177">
        <v>23</v>
      </c>
      <c r="L5" s="176"/>
      <c r="M5" s="180">
        <v>0</v>
      </c>
      <c r="N5" s="178"/>
      <c r="O5" s="177">
        <v>575</v>
      </c>
      <c r="P5" s="176"/>
      <c r="Q5" s="276">
        <v>997</v>
      </c>
      <c r="R5" s="179" t="s">
        <v>135</v>
      </c>
      <c r="S5" s="157">
        <v>366</v>
      </c>
      <c r="T5" s="157">
        <v>-631</v>
      </c>
      <c r="U5" s="111"/>
      <c r="V5" s="111"/>
      <c r="W5" s="111"/>
      <c r="X5" s="111"/>
      <c r="Y5" s="111"/>
      <c r="Z5" s="111"/>
      <c r="AA5" s="111"/>
      <c r="AB5" s="111"/>
      <c r="AC5" s="111"/>
      <c r="AD5" s="111"/>
      <c r="AE5" s="111"/>
      <c r="AF5" s="111"/>
      <c r="AG5" s="111"/>
      <c r="AH5" s="111"/>
    </row>
    <row r="6" spans="1:34" s="23" customFormat="1" ht="12.75" customHeight="1" x14ac:dyDescent="0.25">
      <c r="A6" s="137">
        <v>2</v>
      </c>
      <c r="B6" s="34" t="s">
        <v>132</v>
      </c>
      <c r="C6" s="136">
        <v>24</v>
      </c>
      <c r="D6" s="109"/>
      <c r="E6" s="146">
        <v>106</v>
      </c>
      <c r="F6" s="102"/>
      <c r="G6" s="136">
        <v>135</v>
      </c>
      <c r="H6" s="109"/>
      <c r="I6" s="146">
        <v>54</v>
      </c>
      <c r="J6" s="102"/>
      <c r="K6" s="136">
        <v>23</v>
      </c>
      <c r="L6" s="109"/>
      <c r="M6" s="146">
        <v>0</v>
      </c>
      <c r="N6" s="102"/>
      <c r="O6" s="136">
        <v>1260</v>
      </c>
      <c r="P6" s="109"/>
      <c r="Q6" s="104">
        <v>1602</v>
      </c>
      <c r="R6" s="159" t="s">
        <v>135</v>
      </c>
      <c r="S6" s="157">
        <v>265</v>
      </c>
      <c r="T6" s="157">
        <v>-1337</v>
      </c>
      <c r="U6" s="111"/>
      <c r="V6" s="111"/>
      <c r="W6" s="111"/>
      <c r="X6" s="111"/>
      <c r="Y6" s="111"/>
      <c r="Z6" s="111"/>
      <c r="AA6" s="111"/>
      <c r="AB6" s="111"/>
      <c r="AC6" s="111"/>
      <c r="AD6" s="111"/>
      <c r="AE6" s="111"/>
      <c r="AF6" s="111"/>
      <c r="AG6" s="111"/>
      <c r="AH6" s="111"/>
    </row>
    <row r="7" spans="1:34" s="23" customFormat="1" ht="12.75" customHeight="1" x14ac:dyDescent="0.25">
      <c r="A7" s="137">
        <v>3</v>
      </c>
      <c r="B7" s="34" t="s">
        <v>131</v>
      </c>
      <c r="C7" s="136">
        <v>7</v>
      </c>
      <c r="D7" s="109" t="s">
        <v>34</v>
      </c>
      <c r="E7" s="146">
        <v>93</v>
      </c>
      <c r="F7" s="102" t="s">
        <v>34</v>
      </c>
      <c r="G7" s="136">
        <v>80</v>
      </c>
      <c r="H7" s="109" t="s">
        <v>34</v>
      </c>
      <c r="I7" s="146">
        <v>28</v>
      </c>
      <c r="J7" s="102" t="s">
        <v>34</v>
      </c>
      <c r="K7" s="136">
        <v>34</v>
      </c>
      <c r="L7" s="109" t="s">
        <v>34</v>
      </c>
      <c r="M7" s="146">
        <v>0</v>
      </c>
      <c r="N7" s="102" t="s">
        <v>34</v>
      </c>
      <c r="O7" s="136">
        <v>669</v>
      </c>
      <c r="P7" s="109" t="s">
        <v>34</v>
      </c>
      <c r="Q7" s="104">
        <v>911</v>
      </c>
      <c r="R7" s="159" t="s">
        <v>34</v>
      </c>
      <c r="S7" s="157">
        <v>180</v>
      </c>
      <c r="T7" s="157">
        <v>-731</v>
      </c>
      <c r="U7" s="111"/>
      <c r="V7" s="111"/>
      <c r="W7" s="111"/>
      <c r="X7" s="111"/>
      <c r="Y7" s="111"/>
      <c r="Z7" s="111"/>
      <c r="AA7" s="111"/>
      <c r="AB7" s="111"/>
      <c r="AC7" s="111"/>
      <c r="AD7" s="111"/>
      <c r="AE7" s="111"/>
      <c r="AF7" s="111"/>
      <c r="AG7" s="111"/>
      <c r="AH7" s="111"/>
    </row>
    <row r="8" spans="1:34" s="23" customFormat="1" ht="12.75" customHeight="1" x14ac:dyDescent="0.25">
      <c r="A8" s="137">
        <v>4</v>
      </c>
      <c r="B8" s="34" t="s">
        <v>130</v>
      </c>
      <c r="C8" s="136">
        <v>2</v>
      </c>
      <c r="D8" s="109"/>
      <c r="E8" s="146">
        <v>72</v>
      </c>
      <c r="F8" s="102"/>
      <c r="G8" s="136">
        <v>21</v>
      </c>
      <c r="H8" s="109"/>
      <c r="I8" s="146">
        <v>3</v>
      </c>
      <c r="J8" s="102"/>
      <c r="K8" s="136">
        <v>11</v>
      </c>
      <c r="L8" s="109"/>
      <c r="M8" s="146">
        <v>0</v>
      </c>
      <c r="N8" s="102"/>
      <c r="O8" s="136">
        <v>184</v>
      </c>
      <c r="P8" s="109"/>
      <c r="Q8" s="104">
        <v>293</v>
      </c>
      <c r="R8" s="159" t="s">
        <v>135</v>
      </c>
      <c r="S8" s="157">
        <v>95</v>
      </c>
      <c r="T8" s="157">
        <v>-198</v>
      </c>
      <c r="U8" s="111"/>
      <c r="V8" s="111"/>
      <c r="W8" s="111"/>
      <c r="X8" s="111"/>
      <c r="Y8" s="111"/>
      <c r="Z8" s="111"/>
      <c r="AA8" s="111"/>
      <c r="AB8" s="111"/>
      <c r="AC8" s="111"/>
      <c r="AD8" s="111"/>
      <c r="AE8" s="111"/>
      <c r="AF8" s="111"/>
      <c r="AG8" s="111"/>
      <c r="AH8" s="111"/>
    </row>
    <row r="9" spans="1:34" s="23" customFormat="1" ht="12.75" customHeight="1" x14ac:dyDescent="0.25">
      <c r="A9" s="137">
        <v>5</v>
      </c>
      <c r="B9" s="34" t="s">
        <v>129</v>
      </c>
      <c r="C9" s="136">
        <v>0</v>
      </c>
      <c r="D9" s="109"/>
      <c r="E9" s="146">
        <v>34</v>
      </c>
      <c r="F9" s="102"/>
      <c r="G9" s="136">
        <v>26</v>
      </c>
      <c r="H9" s="109"/>
      <c r="I9" s="146">
        <v>5</v>
      </c>
      <c r="J9" s="102"/>
      <c r="K9" s="136">
        <v>11</v>
      </c>
      <c r="L9" s="109"/>
      <c r="M9" s="146">
        <v>1</v>
      </c>
      <c r="N9" s="102"/>
      <c r="O9" s="136">
        <v>89</v>
      </c>
      <c r="P9" s="109"/>
      <c r="Q9" s="104">
        <v>166</v>
      </c>
      <c r="R9" s="159" t="s">
        <v>135</v>
      </c>
      <c r="S9" s="157">
        <v>60</v>
      </c>
      <c r="T9" s="157">
        <v>-106</v>
      </c>
      <c r="U9" s="111"/>
      <c r="V9" s="111"/>
      <c r="W9" s="111"/>
      <c r="X9" s="111"/>
      <c r="Y9" s="111"/>
      <c r="Z9" s="111"/>
      <c r="AA9" s="111"/>
      <c r="AB9" s="111"/>
      <c r="AC9" s="111"/>
      <c r="AD9" s="111"/>
      <c r="AE9" s="111"/>
      <c r="AF9" s="111"/>
      <c r="AG9" s="111"/>
      <c r="AH9" s="111"/>
    </row>
    <row r="10" spans="1:34" s="23" customFormat="1" ht="12.75" customHeight="1" x14ac:dyDescent="0.25">
      <c r="A10" s="137">
        <v>6</v>
      </c>
      <c r="B10" s="34" t="s">
        <v>128</v>
      </c>
      <c r="C10" s="136">
        <v>18</v>
      </c>
      <c r="D10" s="109"/>
      <c r="E10" s="146">
        <v>154</v>
      </c>
      <c r="F10" s="102"/>
      <c r="G10" s="136">
        <v>195</v>
      </c>
      <c r="H10" s="109"/>
      <c r="I10" s="146">
        <v>50</v>
      </c>
      <c r="J10" s="102"/>
      <c r="K10" s="136">
        <v>34</v>
      </c>
      <c r="L10" s="109"/>
      <c r="M10" s="146">
        <v>0</v>
      </c>
      <c r="N10" s="102"/>
      <c r="O10" s="136">
        <v>759</v>
      </c>
      <c r="P10" s="109"/>
      <c r="Q10" s="104">
        <v>1210</v>
      </c>
      <c r="R10" s="159" t="s">
        <v>135</v>
      </c>
      <c r="S10" s="157">
        <v>367</v>
      </c>
      <c r="T10" s="157">
        <v>-843</v>
      </c>
      <c r="U10" s="111"/>
      <c r="V10" s="111"/>
      <c r="W10" s="111"/>
      <c r="X10" s="111"/>
      <c r="Y10" s="111"/>
      <c r="Z10" s="111"/>
      <c r="AA10" s="111"/>
      <c r="AB10" s="111"/>
      <c r="AC10" s="111"/>
      <c r="AD10" s="111"/>
      <c r="AE10" s="111"/>
      <c r="AF10" s="111"/>
      <c r="AG10" s="111"/>
      <c r="AH10" s="111"/>
    </row>
    <row r="11" spans="1:34" s="23" customFormat="1" ht="12.75" customHeight="1" x14ac:dyDescent="0.25">
      <c r="A11" s="137">
        <v>7</v>
      </c>
      <c r="B11" s="34" t="s">
        <v>127</v>
      </c>
      <c r="C11" s="136">
        <v>2</v>
      </c>
      <c r="D11" s="109"/>
      <c r="E11" s="146">
        <v>53</v>
      </c>
      <c r="F11" s="102"/>
      <c r="G11" s="136">
        <v>39</v>
      </c>
      <c r="H11" s="109"/>
      <c r="I11" s="146">
        <v>3</v>
      </c>
      <c r="J11" s="102"/>
      <c r="K11" s="136">
        <v>9</v>
      </c>
      <c r="L11" s="109"/>
      <c r="M11" s="146">
        <v>0</v>
      </c>
      <c r="N11" s="102"/>
      <c r="O11" s="136">
        <v>493</v>
      </c>
      <c r="P11" s="109"/>
      <c r="Q11" s="104">
        <v>599</v>
      </c>
      <c r="R11" s="159" t="s">
        <v>135</v>
      </c>
      <c r="S11" s="157">
        <v>94</v>
      </c>
      <c r="T11" s="157">
        <v>-505</v>
      </c>
      <c r="U11" s="111"/>
      <c r="V11" s="111"/>
      <c r="W11" s="111"/>
      <c r="X11" s="111"/>
      <c r="Y11" s="111"/>
      <c r="Z11" s="111"/>
      <c r="AA11" s="111"/>
      <c r="AB11" s="111"/>
      <c r="AC11" s="111"/>
      <c r="AD11" s="111"/>
      <c r="AE11" s="111"/>
      <c r="AF11" s="111"/>
      <c r="AG11" s="111"/>
      <c r="AH11" s="111"/>
    </row>
    <row r="12" spans="1:34" s="23" customFormat="1" ht="12.75" customHeight="1" x14ac:dyDescent="0.25">
      <c r="A12" s="137">
        <v>8</v>
      </c>
      <c r="B12" s="34" t="s">
        <v>126</v>
      </c>
      <c r="C12" s="136">
        <v>7</v>
      </c>
      <c r="D12" s="109"/>
      <c r="E12" s="146">
        <v>16</v>
      </c>
      <c r="F12" s="102"/>
      <c r="G12" s="136">
        <v>55</v>
      </c>
      <c r="H12" s="109"/>
      <c r="I12" s="146">
        <v>29</v>
      </c>
      <c r="J12" s="102"/>
      <c r="K12" s="136">
        <v>16</v>
      </c>
      <c r="L12" s="109"/>
      <c r="M12" s="146">
        <v>0</v>
      </c>
      <c r="N12" s="102"/>
      <c r="O12" s="136">
        <v>648</v>
      </c>
      <c r="P12" s="109"/>
      <c r="Q12" s="104">
        <v>771</v>
      </c>
      <c r="R12" s="159" t="s">
        <v>135</v>
      </c>
      <c r="S12" s="157">
        <v>78</v>
      </c>
      <c r="T12" s="157">
        <v>-693</v>
      </c>
      <c r="U12" s="111"/>
      <c r="V12" s="111"/>
      <c r="W12" s="111"/>
      <c r="X12" s="111"/>
      <c r="Y12" s="111"/>
      <c r="Z12" s="111"/>
      <c r="AA12" s="111"/>
      <c r="AB12" s="111"/>
      <c r="AC12" s="111"/>
      <c r="AD12" s="111"/>
      <c r="AE12" s="111"/>
      <c r="AF12" s="111"/>
      <c r="AG12" s="111"/>
      <c r="AH12" s="111"/>
    </row>
    <row r="13" spans="1:34" s="23" customFormat="1" ht="12.75" customHeight="1" x14ac:dyDescent="0.25">
      <c r="A13" s="137">
        <v>9</v>
      </c>
      <c r="B13" s="34" t="s">
        <v>125</v>
      </c>
      <c r="C13" s="136">
        <v>2</v>
      </c>
      <c r="D13" s="109"/>
      <c r="E13" s="146">
        <v>57</v>
      </c>
      <c r="F13" s="102"/>
      <c r="G13" s="136">
        <v>42</v>
      </c>
      <c r="H13" s="109"/>
      <c r="I13" s="146">
        <v>7</v>
      </c>
      <c r="J13" s="102"/>
      <c r="K13" s="136">
        <v>34</v>
      </c>
      <c r="L13" s="109"/>
      <c r="M13" s="146">
        <v>7</v>
      </c>
      <c r="N13" s="102"/>
      <c r="O13" s="136">
        <v>207</v>
      </c>
      <c r="P13" s="109"/>
      <c r="Q13" s="104">
        <v>356</v>
      </c>
      <c r="R13" s="159" t="s">
        <v>135</v>
      </c>
      <c r="S13" s="157">
        <v>101</v>
      </c>
      <c r="T13" s="157">
        <v>-255</v>
      </c>
      <c r="U13" s="111"/>
      <c r="V13" s="111"/>
      <c r="W13" s="111"/>
      <c r="X13" s="111"/>
      <c r="Y13" s="111"/>
      <c r="Z13" s="111"/>
      <c r="AA13" s="111"/>
      <c r="AB13" s="111"/>
      <c r="AC13" s="111"/>
      <c r="AD13" s="111"/>
      <c r="AE13" s="111"/>
      <c r="AF13" s="111"/>
      <c r="AG13" s="111"/>
      <c r="AH13" s="111"/>
    </row>
    <row r="14" spans="1:34" s="23" customFormat="1" ht="12.75" customHeight="1" x14ac:dyDescent="0.25">
      <c r="A14" s="137">
        <v>10</v>
      </c>
      <c r="B14" s="34" t="s">
        <v>124</v>
      </c>
      <c r="C14" s="136">
        <v>18</v>
      </c>
      <c r="D14" s="109"/>
      <c r="E14" s="146">
        <v>102</v>
      </c>
      <c r="F14" s="102"/>
      <c r="G14" s="136">
        <v>77</v>
      </c>
      <c r="H14" s="109"/>
      <c r="I14" s="146">
        <v>23</v>
      </c>
      <c r="J14" s="102"/>
      <c r="K14" s="136">
        <v>26</v>
      </c>
      <c r="L14" s="109"/>
      <c r="M14" s="146">
        <v>0</v>
      </c>
      <c r="N14" s="102"/>
      <c r="O14" s="136">
        <v>575</v>
      </c>
      <c r="P14" s="109"/>
      <c r="Q14" s="104">
        <v>821</v>
      </c>
      <c r="R14" s="159" t="s">
        <v>135</v>
      </c>
      <c r="S14" s="157">
        <v>197</v>
      </c>
      <c r="T14" s="157">
        <v>-624</v>
      </c>
      <c r="U14" s="111"/>
      <c r="V14" s="111"/>
      <c r="W14" s="111"/>
      <c r="X14" s="111"/>
      <c r="Y14" s="111"/>
      <c r="Z14" s="111"/>
      <c r="AA14" s="111"/>
      <c r="AB14" s="111"/>
      <c r="AC14" s="111"/>
      <c r="AD14" s="111"/>
      <c r="AE14" s="111"/>
      <c r="AF14" s="111"/>
      <c r="AG14" s="111"/>
      <c r="AH14" s="111"/>
    </row>
    <row r="15" spans="1:34" s="23" customFormat="1" ht="12.75" customHeight="1" x14ac:dyDescent="0.25">
      <c r="A15" s="137">
        <v>11</v>
      </c>
      <c r="B15" s="34" t="s">
        <v>123</v>
      </c>
      <c r="C15" s="136">
        <v>17</v>
      </c>
      <c r="D15" s="109"/>
      <c r="E15" s="146">
        <v>162</v>
      </c>
      <c r="F15" s="102"/>
      <c r="G15" s="136">
        <v>85</v>
      </c>
      <c r="H15" s="109"/>
      <c r="I15" s="146">
        <v>27</v>
      </c>
      <c r="J15" s="102"/>
      <c r="K15" s="136">
        <v>0</v>
      </c>
      <c r="L15" s="109"/>
      <c r="M15" s="146">
        <v>0</v>
      </c>
      <c r="N15" s="102"/>
      <c r="O15" s="136">
        <v>538</v>
      </c>
      <c r="P15" s="109"/>
      <c r="Q15" s="104">
        <v>829</v>
      </c>
      <c r="R15" s="159" t="s">
        <v>135</v>
      </c>
      <c r="S15" s="157">
        <v>264</v>
      </c>
      <c r="T15" s="157">
        <v>-565</v>
      </c>
      <c r="U15" s="111"/>
      <c r="V15" s="111"/>
      <c r="W15" s="111"/>
      <c r="X15" s="111"/>
      <c r="Y15" s="111"/>
      <c r="Z15" s="111"/>
      <c r="AA15" s="111"/>
      <c r="AB15" s="111"/>
      <c r="AC15" s="111"/>
      <c r="AD15" s="111"/>
      <c r="AE15" s="111"/>
      <c r="AF15" s="111"/>
      <c r="AG15" s="111"/>
      <c r="AH15" s="111"/>
    </row>
    <row r="16" spans="1:34" s="23" customFormat="1" ht="12.75" customHeight="1" x14ac:dyDescent="0.25">
      <c r="A16" s="137">
        <v>12</v>
      </c>
      <c r="B16" s="34" t="s">
        <v>122</v>
      </c>
      <c r="C16" s="136">
        <v>5</v>
      </c>
      <c r="D16" s="109"/>
      <c r="E16" s="146">
        <v>88</v>
      </c>
      <c r="F16" s="102"/>
      <c r="G16" s="136">
        <v>80</v>
      </c>
      <c r="H16" s="109"/>
      <c r="I16" s="146">
        <v>18</v>
      </c>
      <c r="J16" s="102"/>
      <c r="K16" s="136">
        <v>9</v>
      </c>
      <c r="L16" s="109"/>
      <c r="M16" s="146">
        <v>0</v>
      </c>
      <c r="N16" s="102"/>
      <c r="O16" s="136">
        <v>419</v>
      </c>
      <c r="P16" s="109"/>
      <c r="Q16" s="104">
        <v>619</v>
      </c>
      <c r="R16" s="159" t="s">
        <v>135</v>
      </c>
      <c r="S16" s="157">
        <v>173</v>
      </c>
      <c r="T16" s="157">
        <v>-446</v>
      </c>
      <c r="U16" s="111"/>
      <c r="V16" s="111"/>
      <c r="W16" s="111"/>
      <c r="X16" s="111"/>
      <c r="Y16" s="111"/>
      <c r="Z16" s="111"/>
      <c r="AA16" s="111"/>
      <c r="AB16" s="111"/>
      <c r="AC16" s="111"/>
      <c r="AD16" s="111"/>
      <c r="AE16" s="111"/>
      <c r="AF16" s="111"/>
      <c r="AG16" s="111"/>
      <c r="AH16" s="111"/>
    </row>
    <row r="17" spans="1:34" s="23" customFormat="1" ht="12.75" customHeight="1" x14ac:dyDescent="0.25">
      <c r="A17" s="137">
        <v>13</v>
      </c>
      <c r="B17" s="34" t="s">
        <v>121</v>
      </c>
      <c r="C17" s="136">
        <v>73</v>
      </c>
      <c r="D17" s="109"/>
      <c r="E17" s="146">
        <v>150</v>
      </c>
      <c r="F17" s="102"/>
      <c r="G17" s="136">
        <v>420</v>
      </c>
      <c r="H17" s="109"/>
      <c r="I17" s="146">
        <v>65</v>
      </c>
      <c r="J17" s="102"/>
      <c r="K17" s="136">
        <v>93</v>
      </c>
      <c r="L17" s="109"/>
      <c r="M17" s="146">
        <v>0</v>
      </c>
      <c r="N17" s="102"/>
      <c r="O17" s="136">
        <v>1928</v>
      </c>
      <c r="P17" s="109"/>
      <c r="Q17" s="104">
        <v>2729</v>
      </c>
      <c r="R17" s="159" t="s">
        <v>135</v>
      </c>
      <c r="S17" s="157">
        <v>643</v>
      </c>
      <c r="T17" s="157">
        <v>-2086</v>
      </c>
      <c r="U17" s="111"/>
      <c r="V17" s="111"/>
      <c r="W17" s="111"/>
      <c r="X17" s="111"/>
      <c r="Y17" s="111"/>
      <c r="Z17" s="111"/>
      <c r="AA17" s="111"/>
      <c r="AB17" s="111"/>
      <c r="AC17" s="111"/>
      <c r="AD17" s="111"/>
      <c r="AE17" s="111"/>
      <c r="AF17" s="111"/>
      <c r="AG17" s="111"/>
      <c r="AH17" s="111"/>
    </row>
    <row r="18" spans="1:34" s="23" customFormat="1" ht="12.75" customHeight="1" x14ac:dyDescent="0.25">
      <c r="A18" s="137">
        <v>14</v>
      </c>
      <c r="B18" s="34" t="s">
        <v>120</v>
      </c>
      <c r="C18" s="136">
        <v>27</v>
      </c>
      <c r="D18" s="109" t="s">
        <v>34</v>
      </c>
      <c r="E18" s="146">
        <v>206</v>
      </c>
      <c r="F18" s="102" t="s">
        <v>34</v>
      </c>
      <c r="G18" s="136">
        <v>323</v>
      </c>
      <c r="H18" s="109" t="s">
        <v>34</v>
      </c>
      <c r="I18" s="146">
        <v>37</v>
      </c>
      <c r="J18" s="102" t="s">
        <v>34</v>
      </c>
      <c r="K18" s="136">
        <v>41</v>
      </c>
      <c r="L18" s="109" t="s">
        <v>34</v>
      </c>
      <c r="M18" s="146">
        <v>0</v>
      </c>
      <c r="N18" s="102" t="s">
        <v>34</v>
      </c>
      <c r="O18" s="136">
        <v>1418</v>
      </c>
      <c r="P18" s="109" t="s">
        <v>34</v>
      </c>
      <c r="Q18" s="104">
        <v>2052</v>
      </c>
      <c r="R18" s="159" t="s">
        <v>34</v>
      </c>
      <c r="S18" s="157">
        <v>556</v>
      </c>
      <c r="T18" s="157">
        <v>-1496</v>
      </c>
      <c r="U18" s="111"/>
      <c r="V18" s="111"/>
      <c r="W18" s="111"/>
      <c r="X18" s="111"/>
      <c r="Y18" s="111"/>
      <c r="Z18" s="111"/>
      <c r="AA18" s="111"/>
      <c r="AB18" s="111"/>
      <c r="AC18" s="111"/>
      <c r="AD18" s="111"/>
      <c r="AE18" s="111"/>
      <c r="AF18" s="111"/>
      <c r="AG18" s="111"/>
      <c r="AH18" s="111"/>
    </row>
    <row r="19" spans="1:34" s="23" customFormat="1" ht="12.75" customHeight="1" x14ac:dyDescent="0.25">
      <c r="A19" s="137">
        <v>15</v>
      </c>
      <c r="B19" s="34" t="s">
        <v>119</v>
      </c>
      <c r="C19" s="136">
        <v>3</v>
      </c>
      <c r="D19" s="109"/>
      <c r="E19" s="146">
        <v>13</v>
      </c>
      <c r="F19" s="102"/>
      <c r="G19" s="136">
        <v>16</v>
      </c>
      <c r="H19" s="109"/>
      <c r="I19" s="146">
        <v>2</v>
      </c>
      <c r="J19" s="102"/>
      <c r="K19" s="136">
        <v>0</v>
      </c>
      <c r="L19" s="109"/>
      <c r="M19" s="146">
        <v>0</v>
      </c>
      <c r="N19" s="102"/>
      <c r="O19" s="136">
        <v>152</v>
      </c>
      <c r="P19" s="109"/>
      <c r="Q19" s="104">
        <v>186</v>
      </c>
      <c r="R19" s="159" t="s">
        <v>135</v>
      </c>
      <c r="S19" s="157">
        <v>32</v>
      </c>
      <c r="T19" s="157">
        <v>-154</v>
      </c>
      <c r="U19" s="111"/>
      <c r="V19" s="111"/>
      <c r="W19" s="111"/>
      <c r="X19" s="111"/>
      <c r="Y19" s="111"/>
      <c r="Z19" s="111"/>
      <c r="AA19" s="111"/>
      <c r="AB19" s="111"/>
      <c r="AC19" s="111"/>
      <c r="AD19" s="111"/>
      <c r="AE19" s="111"/>
      <c r="AF19" s="111"/>
      <c r="AG19" s="111"/>
      <c r="AH19" s="111"/>
    </row>
    <row r="20" spans="1:34" s="23" customFormat="1" ht="12.75" customHeight="1" x14ac:dyDescent="0.25">
      <c r="A20" s="137">
        <v>16</v>
      </c>
      <c r="B20" s="34" t="s">
        <v>118</v>
      </c>
      <c r="C20" s="136">
        <v>10</v>
      </c>
      <c r="D20" s="109"/>
      <c r="E20" s="146">
        <v>103</v>
      </c>
      <c r="F20" s="102"/>
      <c r="G20" s="136">
        <v>102</v>
      </c>
      <c r="H20" s="109"/>
      <c r="I20" s="146">
        <v>20</v>
      </c>
      <c r="J20" s="102"/>
      <c r="K20" s="136">
        <v>17</v>
      </c>
      <c r="L20" s="109"/>
      <c r="M20" s="146">
        <v>0</v>
      </c>
      <c r="N20" s="102"/>
      <c r="O20" s="136">
        <v>559</v>
      </c>
      <c r="P20" s="109"/>
      <c r="Q20" s="104">
        <v>811</v>
      </c>
      <c r="R20" s="159" t="s">
        <v>135</v>
      </c>
      <c r="S20" s="157">
        <v>215</v>
      </c>
      <c r="T20" s="157">
        <v>-596</v>
      </c>
      <c r="U20" s="111"/>
      <c r="V20" s="111"/>
      <c r="W20" s="111"/>
      <c r="X20" s="111"/>
      <c r="Y20" s="111"/>
      <c r="Z20" s="111"/>
      <c r="AA20" s="111"/>
      <c r="AB20" s="111"/>
      <c r="AC20" s="111"/>
      <c r="AD20" s="111"/>
      <c r="AE20" s="111"/>
      <c r="AF20" s="111"/>
      <c r="AG20" s="111"/>
      <c r="AH20" s="111"/>
    </row>
    <row r="21" spans="1:34" s="23" customFormat="1" ht="12.75" customHeight="1" x14ac:dyDescent="0.25">
      <c r="A21" s="137">
        <v>17</v>
      </c>
      <c r="B21" s="34" t="s">
        <v>117</v>
      </c>
      <c r="C21" s="136">
        <v>14</v>
      </c>
      <c r="D21" s="109"/>
      <c r="E21" s="146">
        <v>166</v>
      </c>
      <c r="F21" s="102"/>
      <c r="G21" s="136">
        <v>124</v>
      </c>
      <c r="H21" s="109"/>
      <c r="I21" s="146">
        <v>36</v>
      </c>
      <c r="J21" s="102"/>
      <c r="K21" s="136">
        <v>5</v>
      </c>
      <c r="L21" s="109"/>
      <c r="M21" s="146">
        <v>0</v>
      </c>
      <c r="N21" s="102"/>
      <c r="O21" s="136">
        <v>738</v>
      </c>
      <c r="P21" s="109"/>
      <c r="Q21" s="104">
        <v>1083</v>
      </c>
      <c r="R21" s="159" t="s">
        <v>135</v>
      </c>
      <c r="S21" s="157">
        <v>304</v>
      </c>
      <c r="T21" s="157">
        <v>-779</v>
      </c>
      <c r="U21" s="111"/>
      <c r="V21" s="111"/>
      <c r="W21" s="111"/>
      <c r="X21" s="111"/>
      <c r="Y21" s="111"/>
      <c r="Z21" s="111"/>
      <c r="AA21" s="111"/>
      <c r="AB21" s="111"/>
      <c r="AC21" s="111"/>
      <c r="AD21" s="111"/>
      <c r="AE21" s="111"/>
      <c r="AF21" s="111"/>
      <c r="AG21" s="111"/>
      <c r="AH21" s="111"/>
    </row>
    <row r="22" spans="1:34" s="23" customFormat="1" ht="12.75" customHeight="1" x14ac:dyDescent="0.25">
      <c r="A22" s="137">
        <v>18</v>
      </c>
      <c r="B22" s="34" t="s">
        <v>116</v>
      </c>
      <c r="C22" s="136">
        <v>7</v>
      </c>
      <c r="D22" s="109"/>
      <c r="E22" s="146">
        <v>174</v>
      </c>
      <c r="F22" s="102"/>
      <c r="G22" s="136">
        <v>107</v>
      </c>
      <c r="H22" s="109"/>
      <c r="I22" s="146">
        <v>35</v>
      </c>
      <c r="J22" s="102"/>
      <c r="K22" s="136">
        <v>22</v>
      </c>
      <c r="L22" s="109"/>
      <c r="M22" s="146">
        <v>0</v>
      </c>
      <c r="N22" s="102"/>
      <c r="O22" s="136">
        <v>598</v>
      </c>
      <c r="P22" s="109"/>
      <c r="Q22" s="104">
        <v>943</v>
      </c>
      <c r="R22" s="159" t="s">
        <v>135</v>
      </c>
      <c r="S22" s="157">
        <v>288</v>
      </c>
      <c r="T22" s="157">
        <v>-655</v>
      </c>
      <c r="U22" s="111"/>
      <c r="V22" s="111"/>
      <c r="W22" s="111"/>
      <c r="X22" s="111"/>
      <c r="Y22" s="111"/>
      <c r="Z22" s="111"/>
      <c r="AA22" s="111"/>
      <c r="AB22" s="111"/>
      <c r="AC22" s="111"/>
      <c r="AD22" s="111"/>
      <c r="AE22" s="111"/>
      <c r="AF22" s="111"/>
      <c r="AG22" s="111"/>
      <c r="AH22" s="111"/>
    </row>
    <row r="23" spans="1:34" s="23" customFormat="1" ht="12.75" customHeight="1" x14ac:dyDescent="0.25">
      <c r="A23" s="137">
        <v>19</v>
      </c>
      <c r="B23" s="34" t="s">
        <v>115</v>
      </c>
      <c r="C23" s="136">
        <v>8</v>
      </c>
      <c r="D23" s="109"/>
      <c r="E23" s="146">
        <v>11</v>
      </c>
      <c r="F23" s="102"/>
      <c r="G23" s="136">
        <v>47</v>
      </c>
      <c r="H23" s="109"/>
      <c r="I23" s="146">
        <v>10</v>
      </c>
      <c r="J23" s="102"/>
      <c r="K23" s="136">
        <v>23</v>
      </c>
      <c r="L23" s="109"/>
      <c r="M23" s="146">
        <v>0</v>
      </c>
      <c r="N23" s="102"/>
      <c r="O23" s="136">
        <v>308</v>
      </c>
      <c r="P23" s="109"/>
      <c r="Q23" s="104">
        <v>407</v>
      </c>
      <c r="R23" s="159" t="s">
        <v>135</v>
      </c>
      <c r="S23" s="157">
        <v>66</v>
      </c>
      <c r="T23" s="157">
        <v>-341</v>
      </c>
      <c r="U23" s="111"/>
      <c r="V23" s="111"/>
      <c r="W23" s="111"/>
      <c r="X23" s="111"/>
      <c r="Y23" s="111"/>
      <c r="Z23" s="111"/>
      <c r="AA23" s="111"/>
      <c r="AB23" s="111"/>
      <c r="AC23" s="111"/>
      <c r="AD23" s="111"/>
      <c r="AE23" s="111"/>
      <c r="AF23" s="111"/>
      <c r="AG23" s="111"/>
      <c r="AH23" s="111"/>
    </row>
    <row r="24" spans="1:34" s="23" customFormat="1" ht="12.75" customHeight="1" x14ac:dyDescent="0.25">
      <c r="A24" s="137" t="s">
        <v>114</v>
      </c>
      <c r="B24" s="34" t="s">
        <v>113</v>
      </c>
      <c r="C24" s="136">
        <v>0</v>
      </c>
      <c r="D24" s="109"/>
      <c r="E24" s="146">
        <v>50</v>
      </c>
      <c r="F24" s="102"/>
      <c r="G24" s="136">
        <v>15</v>
      </c>
      <c r="H24" s="109"/>
      <c r="I24" s="146">
        <v>0</v>
      </c>
      <c r="J24" s="102"/>
      <c r="K24" s="136">
        <v>2</v>
      </c>
      <c r="L24" s="109"/>
      <c r="M24" s="146">
        <v>0</v>
      </c>
      <c r="N24" s="102"/>
      <c r="O24" s="136">
        <v>76</v>
      </c>
      <c r="P24" s="109"/>
      <c r="Q24" s="104">
        <v>143</v>
      </c>
      <c r="R24" s="159" t="s">
        <v>135</v>
      </c>
      <c r="S24" s="157">
        <v>65</v>
      </c>
      <c r="T24" s="157">
        <v>-78</v>
      </c>
      <c r="U24" s="111"/>
      <c r="V24" s="111"/>
      <c r="W24" s="111"/>
      <c r="X24" s="111"/>
      <c r="Y24" s="111"/>
      <c r="Z24" s="111"/>
      <c r="AA24" s="111"/>
      <c r="AB24" s="111"/>
      <c r="AC24" s="111"/>
      <c r="AD24" s="111"/>
      <c r="AE24" s="111"/>
      <c r="AF24" s="111"/>
      <c r="AG24" s="111"/>
      <c r="AH24" s="111"/>
    </row>
    <row r="25" spans="1:34" s="23" customFormat="1" ht="12.75" customHeight="1" x14ac:dyDescent="0.25">
      <c r="A25" s="137" t="s">
        <v>112</v>
      </c>
      <c r="B25" s="34" t="s">
        <v>111</v>
      </c>
      <c r="C25" s="136">
        <v>0</v>
      </c>
      <c r="D25" s="109"/>
      <c r="E25" s="146">
        <v>37</v>
      </c>
      <c r="F25" s="102" t="s">
        <v>34</v>
      </c>
      <c r="G25" s="136">
        <v>20</v>
      </c>
      <c r="H25" s="109"/>
      <c r="I25" s="146">
        <v>1</v>
      </c>
      <c r="J25" s="102"/>
      <c r="K25" s="136">
        <v>1</v>
      </c>
      <c r="L25" s="109"/>
      <c r="M25" s="146">
        <v>1</v>
      </c>
      <c r="N25" s="102"/>
      <c r="O25" s="136">
        <v>92</v>
      </c>
      <c r="P25" s="109"/>
      <c r="Q25" s="104">
        <v>152</v>
      </c>
      <c r="R25" s="159"/>
      <c r="S25" s="157">
        <v>57</v>
      </c>
      <c r="T25" s="157">
        <v>-95</v>
      </c>
      <c r="U25" s="111"/>
      <c r="V25" s="111"/>
      <c r="W25" s="111"/>
      <c r="X25" s="111"/>
      <c r="Y25" s="111"/>
      <c r="Z25" s="111"/>
      <c r="AA25" s="111"/>
      <c r="AB25" s="111"/>
      <c r="AC25" s="111"/>
      <c r="AD25" s="111"/>
      <c r="AE25" s="111"/>
      <c r="AF25" s="111"/>
      <c r="AG25" s="111"/>
      <c r="AH25" s="111"/>
    </row>
    <row r="26" spans="1:34" s="23" customFormat="1" ht="12.75" customHeight="1" x14ac:dyDescent="0.25">
      <c r="A26" s="137">
        <v>21</v>
      </c>
      <c r="B26" s="34" t="s">
        <v>110</v>
      </c>
      <c r="C26" s="136">
        <v>26</v>
      </c>
      <c r="D26" s="109"/>
      <c r="E26" s="146">
        <v>219</v>
      </c>
      <c r="F26" s="102"/>
      <c r="G26" s="136">
        <v>105</v>
      </c>
      <c r="H26" s="109"/>
      <c r="I26" s="146">
        <v>21</v>
      </c>
      <c r="J26" s="102"/>
      <c r="K26" s="136">
        <v>74</v>
      </c>
      <c r="L26" s="109"/>
      <c r="M26" s="146">
        <v>0</v>
      </c>
      <c r="N26" s="102"/>
      <c r="O26" s="136">
        <v>835</v>
      </c>
      <c r="P26" s="109"/>
      <c r="Q26" s="104">
        <v>1280</v>
      </c>
      <c r="R26" s="159" t="s">
        <v>135</v>
      </c>
      <c r="S26" s="157">
        <v>350</v>
      </c>
      <c r="T26" s="157">
        <v>-930</v>
      </c>
      <c r="U26" s="111"/>
      <c r="V26" s="111"/>
      <c r="W26" s="111"/>
      <c r="X26" s="111"/>
      <c r="Y26" s="111"/>
      <c r="Z26" s="111"/>
      <c r="AA26" s="111"/>
      <c r="AB26" s="111"/>
      <c r="AC26" s="111"/>
      <c r="AD26" s="111"/>
      <c r="AE26" s="111"/>
      <c r="AF26" s="111"/>
      <c r="AG26" s="111"/>
      <c r="AH26" s="111"/>
    </row>
    <row r="27" spans="1:34" s="23" customFormat="1" ht="12.75" customHeight="1" x14ac:dyDescent="0.25">
      <c r="A27" s="259">
        <v>22</v>
      </c>
      <c r="B27" s="272" t="s">
        <v>109</v>
      </c>
      <c r="C27" s="136">
        <v>11</v>
      </c>
      <c r="D27" s="109"/>
      <c r="E27" s="146">
        <v>154</v>
      </c>
      <c r="F27" s="102"/>
      <c r="G27" s="136">
        <v>135</v>
      </c>
      <c r="H27" s="109"/>
      <c r="I27" s="146">
        <v>18</v>
      </c>
      <c r="J27" s="102"/>
      <c r="K27" s="136">
        <v>58</v>
      </c>
      <c r="L27" s="109"/>
      <c r="M27" s="146">
        <v>0</v>
      </c>
      <c r="N27" s="102"/>
      <c r="O27" s="136">
        <v>965</v>
      </c>
      <c r="P27" s="109"/>
      <c r="Q27" s="104">
        <v>1341</v>
      </c>
      <c r="R27" s="159" t="s">
        <v>135</v>
      </c>
      <c r="S27" s="157">
        <v>300</v>
      </c>
      <c r="T27" s="157">
        <v>-1041</v>
      </c>
      <c r="U27" s="111"/>
      <c r="V27" s="111"/>
      <c r="W27" s="111"/>
      <c r="X27" s="111"/>
      <c r="Y27" s="111"/>
      <c r="Z27" s="111"/>
      <c r="AA27" s="111"/>
      <c r="AB27" s="111"/>
      <c r="AC27" s="111"/>
      <c r="AD27" s="111"/>
      <c r="AE27" s="111"/>
      <c r="AF27" s="111"/>
      <c r="AG27" s="111"/>
      <c r="AH27" s="111"/>
    </row>
    <row r="28" spans="1:34" s="23" customFormat="1" ht="12.75" customHeight="1" x14ac:dyDescent="0.25">
      <c r="A28" s="137">
        <v>23</v>
      </c>
      <c r="B28" s="34" t="s">
        <v>108</v>
      </c>
      <c r="C28" s="136">
        <v>0</v>
      </c>
      <c r="D28" s="109"/>
      <c r="E28" s="146">
        <v>12</v>
      </c>
      <c r="F28" s="102"/>
      <c r="G28" s="136">
        <v>43</v>
      </c>
      <c r="H28" s="109"/>
      <c r="I28" s="146">
        <v>6</v>
      </c>
      <c r="J28" s="102"/>
      <c r="K28" s="136">
        <v>5</v>
      </c>
      <c r="L28" s="109"/>
      <c r="M28" s="146">
        <v>0</v>
      </c>
      <c r="N28" s="102"/>
      <c r="O28" s="136">
        <v>204</v>
      </c>
      <c r="P28" s="109"/>
      <c r="Q28" s="104">
        <v>270</v>
      </c>
      <c r="R28" s="159" t="s">
        <v>135</v>
      </c>
      <c r="S28" s="157">
        <v>55</v>
      </c>
      <c r="T28" s="157">
        <v>-215</v>
      </c>
      <c r="U28" s="111"/>
      <c r="V28" s="111"/>
      <c r="W28" s="111"/>
      <c r="X28" s="111"/>
      <c r="Y28" s="111"/>
      <c r="Z28" s="111"/>
      <c r="AA28" s="111"/>
      <c r="AB28" s="111"/>
      <c r="AC28" s="111"/>
      <c r="AD28" s="111"/>
      <c r="AE28" s="111"/>
      <c r="AF28" s="111"/>
      <c r="AG28" s="111"/>
      <c r="AH28" s="111"/>
    </row>
    <row r="29" spans="1:34" s="23" customFormat="1" ht="12.75" customHeight="1" x14ac:dyDescent="0.25">
      <c r="A29" s="137">
        <v>24</v>
      </c>
      <c r="B29" s="34" t="s">
        <v>107</v>
      </c>
      <c r="C29" s="136">
        <v>16</v>
      </c>
      <c r="D29" s="109"/>
      <c r="E29" s="146">
        <v>121</v>
      </c>
      <c r="F29" s="102"/>
      <c r="G29" s="136">
        <v>90</v>
      </c>
      <c r="H29" s="109"/>
      <c r="I29" s="146">
        <v>21</v>
      </c>
      <c r="J29" s="102"/>
      <c r="K29" s="136">
        <v>8</v>
      </c>
      <c r="L29" s="109"/>
      <c r="M29" s="146">
        <v>0</v>
      </c>
      <c r="N29" s="102"/>
      <c r="O29" s="136">
        <v>484</v>
      </c>
      <c r="P29" s="109"/>
      <c r="Q29" s="104">
        <v>740</v>
      </c>
      <c r="R29" s="159" t="s">
        <v>135</v>
      </c>
      <c r="S29" s="157">
        <v>227</v>
      </c>
      <c r="T29" s="157">
        <v>-513</v>
      </c>
      <c r="U29" s="111"/>
      <c r="V29" s="111"/>
      <c r="W29" s="111"/>
      <c r="X29" s="111"/>
      <c r="Y29" s="111"/>
      <c r="Z29" s="111"/>
      <c r="AA29" s="111"/>
      <c r="AB29" s="111"/>
      <c r="AC29" s="111"/>
      <c r="AD29" s="111"/>
      <c r="AE29" s="111"/>
      <c r="AF29" s="111"/>
      <c r="AG29" s="111"/>
      <c r="AH29" s="111"/>
    </row>
    <row r="30" spans="1:34" s="23" customFormat="1" ht="12.75" customHeight="1" x14ac:dyDescent="0.25">
      <c r="A30" s="137">
        <v>25</v>
      </c>
      <c r="B30" s="34" t="s">
        <v>106</v>
      </c>
      <c r="C30" s="136">
        <v>6</v>
      </c>
      <c r="D30" s="109"/>
      <c r="E30" s="146">
        <v>108</v>
      </c>
      <c r="F30" s="102"/>
      <c r="G30" s="136">
        <v>94</v>
      </c>
      <c r="H30" s="109"/>
      <c r="I30" s="146">
        <v>72</v>
      </c>
      <c r="J30" s="102"/>
      <c r="K30" s="136">
        <v>32</v>
      </c>
      <c r="L30" s="109"/>
      <c r="M30" s="146">
        <v>0</v>
      </c>
      <c r="N30" s="102"/>
      <c r="O30" s="136">
        <v>662</v>
      </c>
      <c r="P30" s="109"/>
      <c r="Q30" s="104">
        <v>974</v>
      </c>
      <c r="R30" s="159" t="s">
        <v>135</v>
      </c>
      <c r="S30" s="157">
        <v>208</v>
      </c>
      <c r="T30" s="157">
        <v>-766</v>
      </c>
      <c r="U30" s="111"/>
      <c r="V30" s="111"/>
      <c r="W30" s="111"/>
      <c r="X30" s="111"/>
      <c r="Y30" s="111"/>
      <c r="Z30" s="111"/>
      <c r="AA30" s="111"/>
      <c r="AB30" s="111"/>
      <c r="AC30" s="111"/>
      <c r="AD30" s="111"/>
      <c r="AE30" s="111"/>
      <c r="AF30" s="111"/>
      <c r="AG30" s="111"/>
      <c r="AH30" s="111"/>
    </row>
    <row r="31" spans="1:34" s="23" customFormat="1" ht="12.75" customHeight="1" x14ac:dyDescent="0.25">
      <c r="A31" s="137">
        <v>26</v>
      </c>
      <c r="B31" s="34" t="s">
        <v>105</v>
      </c>
      <c r="C31" s="136">
        <v>3</v>
      </c>
      <c r="D31" s="109"/>
      <c r="E31" s="146">
        <v>122</v>
      </c>
      <c r="F31" s="102"/>
      <c r="G31" s="136">
        <v>136</v>
      </c>
      <c r="H31" s="109"/>
      <c r="I31" s="146">
        <v>30</v>
      </c>
      <c r="J31" s="102"/>
      <c r="K31" s="136">
        <v>21</v>
      </c>
      <c r="L31" s="109"/>
      <c r="M31" s="146">
        <v>0</v>
      </c>
      <c r="N31" s="102"/>
      <c r="O31" s="136">
        <v>1014</v>
      </c>
      <c r="P31" s="109"/>
      <c r="Q31" s="104">
        <v>1326</v>
      </c>
      <c r="R31" s="159" t="s">
        <v>135</v>
      </c>
      <c r="S31" s="157">
        <v>261</v>
      </c>
      <c r="T31" s="157">
        <v>-1065</v>
      </c>
      <c r="U31" s="111"/>
      <c r="V31" s="111"/>
      <c r="W31" s="111"/>
      <c r="X31" s="111"/>
      <c r="Y31" s="111"/>
      <c r="Z31" s="111"/>
      <c r="AA31" s="111"/>
      <c r="AB31" s="111"/>
      <c r="AC31" s="111"/>
      <c r="AD31" s="111"/>
      <c r="AE31" s="111"/>
      <c r="AF31" s="111"/>
      <c r="AG31" s="111"/>
      <c r="AH31" s="111"/>
    </row>
    <row r="32" spans="1:34" s="23" customFormat="1" ht="12.75" customHeight="1" x14ac:dyDescent="0.25">
      <c r="A32" s="137">
        <v>27</v>
      </c>
      <c r="B32" s="34" t="s">
        <v>104</v>
      </c>
      <c r="C32" s="136">
        <v>11</v>
      </c>
      <c r="D32" s="109"/>
      <c r="E32" s="146">
        <v>107</v>
      </c>
      <c r="F32" s="102"/>
      <c r="G32" s="136">
        <v>132</v>
      </c>
      <c r="H32" s="109"/>
      <c r="I32" s="146">
        <v>39</v>
      </c>
      <c r="J32" s="102"/>
      <c r="K32" s="136">
        <v>18</v>
      </c>
      <c r="L32" s="109"/>
      <c r="M32" s="146">
        <v>12</v>
      </c>
      <c r="N32" s="102"/>
      <c r="O32" s="136">
        <v>917</v>
      </c>
      <c r="P32" s="109"/>
      <c r="Q32" s="104">
        <v>1236</v>
      </c>
      <c r="R32" s="159" t="s">
        <v>135</v>
      </c>
      <c r="S32" s="157">
        <v>250</v>
      </c>
      <c r="T32" s="157">
        <v>-986</v>
      </c>
      <c r="U32" s="111"/>
      <c r="V32" s="111"/>
      <c r="W32" s="111"/>
      <c r="X32" s="111"/>
      <c r="Y32" s="111"/>
      <c r="Z32" s="111"/>
      <c r="AA32" s="111"/>
      <c r="AB32" s="111"/>
      <c r="AC32" s="111"/>
      <c r="AD32" s="111"/>
      <c r="AE32" s="111"/>
      <c r="AF32" s="111"/>
      <c r="AG32" s="111"/>
      <c r="AH32" s="111"/>
    </row>
    <row r="33" spans="1:34" s="23" customFormat="1" ht="12.75" customHeight="1" x14ac:dyDescent="0.25">
      <c r="A33" s="137">
        <v>28</v>
      </c>
      <c r="B33" s="34" t="s">
        <v>103</v>
      </c>
      <c r="C33" s="136">
        <v>12</v>
      </c>
      <c r="D33" s="109"/>
      <c r="E33" s="146">
        <v>168</v>
      </c>
      <c r="F33" s="102"/>
      <c r="G33" s="136">
        <v>109</v>
      </c>
      <c r="H33" s="109"/>
      <c r="I33" s="146">
        <v>22</v>
      </c>
      <c r="J33" s="102"/>
      <c r="K33" s="136">
        <v>24</v>
      </c>
      <c r="L33" s="109"/>
      <c r="M33" s="146">
        <v>0</v>
      </c>
      <c r="N33" s="102"/>
      <c r="O33" s="136">
        <v>710</v>
      </c>
      <c r="P33" s="109"/>
      <c r="Q33" s="104">
        <v>1045</v>
      </c>
      <c r="R33" s="159" t="s">
        <v>135</v>
      </c>
      <c r="S33" s="157">
        <v>289</v>
      </c>
      <c r="T33" s="157">
        <v>-756</v>
      </c>
      <c r="U33" s="111"/>
      <c r="V33" s="111"/>
      <c r="W33" s="111"/>
      <c r="X33" s="111"/>
      <c r="Y33" s="111"/>
      <c r="Z33" s="111"/>
      <c r="AA33" s="111"/>
      <c r="AB33" s="111"/>
      <c r="AC33" s="111"/>
      <c r="AD33" s="111"/>
      <c r="AE33" s="111"/>
      <c r="AF33" s="111"/>
      <c r="AG33" s="111"/>
      <c r="AH33" s="111"/>
    </row>
    <row r="34" spans="1:34" s="23" customFormat="1" ht="12.75" customHeight="1" x14ac:dyDescent="0.25">
      <c r="A34" s="137">
        <v>29</v>
      </c>
      <c r="B34" s="34" t="s">
        <v>102</v>
      </c>
      <c r="C34" s="136">
        <v>8</v>
      </c>
      <c r="D34" s="109"/>
      <c r="E34" s="146">
        <v>169</v>
      </c>
      <c r="F34" s="102"/>
      <c r="G34" s="136">
        <v>375</v>
      </c>
      <c r="H34" s="109"/>
      <c r="I34" s="146">
        <v>48</v>
      </c>
      <c r="J34" s="102"/>
      <c r="K34" s="136">
        <v>19</v>
      </c>
      <c r="L34" s="109"/>
      <c r="M34" s="146">
        <v>0</v>
      </c>
      <c r="N34" s="102"/>
      <c r="O34" s="136">
        <v>1623</v>
      </c>
      <c r="P34" s="109"/>
      <c r="Q34" s="104">
        <v>2242</v>
      </c>
      <c r="R34" s="159" t="s">
        <v>135</v>
      </c>
      <c r="S34" s="157">
        <v>552</v>
      </c>
      <c r="T34" s="157">
        <v>-1690</v>
      </c>
      <c r="U34" s="111"/>
      <c r="V34" s="111"/>
      <c r="W34" s="111"/>
      <c r="X34" s="111"/>
      <c r="Y34" s="111"/>
      <c r="Z34" s="111"/>
      <c r="AA34" s="111"/>
      <c r="AB34" s="111"/>
      <c r="AC34" s="111"/>
      <c r="AD34" s="111"/>
      <c r="AE34" s="111"/>
      <c r="AF34" s="111"/>
      <c r="AG34" s="111"/>
      <c r="AH34" s="111"/>
    </row>
    <row r="35" spans="1:34" s="23" customFormat="1" ht="12.75" customHeight="1" x14ac:dyDescent="0.25">
      <c r="A35" s="137">
        <v>30</v>
      </c>
      <c r="B35" s="34" t="s">
        <v>101</v>
      </c>
      <c r="C35" s="136">
        <v>15</v>
      </c>
      <c r="D35" s="109" t="s">
        <v>34</v>
      </c>
      <c r="E35" s="146">
        <v>379</v>
      </c>
      <c r="F35" s="102" t="s">
        <v>34</v>
      </c>
      <c r="G35" s="136">
        <v>165</v>
      </c>
      <c r="H35" s="109" t="s">
        <v>34</v>
      </c>
      <c r="I35" s="146">
        <v>20</v>
      </c>
      <c r="J35" s="102" t="s">
        <v>34</v>
      </c>
      <c r="K35" s="136">
        <v>14</v>
      </c>
      <c r="L35" s="109" t="s">
        <v>34</v>
      </c>
      <c r="M35" s="146">
        <v>0</v>
      </c>
      <c r="N35" s="102" t="s">
        <v>34</v>
      </c>
      <c r="O35" s="136">
        <v>1076</v>
      </c>
      <c r="P35" s="109" t="s">
        <v>34</v>
      </c>
      <c r="Q35" s="104">
        <v>1669</v>
      </c>
      <c r="R35" s="159" t="s">
        <v>34</v>
      </c>
      <c r="S35" s="157">
        <v>559</v>
      </c>
      <c r="T35" s="157">
        <v>-1110</v>
      </c>
      <c r="U35" s="111"/>
      <c r="V35" s="111"/>
      <c r="W35" s="111"/>
      <c r="X35" s="111"/>
      <c r="Y35" s="111"/>
      <c r="Z35" s="111"/>
      <c r="AA35" s="111"/>
      <c r="AB35" s="111"/>
      <c r="AC35" s="111"/>
      <c r="AD35" s="111"/>
      <c r="AE35" s="111"/>
      <c r="AF35" s="111"/>
      <c r="AG35" s="111"/>
      <c r="AH35" s="111"/>
    </row>
    <row r="36" spans="1:34" s="23" customFormat="1" ht="12.75" customHeight="1" x14ac:dyDescent="0.25">
      <c r="A36" s="137">
        <v>31</v>
      </c>
      <c r="B36" s="34" t="s">
        <v>100</v>
      </c>
      <c r="C36" s="136">
        <v>33</v>
      </c>
      <c r="D36" s="109"/>
      <c r="E36" s="146">
        <v>244</v>
      </c>
      <c r="F36" s="102"/>
      <c r="G36" s="136">
        <v>230</v>
      </c>
      <c r="H36" s="109"/>
      <c r="I36" s="146">
        <v>69</v>
      </c>
      <c r="J36" s="102"/>
      <c r="K36" s="136">
        <v>34</v>
      </c>
      <c r="L36" s="109"/>
      <c r="M36" s="146">
        <v>0</v>
      </c>
      <c r="N36" s="102"/>
      <c r="O36" s="136">
        <v>1306</v>
      </c>
      <c r="P36" s="109"/>
      <c r="Q36" s="104">
        <v>1916</v>
      </c>
      <c r="R36" s="159" t="s">
        <v>135</v>
      </c>
      <c r="S36" s="157">
        <v>507</v>
      </c>
      <c r="T36" s="157">
        <v>-1409</v>
      </c>
      <c r="U36" s="111"/>
      <c r="V36" s="111"/>
      <c r="W36" s="111"/>
      <c r="X36" s="111"/>
      <c r="Y36" s="111"/>
      <c r="Z36" s="111"/>
      <c r="AA36" s="111"/>
      <c r="AB36" s="111"/>
      <c r="AC36" s="111"/>
      <c r="AD36" s="111"/>
      <c r="AE36" s="111"/>
      <c r="AF36" s="111"/>
      <c r="AG36" s="111"/>
      <c r="AH36" s="111"/>
    </row>
    <row r="37" spans="1:34" s="23" customFormat="1" ht="12.75" customHeight="1" x14ac:dyDescent="0.25">
      <c r="A37" s="137">
        <v>32</v>
      </c>
      <c r="B37" s="34" t="s">
        <v>99</v>
      </c>
      <c r="C37" s="136">
        <v>7</v>
      </c>
      <c r="D37" s="109"/>
      <c r="E37" s="146">
        <v>53</v>
      </c>
      <c r="F37" s="102"/>
      <c r="G37" s="136">
        <v>53</v>
      </c>
      <c r="H37" s="109"/>
      <c r="I37" s="146">
        <v>10</v>
      </c>
      <c r="J37" s="102"/>
      <c r="K37" s="136">
        <v>2</v>
      </c>
      <c r="L37" s="109"/>
      <c r="M37" s="146">
        <v>0</v>
      </c>
      <c r="N37" s="102"/>
      <c r="O37" s="136">
        <v>221</v>
      </c>
      <c r="P37" s="109"/>
      <c r="Q37" s="104">
        <v>346</v>
      </c>
      <c r="R37" s="159" t="s">
        <v>135</v>
      </c>
      <c r="S37" s="157">
        <v>113</v>
      </c>
      <c r="T37" s="157">
        <v>-233</v>
      </c>
      <c r="U37" s="111"/>
      <c r="V37" s="111"/>
      <c r="W37" s="111"/>
      <c r="X37" s="111"/>
      <c r="Y37" s="111"/>
      <c r="Z37" s="111"/>
      <c r="AA37" s="111"/>
      <c r="AB37" s="111"/>
      <c r="AC37" s="111"/>
      <c r="AD37" s="111"/>
      <c r="AE37" s="111"/>
      <c r="AF37" s="111"/>
      <c r="AG37" s="111"/>
      <c r="AH37" s="111"/>
    </row>
    <row r="38" spans="1:34" s="23" customFormat="1" ht="12.75" customHeight="1" x14ac:dyDescent="0.25">
      <c r="A38" s="137">
        <v>33</v>
      </c>
      <c r="B38" s="34" t="s">
        <v>98</v>
      </c>
      <c r="C38" s="136">
        <v>22</v>
      </c>
      <c r="D38" s="109"/>
      <c r="E38" s="146">
        <v>594</v>
      </c>
      <c r="F38" s="102"/>
      <c r="G38" s="136">
        <v>579</v>
      </c>
      <c r="H38" s="109"/>
      <c r="I38" s="146">
        <v>63</v>
      </c>
      <c r="J38" s="102"/>
      <c r="K38" s="136">
        <v>73</v>
      </c>
      <c r="L38" s="109"/>
      <c r="M38" s="146">
        <v>0</v>
      </c>
      <c r="N38" s="102"/>
      <c r="O38" s="136">
        <v>1810</v>
      </c>
      <c r="P38" s="109"/>
      <c r="Q38" s="104">
        <v>3141</v>
      </c>
      <c r="R38" s="159" t="s">
        <v>135</v>
      </c>
      <c r="S38" s="157">
        <v>1195</v>
      </c>
      <c r="T38" s="157">
        <v>-1946</v>
      </c>
      <c r="U38" s="111"/>
      <c r="V38" s="111"/>
      <c r="W38" s="111"/>
      <c r="X38" s="111"/>
      <c r="Y38" s="111"/>
      <c r="Z38" s="111"/>
      <c r="AA38" s="111"/>
      <c r="AB38" s="111"/>
      <c r="AC38" s="111"/>
      <c r="AD38" s="111"/>
      <c r="AE38" s="111"/>
      <c r="AF38" s="111"/>
      <c r="AG38" s="111"/>
      <c r="AH38" s="111"/>
    </row>
    <row r="39" spans="1:34" s="23" customFormat="1" ht="12.75" customHeight="1" x14ac:dyDescent="0.25">
      <c r="A39" s="137">
        <v>34</v>
      </c>
      <c r="B39" s="34" t="s">
        <v>97</v>
      </c>
      <c r="C39" s="136">
        <v>18</v>
      </c>
      <c r="D39" s="109" t="s">
        <v>34</v>
      </c>
      <c r="E39" s="146">
        <v>203</v>
      </c>
      <c r="F39" s="102" t="s">
        <v>34</v>
      </c>
      <c r="G39" s="136">
        <v>235</v>
      </c>
      <c r="H39" s="109" t="s">
        <v>34</v>
      </c>
      <c r="I39" s="146">
        <v>47</v>
      </c>
      <c r="J39" s="102" t="s">
        <v>34</v>
      </c>
      <c r="K39" s="136">
        <v>42</v>
      </c>
      <c r="L39" s="109" t="s">
        <v>34</v>
      </c>
      <c r="M39" s="146">
        <v>3</v>
      </c>
      <c r="N39" s="102" t="s">
        <v>34</v>
      </c>
      <c r="O39" s="136">
        <v>1312</v>
      </c>
      <c r="P39" s="109" t="s">
        <v>34</v>
      </c>
      <c r="Q39" s="104">
        <v>1860</v>
      </c>
      <c r="R39" s="159" t="s">
        <v>34</v>
      </c>
      <c r="S39" s="157">
        <v>456</v>
      </c>
      <c r="T39" s="157">
        <v>-1404</v>
      </c>
      <c r="U39" s="111"/>
      <c r="V39" s="111"/>
      <c r="W39" s="111"/>
      <c r="X39" s="111"/>
      <c r="Y39" s="111"/>
      <c r="Z39" s="111"/>
      <c r="AA39" s="111"/>
      <c r="AB39" s="111"/>
      <c r="AC39" s="111"/>
      <c r="AD39" s="111"/>
      <c r="AE39" s="111"/>
      <c r="AF39" s="111"/>
      <c r="AG39" s="111"/>
      <c r="AH39" s="111"/>
    </row>
    <row r="40" spans="1:34" s="23" customFormat="1" ht="12.75" customHeight="1" x14ac:dyDescent="0.25">
      <c r="A40" s="137">
        <v>35</v>
      </c>
      <c r="B40" s="34" t="s">
        <v>96</v>
      </c>
      <c r="C40" s="136">
        <v>21</v>
      </c>
      <c r="D40" s="109"/>
      <c r="E40" s="146">
        <v>351</v>
      </c>
      <c r="F40" s="102"/>
      <c r="G40" s="136">
        <v>378</v>
      </c>
      <c r="H40" s="109"/>
      <c r="I40" s="146">
        <v>67</v>
      </c>
      <c r="J40" s="102"/>
      <c r="K40" s="136">
        <v>113</v>
      </c>
      <c r="L40" s="109"/>
      <c r="M40" s="146">
        <v>0</v>
      </c>
      <c r="N40" s="102"/>
      <c r="O40" s="136">
        <v>1790</v>
      </c>
      <c r="P40" s="109"/>
      <c r="Q40" s="104">
        <v>2720</v>
      </c>
      <c r="R40" s="159" t="s">
        <v>135</v>
      </c>
      <c r="S40" s="157">
        <v>750</v>
      </c>
      <c r="T40" s="157">
        <v>-1970</v>
      </c>
      <c r="U40" s="111"/>
      <c r="V40" s="111"/>
      <c r="W40" s="111"/>
      <c r="X40" s="111"/>
      <c r="Y40" s="111"/>
      <c r="Z40" s="111"/>
      <c r="AA40" s="111"/>
      <c r="AB40" s="111"/>
      <c r="AC40" s="111"/>
      <c r="AD40" s="111"/>
      <c r="AE40" s="111"/>
      <c r="AF40" s="111"/>
      <c r="AG40" s="111"/>
      <c r="AH40" s="111"/>
    </row>
    <row r="41" spans="1:34" s="23" customFormat="1" ht="12.75" customHeight="1" x14ac:dyDescent="0.25">
      <c r="A41" s="137">
        <v>36</v>
      </c>
      <c r="B41" s="34" t="s">
        <v>95</v>
      </c>
      <c r="C41" s="136">
        <v>8</v>
      </c>
      <c r="D41" s="109"/>
      <c r="E41" s="146">
        <v>76</v>
      </c>
      <c r="F41" s="102"/>
      <c r="G41" s="136">
        <v>23</v>
      </c>
      <c r="H41" s="109"/>
      <c r="I41" s="146">
        <v>3</v>
      </c>
      <c r="J41" s="102"/>
      <c r="K41" s="136">
        <v>9</v>
      </c>
      <c r="L41" s="109"/>
      <c r="M41" s="146">
        <v>0</v>
      </c>
      <c r="N41" s="102"/>
      <c r="O41" s="136">
        <v>329</v>
      </c>
      <c r="P41" s="109"/>
      <c r="Q41" s="104">
        <v>448</v>
      </c>
      <c r="R41" s="159" t="s">
        <v>135</v>
      </c>
      <c r="S41" s="157">
        <v>107</v>
      </c>
      <c r="T41" s="157">
        <v>-341</v>
      </c>
      <c r="U41" s="111"/>
      <c r="V41" s="111"/>
      <c r="W41" s="111"/>
      <c r="X41" s="111"/>
      <c r="Y41" s="111"/>
      <c r="Z41" s="111"/>
      <c r="AA41" s="111"/>
      <c r="AB41" s="111"/>
      <c r="AC41" s="111"/>
      <c r="AD41" s="111"/>
      <c r="AE41" s="111"/>
      <c r="AF41" s="111"/>
      <c r="AG41" s="111"/>
      <c r="AH41" s="111"/>
    </row>
    <row r="42" spans="1:34" s="23" customFormat="1" ht="12.75" customHeight="1" x14ac:dyDescent="0.25">
      <c r="A42" s="259">
        <v>37</v>
      </c>
      <c r="B42" s="272" t="s">
        <v>94</v>
      </c>
      <c r="C42" s="136">
        <v>8</v>
      </c>
      <c r="D42" s="109"/>
      <c r="E42" s="146">
        <v>133</v>
      </c>
      <c r="F42" s="102"/>
      <c r="G42" s="136">
        <v>136</v>
      </c>
      <c r="H42" s="109"/>
      <c r="I42" s="146">
        <v>30</v>
      </c>
      <c r="J42" s="102"/>
      <c r="K42" s="136">
        <v>42</v>
      </c>
      <c r="L42" s="109"/>
      <c r="M42" s="146">
        <v>0</v>
      </c>
      <c r="N42" s="102"/>
      <c r="O42" s="136">
        <v>929</v>
      </c>
      <c r="P42" s="109"/>
      <c r="Q42" s="104">
        <v>1278</v>
      </c>
      <c r="R42" s="159" t="s">
        <v>135</v>
      </c>
      <c r="S42" s="157">
        <v>277</v>
      </c>
      <c r="T42" s="157">
        <v>-1001</v>
      </c>
      <c r="U42" s="111"/>
      <c r="V42" s="111"/>
      <c r="W42" s="111"/>
      <c r="X42" s="111"/>
      <c r="Y42" s="111"/>
      <c r="Z42" s="111"/>
      <c r="AA42" s="111"/>
      <c r="AB42" s="111"/>
      <c r="AC42" s="111"/>
      <c r="AD42" s="111"/>
      <c r="AE42" s="111"/>
      <c r="AF42" s="111"/>
      <c r="AG42" s="111"/>
      <c r="AH42" s="111"/>
    </row>
    <row r="43" spans="1:34" s="23" customFormat="1" ht="12.75" customHeight="1" x14ac:dyDescent="0.25">
      <c r="A43" s="137">
        <v>38</v>
      </c>
      <c r="B43" s="34" t="s">
        <v>93</v>
      </c>
      <c r="C43" s="136">
        <v>83</v>
      </c>
      <c r="D43" s="109"/>
      <c r="E43" s="146">
        <v>516</v>
      </c>
      <c r="F43" s="102"/>
      <c r="G43" s="136">
        <v>410</v>
      </c>
      <c r="H43" s="109"/>
      <c r="I43" s="146">
        <v>52</v>
      </c>
      <c r="J43" s="102"/>
      <c r="K43" s="136">
        <v>20</v>
      </c>
      <c r="L43" s="109"/>
      <c r="M43" s="146">
        <v>0</v>
      </c>
      <c r="N43" s="102"/>
      <c r="O43" s="136">
        <v>1397</v>
      </c>
      <c r="P43" s="109"/>
      <c r="Q43" s="104">
        <v>2478</v>
      </c>
      <c r="R43" s="159" t="s">
        <v>135</v>
      </c>
      <c r="S43" s="157">
        <v>1009</v>
      </c>
      <c r="T43" s="157">
        <v>-1469</v>
      </c>
      <c r="U43" s="111"/>
      <c r="V43" s="111"/>
      <c r="W43" s="111"/>
      <c r="X43" s="111"/>
      <c r="Y43" s="111"/>
      <c r="Z43" s="111"/>
      <c r="AA43" s="111"/>
      <c r="AB43" s="111"/>
      <c r="AC43" s="111"/>
      <c r="AD43" s="111"/>
      <c r="AE43" s="111"/>
      <c r="AF43" s="111"/>
      <c r="AG43" s="111"/>
      <c r="AH43" s="111"/>
    </row>
    <row r="44" spans="1:34" s="23" customFormat="1" ht="12.75" customHeight="1" x14ac:dyDescent="0.25">
      <c r="A44" s="137">
        <v>39</v>
      </c>
      <c r="B44" s="34" t="s">
        <v>92</v>
      </c>
      <c r="C44" s="136">
        <v>5</v>
      </c>
      <c r="D44" s="109"/>
      <c r="E44" s="146">
        <v>69</v>
      </c>
      <c r="F44" s="102"/>
      <c r="G44" s="136">
        <v>70</v>
      </c>
      <c r="H44" s="109"/>
      <c r="I44" s="146">
        <v>9</v>
      </c>
      <c r="J44" s="102"/>
      <c r="K44" s="136">
        <v>3</v>
      </c>
      <c r="L44" s="109"/>
      <c r="M44" s="146">
        <v>0</v>
      </c>
      <c r="N44" s="102"/>
      <c r="O44" s="136">
        <v>561</v>
      </c>
      <c r="P44" s="109"/>
      <c r="Q44" s="104">
        <v>717</v>
      </c>
      <c r="R44" s="159" t="s">
        <v>135</v>
      </c>
      <c r="S44" s="157">
        <v>144</v>
      </c>
      <c r="T44" s="157">
        <v>-573</v>
      </c>
      <c r="U44" s="111"/>
      <c r="V44" s="111"/>
      <c r="W44" s="111"/>
      <c r="X44" s="111"/>
      <c r="Y44" s="111"/>
      <c r="Z44" s="111"/>
      <c r="AA44" s="111"/>
      <c r="AB44" s="111"/>
      <c r="AC44" s="111"/>
      <c r="AD44" s="111"/>
      <c r="AE44" s="111"/>
      <c r="AF44" s="111"/>
      <c r="AG44" s="111"/>
      <c r="AH44" s="111"/>
    </row>
    <row r="45" spans="1:34" s="23" customFormat="1" ht="12.75" customHeight="1" x14ac:dyDescent="0.25">
      <c r="A45" s="137">
        <v>40</v>
      </c>
      <c r="B45" s="34" t="s">
        <v>91</v>
      </c>
      <c r="C45" s="136">
        <v>11</v>
      </c>
      <c r="D45" s="109"/>
      <c r="E45" s="146">
        <v>261</v>
      </c>
      <c r="F45" s="102"/>
      <c r="G45" s="136">
        <v>156</v>
      </c>
      <c r="H45" s="109"/>
      <c r="I45" s="146">
        <v>19</v>
      </c>
      <c r="J45" s="102"/>
      <c r="K45" s="136">
        <v>8</v>
      </c>
      <c r="L45" s="109"/>
      <c r="M45" s="146">
        <v>0</v>
      </c>
      <c r="N45" s="102"/>
      <c r="O45" s="136">
        <v>588</v>
      </c>
      <c r="P45" s="109"/>
      <c r="Q45" s="104">
        <v>1043</v>
      </c>
      <c r="R45" s="159" t="s">
        <v>135</v>
      </c>
      <c r="S45" s="157">
        <v>428</v>
      </c>
      <c r="T45" s="157">
        <v>-615</v>
      </c>
      <c r="U45" s="111"/>
      <c r="V45" s="111"/>
      <c r="W45" s="111"/>
      <c r="X45" s="111"/>
      <c r="Y45" s="111"/>
      <c r="Z45" s="111"/>
      <c r="AA45" s="111"/>
      <c r="AB45" s="111"/>
      <c r="AC45" s="111"/>
      <c r="AD45" s="111"/>
      <c r="AE45" s="111"/>
      <c r="AF45" s="111"/>
      <c r="AG45" s="111"/>
      <c r="AH45" s="111"/>
    </row>
    <row r="46" spans="1:34" s="23" customFormat="1" ht="12.75" customHeight="1" x14ac:dyDescent="0.25">
      <c r="A46" s="137">
        <v>41</v>
      </c>
      <c r="B46" s="34" t="s">
        <v>90</v>
      </c>
      <c r="C46" s="136">
        <v>6</v>
      </c>
      <c r="D46" s="109"/>
      <c r="E46" s="146">
        <v>61</v>
      </c>
      <c r="F46" s="102"/>
      <c r="G46" s="136">
        <v>89</v>
      </c>
      <c r="H46" s="109"/>
      <c r="I46" s="146">
        <v>24</v>
      </c>
      <c r="J46" s="102"/>
      <c r="K46" s="136">
        <v>18</v>
      </c>
      <c r="L46" s="109"/>
      <c r="M46" s="146">
        <v>0</v>
      </c>
      <c r="N46" s="102"/>
      <c r="O46" s="136">
        <v>411</v>
      </c>
      <c r="P46" s="109"/>
      <c r="Q46" s="104">
        <v>609</v>
      </c>
      <c r="R46" s="159" t="s">
        <v>135</v>
      </c>
      <c r="S46" s="157">
        <v>156</v>
      </c>
      <c r="T46" s="157">
        <v>-453</v>
      </c>
      <c r="U46" s="111"/>
      <c r="V46" s="111"/>
      <c r="W46" s="111"/>
      <c r="X46" s="111"/>
      <c r="Y46" s="111"/>
      <c r="Z46" s="111"/>
      <c r="AA46" s="111"/>
      <c r="AB46" s="111"/>
      <c r="AC46" s="111"/>
      <c r="AD46" s="111"/>
      <c r="AE46" s="111"/>
      <c r="AF46" s="111"/>
      <c r="AG46" s="111"/>
      <c r="AH46" s="111"/>
    </row>
    <row r="47" spans="1:34" s="23" customFormat="1" ht="12.75" customHeight="1" x14ac:dyDescent="0.25">
      <c r="A47" s="137">
        <v>42</v>
      </c>
      <c r="B47" s="34" t="s">
        <v>89</v>
      </c>
      <c r="C47" s="136">
        <v>32</v>
      </c>
      <c r="D47" s="109"/>
      <c r="E47" s="146">
        <v>144</v>
      </c>
      <c r="F47" s="102"/>
      <c r="G47" s="136">
        <v>212</v>
      </c>
      <c r="H47" s="109"/>
      <c r="I47" s="146">
        <v>47</v>
      </c>
      <c r="J47" s="102"/>
      <c r="K47" s="136">
        <v>53</v>
      </c>
      <c r="L47" s="109"/>
      <c r="M47" s="146">
        <v>0</v>
      </c>
      <c r="N47" s="102"/>
      <c r="O47" s="136">
        <v>1165</v>
      </c>
      <c r="P47" s="109"/>
      <c r="Q47" s="104">
        <v>1653</v>
      </c>
      <c r="R47" s="159" t="s">
        <v>135</v>
      </c>
      <c r="S47" s="157">
        <v>388</v>
      </c>
      <c r="T47" s="157">
        <v>-1265</v>
      </c>
      <c r="U47" s="111"/>
      <c r="V47" s="111"/>
      <c r="W47" s="111"/>
      <c r="X47" s="111"/>
      <c r="Y47" s="111"/>
      <c r="Z47" s="111"/>
      <c r="AA47" s="111"/>
      <c r="AB47" s="111"/>
      <c r="AC47" s="111"/>
      <c r="AD47" s="111"/>
      <c r="AE47" s="111"/>
      <c r="AF47" s="111"/>
      <c r="AG47" s="111"/>
      <c r="AH47" s="111"/>
    </row>
    <row r="48" spans="1:34" s="23" customFormat="1" ht="12.75" customHeight="1" x14ac:dyDescent="0.25">
      <c r="A48" s="137">
        <v>43</v>
      </c>
      <c r="B48" s="34" t="s">
        <v>88</v>
      </c>
      <c r="C48" s="136">
        <v>4</v>
      </c>
      <c r="D48" s="109"/>
      <c r="E48" s="146">
        <v>29</v>
      </c>
      <c r="F48" s="102"/>
      <c r="G48" s="136">
        <v>22</v>
      </c>
      <c r="H48" s="109"/>
      <c r="I48" s="146">
        <v>8</v>
      </c>
      <c r="J48" s="102"/>
      <c r="K48" s="136">
        <v>5</v>
      </c>
      <c r="L48" s="109"/>
      <c r="M48" s="146">
        <v>0</v>
      </c>
      <c r="N48" s="102"/>
      <c r="O48" s="136">
        <v>278</v>
      </c>
      <c r="P48" s="109"/>
      <c r="Q48" s="104">
        <v>346</v>
      </c>
      <c r="R48" s="159" t="s">
        <v>135</v>
      </c>
      <c r="S48" s="157">
        <v>55</v>
      </c>
      <c r="T48" s="157">
        <v>-291</v>
      </c>
      <c r="U48" s="111"/>
      <c r="V48" s="111"/>
      <c r="W48" s="111"/>
      <c r="X48" s="111"/>
      <c r="Y48" s="111"/>
      <c r="Z48" s="111"/>
      <c r="AA48" s="111"/>
      <c r="AB48" s="111"/>
      <c r="AC48" s="111"/>
      <c r="AD48" s="111"/>
      <c r="AE48" s="111"/>
      <c r="AF48" s="111"/>
      <c r="AG48" s="111"/>
      <c r="AH48" s="111"/>
    </row>
    <row r="49" spans="1:34" s="23" customFormat="1" ht="12.75" customHeight="1" x14ac:dyDescent="0.25">
      <c r="A49" s="137">
        <v>44</v>
      </c>
      <c r="B49" s="34" t="s">
        <v>87</v>
      </c>
      <c r="C49" s="136">
        <v>38</v>
      </c>
      <c r="D49" s="109"/>
      <c r="E49" s="146">
        <v>116</v>
      </c>
      <c r="F49" s="102"/>
      <c r="G49" s="136">
        <v>252</v>
      </c>
      <c r="H49" s="109"/>
      <c r="I49" s="146">
        <v>59</v>
      </c>
      <c r="J49" s="102"/>
      <c r="K49" s="136">
        <v>85</v>
      </c>
      <c r="L49" s="109"/>
      <c r="M49" s="146">
        <v>3</v>
      </c>
      <c r="N49" s="102"/>
      <c r="O49" s="136">
        <v>1222</v>
      </c>
      <c r="P49" s="109"/>
      <c r="Q49" s="104">
        <v>1775</v>
      </c>
      <c r="R49" s="159" t="s">
        <v>135</v>
      </c>
      <c r="S49" s="157">
        <v>406</v>
      </c>
      <c r="T49" s="157">
        <v>-1369</v>
      </c>
      <c r="U49" s="111"/>
      <c r="V49" s="111"/>
      <c r="W49" s="111"/>
      <c r="X49" s="111"/>
      <c r="Y49" s="111"/>
      <c r="Z49" s="111"/>
      <c r="AA49" s="111"/>
      <c r="AB49" s="111"/>
      <c r="AC49" s="111"/>
      <c r="AD49" s="111"/>
      <c r="AE49" s="111"/>
      <c r="AF49" s="111"/>
      <c r="AG49" s="111"/>
      <c r="AH49" s="111"/>
    </row>
    <row r="50" spans="1:34" s="23" customFormat="1" ht="12.75" customHeight="1" x14ac:dyDescent="0.25">
      <c r="A50" s="137">
        <v>45</v>
      </c>
      <c r="B50" s="34" t="s">
        <v>86</v>
      </c>
      <c r="C50" s="136">
        <v>20</v>
      </c>
      <c r="D50" s="109"/>
      <c r="E50" s="146">
        <v>69</v>
      </c>
      <c r="F50" s="102"/>
      <c r="G50" s="136">
        <v>158</v>
      </c>
      <c r="H50" s="109"/>
      <c r="I50" s="146">
        <v>23</v>
      </c>
      <c r="J50" s="102"/>
      <c r="K50" s="136">
        <v>80</v>
      </c>
      <c r="L50" s="109"/>
      <c r="M50" s="146">
        <v>0</v>
      </c>
      <c r="N50" s="102"/>
      <c r="O50" s="136">
        <v>931</v>
      </c>
      <c r="P50" s="109"/>
      <c r="Q50" s="104">
        <v>1281</v>
      </c>
      <c r="R50" s="159" t="s">
        <v>135</v>
      </c>
      <c r="S50" s="157">
        <v>247</v>
      </c>
      <c r="T50" s="157">
        <v>-1034</v>
      </c>
      <c r="U50" s="111"/>
      <c r="V50" s="111"/>
      <c r="W50" s="111"/>
      <c r="X50" s="111"/>
      <c r="Y50" s="111"/>
      <c r="Z50" s="111"/>
      <c r="AA50" s="111"/>
      <c r="AB50" s="111"/>
      <c r="AC50" s="111"/>
      <c r="AD50" s="111"/>
      <c r="AE50" s="111"/>
      <c r="AF50" s="111"/>
      <c r="AG50" s="111"/>
      <c r="AH50" s="111"/>
    </row>
    <row r="51" spans="1:34" s="23" customFormat="1" ht="12.75" customHeight="1" x14ac:dyDescent="0.25">
      <c r="A51" s="137">
        <v>46</v>
      </c>
      <c r="B51" s="34" t="s">
        <v>85</v>
      </c>
      <c r="C51" s="136">
        <v>3</v>
      </c>
      <c r="D51" s="109"/>
      <c r="E51" s="146">
        <v>41</v>
      </c>
      <c r="F51" s="102"/>
      <c r="G51" s="136">
        <v>29</v>
      </c>
      <c r="H51" s="109"/>
      <c r="I51" s="146">
        <v>4</v>
      </c>
      <c r="J51" s="102"/>
      <c r="K51" s="136">
        <v>2</v>
      </c>
      <c r="L51" s="109"/>
      <c r="M51" s="146">
        <v>0</v>
      </c>
      <c r="N51" s="102"/>
      <c r="O51" s="136">
        <v>191</v>
      </c>
      <c r="P51" s="109"/>
      <c r="Q51" s="104">
        <v>270</v>
      </c>
      <c r="R51" s="159" t="s">
        <v>135</v>
      </c>
      <c r="S51" s="157">
        <v>73</v>
      </c>
      <c r="T51" s="157">
        <v>-197</v>
      </c>
      <c r="U51" s="111"/>
      <c r="V51" s="111"/>
      <c r="W51" s="111"/>
      <c r="X51" s="111"/>
      <c r="Y51" s="111"/>
      <c r="Z51" s="111"/>
      <c r="AA51" s="111"/>
      <c r="AB51" s="111"/>
      <c r="AC51" s="111"/>
      <c r="AD51" s="111"/>
      <c r="AE51" s="111"/>
      <c r="AF51" s="111"/>
      <c r="AG51" s="111"/>
      <c r="AH51" s="111"/>
    </row>
    <row r="52" spans="1:34" s="23" customFormat="1" ht="12.75" customHeight="1" x14ac:dyDescent="0.25">
      <c r="A52" s="259">
        <v>47</v>
      </c>
      <c r="B52" s="272" t="s">
        <v>84</v>
      </c>
      <c r="C52" s="136">
        <v>19</v>
      </c>
      <c r="D52" s="109"/>
      <c r="E52" s="146">
        <v>52</v>
      </c>
      <c r="F52" s="102"/>
      <c r="G52" s="136">
        <v>84</v>
      </c>
      <c r="H52" s="109"/>
      <c r="I52" s="146">
        <v>14</v>
      </c>
      <c r="J52" s="102"/>
      <c r="K52" s="136">
        <v>7</v>
      </c>
      <c r="L52" s="109"/>
      <c r="M52" s="146">
        <v>0</v>
      </c>
      <c r="N52" s="102"/>
      <c r="O52" s="136">
        <v>345</v>
      </c>
      <c r="P52" s="109"/>
      <c r="Q52" s="104">
        <v>521</v>
      </c>
      <c r="R52" s="159" t="s">
        <v>135</v>
      </c>
      <c r="S52" s="157">
        <v>155</v>
      </c>
      <c r="T52" s="157">
        <v>-366</v>
      </c>
      <c r="U52" s="111"/>
      <c r="V52" s="111"/>
      <c r="W52" s="111"/>
      <c r="X52" s="111"/>
      <c r="Y52" s="111"/>
      <c r="Z52" s="111"/>
      <c r="AA52" s="111"/>
      <c r="AB52" s="111"/>
      <c r="AC52" s="111"/>
      <c r="AD52" s="111"/>
      <c r="AE52" s="111"/>
      <c r="AF52" s="111"/>
      <c r="AG52" s="111"/>
      <c r="AH52" s="111"/>
    </row>
    <row r="53" spans="1:34" s="23" customFormat="1" ht="12.75" customHeight="1" x14ac:dyDescent="0.25">
      <c r="A53" s="137">
        <v>48</v>
      </c>
      <c r="B53" s="34" t="s">
        <v>83</v>
      </c>
      <c r="C53" s="136">
        <v>0</v>
      </c>
      <c r="D53" s="109"/>
      <c r="E53" s="146">
        <v>10</v>
      </c>
      <c r="F53" s="102"/>
      <c r="G53" s="136">
        <v>8</v>
      </c>
      <c r="H53" s="109"/>
      <c r="I53" s="146">
        <v>0</v>
      </c>
      <c r="J53" s="102"/>
      <c r="K53" s="136">
        <v>0</v>
      </c>
      <c r="L53" s="109"/>
      <c r="M53" s="146">
        <v>0</v>
      </c>
      <c r="N53" s="102"/>
      <c r="O53" s="136">
        <v>71</v>
      </c>
      <c r="P53" s="109"/>
      <c r="Q53" s="104">
        <v>89</v>
      </c>
      <c r="R53" s="159" t="s">
        <v>135</v>
      </c>
      <c r="S53" s="157">
        <v>18</v>
      </c>
      <c r="T53" s="157">
        <v>-71</v>
      </c>
      <c r="U53" s="111"/>
      <c r="V53" s="111"/>
      <c r="W53" s="111"/>
      <c r="X53" s="111"/>
      <c r="Y53" s="111"/>
      <c r="Z53" s="111"/>
      <c r="AA53" s="111"/>
      <c r="AB53" s="111"/>
      <c r="AC53" s="111"/>
      <c r="AD53" s="111"/>
      <c r="AE53" s="111"/>
      <c r="AF53" s="111"/>
      <c r="AG53" s="111"/>
      <c r="AH53" s="111"/>
    </row>
    <row r="54" spans="1:34" s="23" customFormat="1" ht="12.75" customHeight="1" x14ac:dyDescent="0.25">
      <c r="A54" s="137">
        <v>49</v>
      </c>
      <c r="B54" s="34" t="s">
        <v>82</v>
      </c>
      <c r="C54" s="136">
        <v>21</v>
      </c>
      <c r="D54" s="109"/>
      <c r="E54" s="146">
        <v>125</v>
      </c>
      <c r="F54" s="102"/>
      <c r="G54" s="136">
        <v>185</v>
      </c>
      <c r="H54" s="109"/>
      <c r="I54" s="146">
        <v>35</v>
      </c>
      <c r="J54" s="102"/>
      <c r="K54" s="136">
        <v>38</v>
      </c>
      <c r="L54" s="109"/>
      <c r="M54" s="146">
        <v>10</v>
      </c>
      <c r="N54" s="102"/>
      <c r="O54" s="136">
        <v>1351</v>
      </c>
      <c r="P54" s="109"/>
      <c r="Q54" s="104">
        <v>1765</v>
      </c>
      <c r="R54" s="159" t="s">
        <v>135</v>
      </c>
      <c r="S54" s="157">
        <v>331</v>
      </c>
      <c r="T54" s="157">
        <v>-1434</v>
      </c>
      <c r="U54" s="111"/>
      <c r="V54" s="111"/>
      <c r="W54" s="111"/>
      <c r="X54" s="111"/>
      <c r="Y54" s="111"/>
      <c r="Z54" s="111"/>
      <c r="AA54" s="111"/>
      <c r="AB54" s="111"/>
      <c r="AC54" s="111"/>
      <c r="AD54" s="111"/>
      <c r="AE54" s="111"/>
      <c r="AF54" s="111"/>
      <c r="AG54" s="111"/>
      <c r="AH54" s="111"/>
    </row>
    <row r="55" spans="1:34" s="23" customFormat="1" ht="12.75" customHeight="1" x14ac:dyDescent="0.25">
      <c r="A55" s="137">
        <v>50</v>
      </c>
      <c r="B55" s="34" t="s">
        <v>81</v>
      </c>
      <c r="C55" s="136">
        <v>15</v>
      </c>
      <c r="D55" s="109"/>
      <c r="E55" s="146">
        <v>146</v>
      </c>
      <c r="F55" s="102"/>
      <c r="G55" s="136">
        <v>134</v>
      </c>
      <c r="H55" s="109"/>
      <c r="I55" s="146">
        <v>28</v>
      </c>
      <c r="J55" s="102"/>
      <c r="K55" s="136">
        <v>16</v>
      </c>
      <c r="L55" s="109"/>
      <c r="M55" s="146">
        <v>0</v>
      </c>
      <c r="N55" s="102"/>
      <c r="O55" s="136">
        <v>857</v>
      </c>
      <c r="P55" s="109"/>
      <c r="Q55" s="104">
        <v>1196</v>
      </c>
      <c r="R55" s="159" t="s">
        <v>135</v>
      </c>
      <c r="S55" s="157">
        <v>295</v>
      </c>
      <c r="T55" s="157">
        <v>-901</v>
      </c>
      <c r="U55" s="111"/>
      <c r="V55" s="111"/>
      <c r="W55" s="111"/>
      <c r="X55" s="111"/>
      <c r="Y55" s="111"/>
      <c r="Z55" s="111"/>
      <c r="AA55" s="111"/>
      <c r="AB55" s="111"/>
      <c r="AC55" s="111"/>
      <c r="AD55" s="111"/>
      <c r="AE55" s="111"/>
      <c r="AF55" s="111"/>
      <c r="AG55" s="111"/>
      <c r="AH55" s="111"/>
    </row>
    <row r="56" spans="1:34" s="23" customFormat="1" ht="12.75" customHeight="1" x14ac:dyDescent="0.25">
      <c r="A56" s="137">
        <v>51</v>
      </c>
      <c r="B56" s="34" t="s">
        <v>80</v>
      </c>
      <c r="C56" s="136">
        <v>22</v>
      </c>
      <c r="D56" s="109"/>
      <c r="E56" s="146">
        <v>136</v>
      </c>
      <c r="F56" s="102"/>
      <c r="G56" s="136">
        <v>165</v>
      </c>
      <c r="H56" s="109"/>
      <c r="I56" s="146">
        <v>31</v>
      </c>
      <c r="J56" s="102"/>
      <c r="K56" s="136">
        <v>32</v>
      </c>
      <c r="L56" s="109"/>
      <c r="M56" s="146">
        <v>0</v>
      </c>
      <c r="N56" s="102"/>
      <c r="O56" s="136">
        <v>981</v>
      </c>
      <c r="P56" s="109"/>
      <c r="Q56" s="104">
        <v>1367</v>
      </c>
      <c r="R56" s="159" t="s">
        <v>135</v>
      </c>
      <c r="S56" s="157">
        <v>323</v>
      </c>
      <c r="T56" s="157">
        <v>-1044</v>
      </c>
      <c r="U56" s="111"/>
      <c r="V56" s="111"/>
      <c r="W56" s="111"/>
      <c r="X56" s="111"/>
      <c r="Y56" s="111"/>
      <c r="Z56" s="111"/>
      <c r="AA56" s="111"/>
      <c r="AB56" s="111"/>
      <c r="AC56" s="111"/>
      <c r="AD56" s="111"/>
      <c r="AE56" s="111"/>
      <c r="AF56" s="111"/>
      <c r="AG56" s="111"/>
      <c r="AH56" s="111"/>
    </row>
    <row r="57" spans="1:34" s="23" customFormat="1" ht="12.75" customHeight="1" x14ac:dyDescent="0.25">
      <c r="A57" s="134">
        <v>52</v>
      </c>
      <c r="B57" s="133" t="s">
        <v>79</v>
      </c>
      <c r="C57" s="132">
        <v>5</v>
      </c>
      <c r="D57" s="108"/>
      <c r="E57" s="145">
        <v>36</v>
      </c>
      <c r="F57" s="101"/>
      <c r="G57" s="132">
        <v>60</v>
      </c>
      <c r="H57" s="108"/>
      <c r="I57" s="145">
        <v>0</v>
      </c>
      <c r="J57" s="101"/>
      <c r="K57" s="132">
        <v>38</v>
      </c>
      <c r="L57" s="108"/>
      <c r="M57" s="145">
        <v>0</v>
      </c>
      <c r="N57" s="101"/>
      <c r="O57" s="132">
        <v>454</v>
      </c>
      <c r="P57" s="108"/>
      <c r="Q57" s="103">
        <v>593</v>
      </c>
      <c r="R57" s="158" t="s">
        <v>135</v>
      </c>
      <c r="S57" s="157">
        <v>101</v>
      </c>
      <c r="T57" s="157">
        <v>-492</v>
      </c>
      <c r="U57" s="111"/>
      <c r="V57" s="111"/>
      <c r="W57" s="111"/>
      <c r="X57" s="111"/>
      <c r="Y57" s="111"/>
      <c r="Z57" s="111"/>
      <c r="AA57" s="111"/>
      <c r="AB57" s="111"/>
      <c r="AC57" s="111"/>
      <c r="AD57" s="111"/>
      <c r="AE57" s="111"/>
      <c r="AF57" s="111"/>
      <c r="AG57" s="111"/>
      <c r="AH57" s="111"/>
    </row>
    <row r="58" spans="1:34" s="23" customFormat="1" ht="9" customHeight="1" x14ac:dyDescent="0.25">
      <c r="A58" s="129"/>
      <c r="B58" s="34"/>
      <c r="C58" s="102"/>
      <c r="D58" s="129"/>
      <c r="E58" s="102"/>
      <c r="F58" s="149"/>
      <c r="G58" s="102"/>
      <c r="H58" s="149"/>
      <c r="I58" s="164"/>
      <c r="J58" s="129"/>
      <c r="K58" s="178"/>
      <c r="L58" s="268"/>
      <c r="M58" s="102"/>
      <c r="N58" s="149"/>
      <c r="O58" s="102"/>
      <c r="P58" s="149"/>
      <c r="Q58" s="102"/>
      <c r="R58" s="129"/>
      <c r="S58" s="157"/>
      <c r="T58" s="157"/>
      <c r="U58" s="111"/>
      <c r="V58" s="111"/>
      <c r="W58" s="111"/>
    </row>
    <row r="59" spans="1:34" s="23" customFormat="1" ht="9" customHeight="1" x14ac:dyDescent="0.25">
      <c r="A59" s="129"/>
      <c r="B59" s="34"/>
      <c r="C59" s="102"/>
      <c r="D59" s="129"/>
      <c r="E59" s="102"/>
      <c r="F59" s="149"/>
      <c r="G59" s="102"/>
      <c r="H59" s="149"/>
      <c r="I59" s="164"/>
      <c r="J59" s="129"/>
      <c r="K59" s="102"/>
      <c r="L59" s="129"/>
      <c r="M59" s="102"/>
      <c r="N59" s="149"/>
      <c r="O59" s="102"/>
      <c r="P59" s="149"/>
      <c r="Q59" s="102"/>
      <c r="R59" s="129"/>
      <c r="S59" s="157"/>
      <c r="T59" s="157"/>
      <c r="U59" s="111"/>
      <c r="V59" s="111"/>
      <c r="W59" s="111"/>
    </row>
    <row r="60" spans="1:34" s="23" customFormat="1" ht="17.25" customHeight="1" x14ac:dyDescent="0.25">
      <c r="A60" s="129"/>
      <c r="B60" s="34"/>
      <c r="C60" s="344" t="s">
        <v>152</v>
      </c>
      <c r="D60" s="346"/>
      <c r="E60" s="346"/>
      <c r="F60" s="346"/>
      <c r="G60" s="346"/>
      <c r="H60" s="345"/>
      <c r="I60" s="344" t="s">
        <v>151</v>
      </c>
      <c r="J60" s="346"/>
      <c r="K60" s="346"/>
      <c r="L60" s="346"/>
      <c r="M60" s="346"/>
      <c r="N60" s="346"/>
      <c r="O60" s="346"/>
      <c r="P60" s="345"/>
      <c r="Q60" s="149"/>
      <c r="R60" s="38"/>
      <c r="S60" s="157"/>
      <c r="T60" s="157"/>
      <c r="U60" s="111"/>
      <c r="V60" s="111"/>
      <c r="W60" s="111"/>
    </row>
    <row r="61" spans="1:34" s="23" customFormat="1" ht="40.5" customHeight="1" x14ac:dyDescent="0.25">
      <c r="A61" s="338" t="s">
        <v>78</v>
      </c>
      <c r="B61" s="347"/>
      <c r="C61" s="348" t="s">
        <v>150</v>
      </c>
      <c r="D61" s="349"/>
      <c r="E61" s="341" t="s">
        <v>149</v>
      </c>
      <c r="F61" s="342"/>
      <c r="G61" s="341" t="s">
        <v>148</v>
      </c>
      <c r="H61" s="342"/>
      <c r="I61" s="341" t="s">
        <v>147</v>
      </c>
      <c r="J61" s="343"/>
      <c r="K61" s="341" t="s">
        <v>146</v>
      </c>
      <c r="L61" s="342"/>
      <c r="M61" s="343" t="s">
        <v>145</v>
      </c>
      <c r="N61" s="343"/>
      <c r="O61" s="341" t="s">
        <v>144</v>
      </c>
      <c r="P61" s="342"/>
      <c r="Q61" s="343" t="s">
        <v>23</v>
      </c>
      <c r="R61" s="342"/>
      <c r="S61" s="157"/>
      <c r="T61" s="157"/>
      <c r="U61" s="111"/>
      <c r="V61" s="111"/>
      <c r="W61" s="111"/>
    </row>
    <row r="62" spans="1:34" s="23" customFormat="1" ht="12.75" customHeight="1" x14ac:dyDescent="0.25">
      <c r="A62" s="137">
        <v>53</v>
      </c>
      <c r="B62" s="34" t="s">
        <v>77</v>
      </c>
      <c r="C62" s="177">
        <v>4</v>
      </c>
      <c r="D62" s="176"/>
      <c r="E62" s="146">
        <v>59</v>
      </c>
      <c r="F62" s="102"/>
      <c r="G62" s="177">
        <v>56</v>
      </c>
      <c r="H62" s="176"/>
      <c r="I62" s="146">
        <v>1</v>
      </c>
      <c r="J62" s="102"/>
      <c r="K62" s="136">
        <v>22</v>
      </c>
      <c r="L62" s="109"/>
      <c r="M62" s="146">
        <v>0</v>
      </c>
      <c r="N62" s="102"/>
      <c r="O62" s="136">
        <v>540</v>
      </c>
      <c r="P62" s="109"/>
      <c r="Q62" s="102">
        <v>682</v>
      </c>
      <c r="R62" s="159" t="s">
        <v>135</v>
      </c>
      <c r="S62" s="157">
        <v>119</v>
      </c>
      <c r="T62" s="157">
        <v>-563</v>
      </c>
      <c r="U62" s="111"/>
      <c r="V62" s="111"/>
      <c r="W62" s="111"/>
      <c r="X62" s="111"/>
      <c r="Y62" s="111"/>
      <c r="Z62" s="111"/>
      <c r="AA62" s="111"/>
      <c r="AB62" s="111"/>
      <c r="AC62" s="111"/>
      <c r="AD62" s="111"/>
      <c r="AE62" s="111"/>
      <c r="AF62" s="111"/>
      <c r="AG62" s="111"/>
      <c r="AH62" s="111"/>
    </row>
    <row r="63" spans="1:34" s="23" customFormat="1" ht="12.75" customHeight="1" x14ac:dyDescent="0.25">
      <c r="A63" s="137">
        <v>54</v>
      </c>
      <c r="B63" s="34" t="s">
        <v>76</v>
      </c>
      <c r="C63" s="136">
        <v>33</v>
      </c>
      <c r="D63" s="109"/>
      <c r="E63" s="146">
        <v>51</v>
      </c>
      <c r="F63" s="102"/>
      <c r="G63" s="136">
        <v>161</v>
      </c>
      <c r="H63" s="109"/>
      <c r="I63" s="146">
        <v>49</v>
      </c>
      <c r="J63" s="102"/>
      <c r="K63" s="136">
        <v>27</v>
      </c>
      <c r="L63" s="109"/>
      <c r="M63" s="146">
        <v>0</v>
      </c>
      <c r="N63" s="102"/>
      <c r="O63" s="136">
        <v>1188</v>
      </c>
      <c r="P63" s="109"/>
      <c r="Q63" s="102">
        <v>1509</v>
      </c>
      <c r="R63" s="159" t="s">
        <v>135</v>
      </c>
      <c r="S63" s="157">
        <v>245</v>
      </c>
      <c r="T63" s="157">
        <v>-1264</v>
      </c>
      <c r="U63" s="111"/>
      <c r="V63" s="111"/>
      <c r="W63" s="111"/>
      <c r="X63" s="111"/>
      <c r="Y63" s="111"/>
      <c r="Z63" s="111"/>
      <c r="AA63" s="111"/>
      <c r="AB63" s="111"/>
      <c r="AC63" s="111"/>
      <c r="AD63" s="111"/>
      <c r="AE63" s="111"/>
      <c r="AF63" s="111"/>
      <c r="AG63" s="111"/>
      <c r="AH63" s="111"/>
    </row>
    <row r="64" spans="1:34" s="23" customFormat="1" ht="12.75" customHeight="1" x14ac:dyDescent="0.25">
      <c r="A64" s="137">
        <v>55</v>
      </c>
      <c r="B64" s="34" t="s">
        <v>75</v>
      </c>
      <c r="C64" s="136">
        <v>6</v>
      </c>
      <c r="D64" s="109"/>
      <c r="E64" s="146">
        <v>48</v>
      </c>
      <c r="F64" s="102"/>
      <c r="G64" s="136">
        <v>56</v>
      </c>
      <c r="H64" s="109"/>
      <c r="I64" s="146">
        <v>13</v>
      </c>
      <c r="J64" s="102"/>
      <c r="K64" s="136">
        <v>12</v>
      </c>
      <c r="L64" s="109"/>
      <c r="M64" s="146">
        <v>0</v>
      </c>
      <c r="N64" s="102"/>
      <c r="O64" s="136">
        <v>440</v>
      </c>
      <c r="P64" s="109"/>
      <c r="Q64" s="102">
        <v>575</v>
      </c>
      <c r="R64" s="159" t="s">
        <v>135</v>
      </c>
      <c r="S64" s="157">
        <v>110</v>
      </c>
      <c r="T64" s="157">
        <v>-465</v>
      </c>
      <c r="U64" s="111"/>
      <c r="V64" s="111"/>
      <c r="W64" s="111"/>
      <c r="X64" s="111"/>
      <c r="Y64" s="111"/>
      <c r="Z64" s="111"/>
      <c r="AA64" s="111"/>
      <c r="AB64" s="111"/>
      <c r="AC64" s="111"/>
      <c r="AD64" s="111"/>
      <c r="AE64" s="111"/>
      <c r="AF64" s="111"/>
      <c r="AG64" s="111"/>
      <c r="AH64" s="111"/>
    </row>
    <row r="65" spans="1:34" s="23" customFormat="1" ht="12.75" customHeight="1" x14ac:dyDescent="0.25">
      <c r="A65" s="137">
        <v>56</v>
      </c>
      <c r="B65" s="34" t="s">
        <v>74</v>
      </c>
      <c r="C65" s="136">
        <v>18</v>
      </c>
      <c r="D65" s="109"/>
      <c r="E65" s="146">
        <v>80</v>
      </c>
      <c r="F65" s="102"/>
      <c r="G65" s="136">
        <v>112</v>
      </c>
      <c r="H65" s="109"/>
      <c r="I65" s="146">
        <v>18</v>
      </c>
      <c r="J65" s="102"/>
      <c r="K65" s="136">
        <v>29</v>
      </c>
      <c r="L65" s="109"/>
      <c r="M65" s="146">
        <v>0</v>
      </c>
      <c r="N65" s="102"/>
      <c r="O65" s="136">
        <v>728</v>
      </c>
      <c r="P65" s="109"/>
      <c r="Q65" s="102">
        <v>985</v>
      </c>
      <c r="R65" s="159" t="s">
        <v>135</v>
      </c>
      <c r="S65" s="157">
        <v>210</v>
      </c>
      <c r="T65" s="157">
        <v>-775</v>
      </c>
      <c r="U65" s="111"/>
      <c r="V65" s="111"/>
      <c r="W65" s="111"/>
      <c r="X65" s="111"/>
      <c r="Y65" s="111"/>
      <c r="Z65" s="111"/>
      <c r="AA65" s="111"/>
      <c r="AB65" s="111"/>
      <c r="AC65" s="111"/>
      <c r="AD65" s="111"/>
      <c r="AE65" s="111"/>
      <c r="AF65" s="111"/>
      <c r="AG65" s="111"/>
      <c r="AH65" s="111"/>
    </row>
    <row r="66" spans="1:34" s="23" customFormat="1" ht="12.75" customHeight="1" x14ac:dyDescent="0.25">
      <c r="A66" s="137">
        <v>57</v>
      </c>
      <c r="B66" s="34" t="s">
        <v>73</v>
      </c>
      <c r="C66" s="136">
        <v>53</v>
      </c>
      <c r="D66" s="109"/>
      <c r="E66" s="146">
        <v>49</v>
      </c>
      <c r="F66" s="102"/>
      <c r="G66" s="136">
        <v>141</v>
      </c>
      <c r="H66" s="109"/>
      <c r="I66" s="146">
        <v>100</v>
      </c>
      <c r="J66" s="102"/>
      <c r="K66" s="136">
        <v>101</v>
      </c>
      <c r="L66" s="109"/>
      <c r="M66" s="146">
        <v>2</v>
      </c>
      <c r="N66" s="102"/>
      <c r="O66" s="136">
        <v>1122</v>
      </c>
      <c r="P66" s="109"/>
      <c r="Q66" s="102">
        <v>1568</v>
      </c>
      <c r="R66" s="159" t="s">
        <v>135</v>
      </c>
      <c r="S66" s="157">
        <v>243</v>
      </c>
      <c r="T66" s="157">
        <v>-1325</v>
      </c>
      <c r="U66" s="111"/>
      <c r="V66" s="111"/>
      <c r="W66" s="111"/>
      <c r="X66" s="111"/>
      <c r="Y66" s="111"/>
      <c r="Z66" s="111"/>
      <c r="AA66" s="111"/>
      <c r="AB66" s="111"/>
      <c r="AC66" s="111"/>
      <c r="AD66" s="111"/>
      <c r="AE66" s="111"/>
      <c r="AF66" s="111"/>
      <c r="AG66" s="111"/>
      <c r="AH66" s="111"/>
    </row>
    <row r="67" spans="1:34" s="23" customFormat="1" ht="12.75" customHeight="1" x14ac:dyDescent="0.25">
      <c r="A67" s="137">
        <v>58</v>
      </c>
      <c r="B67" s="34" t="s">
        <v>72</v>
      </c>
      <c r="C67" s="136">
        <v>4</v>
      </c>
      <c r="D67" s="109"/>
      <c r="E67" s="146">
        <v>88</v>
      </c>
      <c r="F67" s="102"/>
      <c r="G67" s="136">
        <v>55</v>
      </c>
      <c r="H67" s="109"/>
      <c r="I67" s="146">
        <v>8</v>
      </c>
      <c r="J67" s="102"/>
      <c r="K67" s="136">
        <v>17</v>
      </c>
      <c r="L67" s="109"/>
      <c r="M67" s="146">
        <v>0</v>
      </c>
      <c r="N67" s="102"/>
      <c r="O67" s="136">
        <v>545</v>
      </c>
      <c r="P67" s="109"/>
      <c r="Q67" s="102">
        <v>717</v>
      </c>
      <c r="R67" s="159" t="s">
        <v>135</v>
      </c>
      <c r="S67" s="157">
        <v>147</v>
      </c>
      <c r="T67" s="157">
        <v>-570</v>
      </c>
      <c r="U67" s="111"/>
      <c r="V67" s="111"/>
      <c r="W67" s="111"/>
      <c r="X67" s="111"/>
      <c r="Y67" s="111"/>
      <c r="Z67" s="111"/>
      <c r="AA67" s="111"/>
      <c r="AB67" s="111"/>
      <c r="AC67" s="111"/>
      <c r="AD67" s="111"/>
      <c r="AE67" s="111"/>
      <c r="AF67" s="111"/>
      <c r="AG67" s="111"/>
      <c r="AH67" s="111"/>
    </row>
    <row r="68" spans="1:34" s="23" customFormat="1" ht="12.75" customHeight="1" x14ac:dyDescent="0.25">
      <c r="A68" s="137">
        <v>59</v>
      </c>
      <c r="B68" s="39" t="s">
        <v>71</v>
      </c>
      <c r="C68" s="136">
        <v>193</v>
      </c>
      <c r="D68" s="109"/>
      <c r="E68" s="146">
        <v>836</v>
      </c>
      <c r="F68" s="102"/>
      <c r="G68" s="136">
        <v>1309</v>
      </c>
      <c r="H68" s="109"/>
      <c r="I68" s="146">
        <v>255</v>
      </c>
      <c r="J68" s="102"/>
      <c r="K68" s="136">
        <v>221</v>
      </c>
      <c r="L68" s="109"/>
      <c r="M68" s="146">
        <v>0</v>
      </c>
      <c r="N68" s="102"/>
      <c r="O68" s="136">
        <v>7790</v>
      </c>
      <c r="P68" s="109"/>
      <c r="Q68" s="102">
        <v>10604</v>
      </c>
      <c r="R68" s="159" t="s">
        <v>135</v>
      </c>
      <c r="S68" s="157">
        <v>2338</v>
      </c>
      <c r="T68" s="157">
        <v>-8266</v>
      </c>
      <c r="U68" s="111"/>
      <c r="V68" s="111"/>
      <c r="W68" s="111"/>
      <c r="X68" s="111"/>
      <c r="Y68" s="111"/>
      <c r="Z68" s="111"/>
      <c r="AA68" s="111"/>
      <c r="AB68" s="111"/>
      <c r="AC68" s="111"/>
      <c r="AD68" s="111"/>
      <c r="AE68" s="111"/>
      <c r="AF68" s="111"/>
      <c r="AG68" s="111"/>
      <c r="AH68" s="111"/>
    </row>
    <row r="69" spans="1:34" s="23" customFormat="1" ht="12.75" customHeight="1" x14ac:dyDescent="0.25">
      <c r="A69" s="137">
        <v>60</v>
      </c>
      <c r="B69" s="34" t="s">
        <v>70</v>
      </c>
      <c r="C69" s="136">
        <v>8</v>
      </c>
      <c r="D69" s="109"/>
      <c r="E69" s="146">
        <v>140</v>
      </c>
      <c r="F69" s="102"/>
      <c r="G69" s="136">
        <v>291</v>
      </c>
      <c r="H69" s="109"/>
      <c r="I69" s="146">
        <v>56</v>
      </c>
      <c r="J69" s="102"/>
      <c r="K69" s="136">
        <v>79</v>
      </c>
      <c r="L69" s="109"/>
      <c r="M69" s="146">
        <v>0</v>
      </c>
      <c r="N69" s="102"/>
      <c r="O69" s="136">
        <v>1016</v>
      </c>
      <c r="P69" s="109"/>
      <c r="Q69" s="102">
        <v>1590</v>
      </c>
      <c r="R69" s="159" t="s">
        <v>135</v>
      </c>
      <c r="S69" s="157">
        <v>439</v>
      </c>
      <c r="T69" s="157">
        <v>-1151</v>
      </c>
      <c r="U69" s="111"/>
      <c r="V69" s="111"/>
      <c r="W69" s="111"/>
      <c r="X69" s="111"/>
      <c r="Y69" s="111"/>
      <c r="Z69" s="111"/>
      <c r="AA69" s="111"/>
      <c r="AB69" s="111"/>
      <c r="AC69" s="111"/>
      <c r="AD69" s="111"/>
      <c r="AE69" s="111"/>
      <c r="AF69" s="111"/>
      <c r="AG69" s="111"/>
      <c r="AH69" s="111"/>
    </row>
    <row r="70" spans="1:34" s="23" customFormat="1" ht="12.75" customHeight="1" x14ac:dyDescent="0.25">
      <c r="A70" s="137">
        <v>61</v>
      </c>
      <c r="B70" s="34" t="s">
        <v>69</v>
      </c>
      <c r="C70" s="136">
        <v>12</v>
      </c>
      <c r="D70" s="109"/>
      <c r="E70" s="146">
        <v>107</v>
      </c>
      <c r="F70" s="102"/>
      <c r="G70" s="136">
        <v>101</v>
      </c>
      <c r="H70" s="109"/>
      <c r="I70" s="146">
        <v>26</v>
      </c>
      <c r="J70" s="102"/>
      <c r="K70" s="136">
        <v>14</v>
      </c>
      <c r="L70" s="109"/>
      <c r="M70" s="146">
        <v>0</v>
      </c>
      <c r="N70" s="102"/>
      <c r="O70" s="136">
        <v>651</v>
      </c>
      <c r="P70" s="109"/>
      <c r="Q70" s="102">
        <v>911</v>
      </c>
      <c r="R70" s="159" t="s">
        <v>135</v>
      </c>
      <c r="S70" s="157">
        <v>220</v>
      </c>
      <c r="T70" s="157">
        <v>-691</v>
      </c>
      <c r="U70" s="111"/>
      <c r="V70" s="111"/>
      <c r="W70" s="111"/>
      <c r="X70" s="111"/>
      <c r="Y70" s="111"/>
      <c r="Z70" s="111"/>
      <c r="AA70" s="111"/>
      <c r="AB70" s="111"/>
      <c r="AC70" s="111"/>
      <c r="AD70" s="111"/>
      <c r="AE70" s="111"/>
      <c r="AF70" s="111"/>
      <c r="AG70" s="111"/>
      <c r="AH70" s="111"/>
    </row>
    <row r="71" spans="1:34" s="23" customFormat="1" ht="12.75" customHeight="1" x14ac:dyDescent="0.25">
      <c r="A71" s="137">
        <v>62</v>
      </c>
      <c r="B71" s="34" t="s">
        <v>68</v>
      </c>
      <c r="C71" s="136">
        <v>156</v>
      </c>
      <c r="D71" s="109"/>
      <c r="E71" s="146">
        <v>390</v>
      </c>
      <c r="F71" s="102"/>
      <c r="G71" s="136">
        <v>563</v>
      </c>
      <c r="H71" s="109"/>
      <c r="I71" s="146">
        <v>130</v>
      </c>
      <c r="J71" s="102"/>
      <c r="K71" s="136">
        <v>74</v>
      </c>
      <c r="L71" s="109"/>
      <c r="M71" s="146">
        <v>0</v>
      </c>
      <c r="N71" s="102"/>
      <c r="O71" s="136">
        <v>3966</v>
      </c>
      <c r="P71" s="109"/>
      <c r="Q71" s="102">
        <v>5279</v>
      </c>
      <c r="R71" s="159" t="s">
        <v>135</v>
      </c>
      <c r="S71" s="157">
        <v>1109</v>
      </c>
      <c r="T71" s="157">
        <v>-4170</v>
      </c>
      <c r="U71" s="111"/>
      <c r="V71" s="111"/>
      <c r="W71" s="111"/>
      <c r="X71" s="111"/>
      <c r="Y71" s="111"/>
      <c r="Z71" s="111"/>
      <c r="AA71" s="111"/>
      <c r="AB71" s="111"/>
      <c r="AC71" s="111"/>
      <c r="AD71" s="111"/>
      <c r="AE71" s="111"/>
      <c r="AF71" s="111"/>
      <c r="AG71" s="111"/>
      <c r="AH71" s="111"/>
    </row>
    <row r="72" spans="1:34" s="23" customFormat="1" ht="12.75" customHeight="1" x14ac:dyDescent="0.25">
      <c r="A72" s="137">
        <v>63</v>
      </c>
      <c r="B72" s="34" t="s">
        <v>67</v>
      </c>
      <c r="C72" s="136">
        <v>17</v>
      </c>
      <c r="D72" s="109"/>
      <c r="E72" s="146">
        <v>72</v>
      </c>
      <c r="F72" s="102"/>
      <c r="G72" s="136">
        <v>143</v>
      </c>
      <c r="H72" s="109"/>
      <c r="I72" s="146">
        <v>17</v>
      </c>
      <c r="J72" s="102"/>
      <c r="K72" s="136">
        <v>23</v>
      </c>
      <c r="L72" s="109"/>
      <c r="M72" s="146">
        <v>0</v>
      </c>
      <c r="N72" s="102"/>
      <c r="O72" s="136">
        <v>487</v>
      </c>
      <c r="P72" s="109"/>
      <c r="Q72" s="102">
        <v>759</v>
      </c>
      <c r="R72" s="159" t="s">
        <v>135</v>
      </c>
      <c r="S72" s="157">
        <v>232</v>
      </c>
      <c r="T72" s="157">
        <v>-527</v>
      </c>
      <c r="U72" s="111"/>
      <c r="V72" s="111"/>
      <c r="W72" s="111"/>
      <c r="X72" s="111"/>
      <c r="Y72" s="111"/>
      <c r="Z72" s="111"/>
      <c r="AA72" s="111"/>
      <c r="AB72" s="111"/>
      <c r="AC72" s="111"/>
      <c r="AD72" s="111"/>
      <c r="AE72" s="111"/>
      <c r="AF72" s="111"/>
      <c r="AG72" s="111"/>
      <c r="AH72" s="111"/>
    </row>
    <row r="73" spans="1:34" s="23" customFormat="1" ht="12.75" customHeight="1" x14ac:dyDescent="0.25">
      <c r="A73" s="137">
        <v>64</v>
      </c>
      <c r="B73" s="34" t="s">
        <v>66</v>
      </c>
      <c r="C73" s="136">
        <v>4</v>
      </c>
      <c r="D73" s="109"/>
      <c r="E73" s="146">
        <v>240</v>
      </c>
      <c r="F73" s="102"/>
      <c r="G73" s="136">
        <v>201</v>
      </c>
      <c r="H73" s="109"/>
      <c r="I73" s="146">
        <v>26</v>
      </c>
      <c r="J73" s="102"/>
      <c r="K73" s="136">
        <v>20</v>
      </c>
      <c r="L73" s="109"/>
      <c r="M73" s="146">
        <v>0</v>
      </c>
      <c r="N73" s="102"/>
      <c r="O73" s="136">
        <v>663</v>
      </c>
      <c r="P73" s="109"/>
      <c r="Q73" s="102">
        <v>1154</v>
      </c>
      <c r="R73" s="159" t="s">
        <v>135</v>
      </c>
      <c r="S73" s="157">
        <v>445</v>
      </c>
      <c r="T73" s="157">
        <v>-709</v>
      </c>
      <c r="U73" s="111"/>
      <c r="V73" s="111"/>
      <c r="W73" s="111"/>
      <c r="X73" s="111"/>
      <c r="Y73" s="111"/>
      <c r="Z73" s="111"/>
      <c r="AA73" s="111"/>
      <c r="AB73" s="111"/>
      <c r="AC73" s="111"/>
      <c r="AD73" s="111"/>
      <c r="AE73" s="111"/>
      <c r="AF73" s="111"/>
      <c r="AG73" s="111"/>
      <c r="AH73" s="111"/>
    </row>
    <row r="74" spans="1:34" s="23" customFormat="1" ht="12.75" customHeight="1" x14ac:dyDescent="0.25">
      <c r="A74" s="137">
        <v>65</v>
      </c>
      <c r="B74" s="34" t="s">
        <v>65</v>
      </c>
      <c r="C74" s="136">
        <v>2</v>
      </c>
      <c r="D74" s="109"/>
      <c r="E74" s="146">
        <v>64</v>
      </c>
      <c r="F74" s="102"/>
      <c r="G74" s="136">
        <v>17</v>
      </c>
      <c r="H74" s="109"/>
      <c r="I74" s="146">
        <v>14</v>
      </c>
      <c r="J74" s="102"/>
      <c r="K74" s="136">
        <v>15</v>
      </c>
      <c r="L74" s="109"/>
      <c r="M74" s="146">
        <v>10</v>
      </c>
      <c r="N74" s="102"/>
      <c r="O74" s="136">
        <v>353</v>
      </c>
      <c r="P74" s="109"/>
      <c r="Q74" s="102">
        <v>475</v>
      </c>
      <c r="R74" s="159" t="s">
        <v>135</v>
      </c>
      <c r="S74" s="157">
        <v>83</v>
      </c>
      <c r="T74" s="157">
        <v>-392</v>
      </c>
      <c r="U74" s="111"/>
      <c r="V74" s="111"/>
      <c r="W74" s="111"/>
      <c r="X74" s="111"/>
      <c r="Y74" s="111"/>
      <c r="Z74" s="111"/>
      <c r="AA74" s="111"/>
      <c r="AB74" s="111"/>
      <c r="AC74" s="111"/>
      <c r="AD74" s="111"/>
      <c r="AE74" s="111"/>
      <c r="AF74" s="111"/>
      <c r="AG74" s="111"/>
      <c r="AH74" s="111"/>
    </row>
    <row r="75" spans="1:34" s="23" customFormat="1" ht="12.75" customHeight="1" x14ac:dyDescent="0.25">
      <c r="A75" s="137">
        <v>66</v>
      </c>
      <c r="B75" s="34" t="s">
        <v>64</v>
      </c>
      <c r="C75" s="136">
        <v>2</v>
      </c>
      <c r="D75" s="109" t="s">
        <v>34</v>
      </c>
      <c r="E75" s="146">
        <v>102</v>
      </c>
      <c r="F75" s="102" t="s">
        <v>34</v>
      </c>
      <c r="G75" s="136">
        <v>53</v>
      </c>
      <c r="H75" s="109" t="s">
        <v>34</v>
      </c>
      <c r="I75" s="146">
        <v>27</v>
      </c>
      <c r="J75" s="102" t="s">
        <v>34</v>
      </c>
      <c r="K75" s="136">
        <v>18</v>
      </c>
      <c r="L75" s="109" t="s">
        <v>34</v>
      </c>
      <c r="M75" s="146">
        <v>0</v>
      </c>
      <c r="N75" s="102" t="s">
        <v>34</v>
      </c>
      <c r="O75" s="136">
        <v>530</v>
      </c>
      <c r="P75" s="109" t="s">
        <v>34</v>
      </c>
      <c r="Q75" s="102">
        <v>732</v>
      </c>
      <c r="R75" s="159"/>
      <c r="S75" s="157">
        <v>157</v>
      </c>
      <c r="T75" s="157">
        <v>-575</v>
      </c>
      <c r="U75" s="111"/>
      <c r="V75" s="111"/>
      <c r="W75" s="111"/>
      <c r="X75" s="111"/>
      <c r="Y75" s="111"/>
      <c r="Z75" s="111"/>
      <c r="AA75" s="111"/>
      <c r="AB75" s="111"/>
      <c r="AC75" s="111"/>
      <c r="AD75" s="111"/>
      <c r="AE75" s="111"/>
      <c r="AF75" s="111"/>
      <c r="AG75" s="111"/>
      <c r="AH75" s="111"/>
    </row>
    <row r="76" spans="1:34" s="23" customFormat="1" ht="12.75" customHeight="1" x14ac:dyDescent="0.25">
      <c r="A76" s="137">
        <v>67</v>
      </c>
      <c r="B76" s="34" t="s">
        <v>63</v>
      </c>
      <c r="C76" s="136">
        <v>24</v>
      </c>
      <c r="D76" s="109"/>
      <c r="E76" s="146">
        <v>216</v>
      </c>
      <c r="F76" s="102"/>
      <c r="G76" s="136">
        <v>253</v>
      </c>
      <c r="H76" s="109"/>
      <c r="I76" s="146">
        <v>62</v>
      </c>
      <c r="J76" s="102"/>
      <c r="K76" s="136">
        <v>164</v>
      </c>
      <c r="L76" s="109"/>
      <c r="M76" s="146">
        <v>0</v>
      </c>
      <c r="N76" s="102"/>
      <c r="O76" s="136">
        <v>1880</v>
      </c>
      <c r="P76" s="109"/>
      <c r="Q76" s="102">
        <v>2599</v>
      </c>
      <c r="R76" s="159" t="s">
        <v>135</v>
      </c>
      <c r="S76" s="157">
        <v>493</v>
      </c>
      <c r="T76" s="157">
        <v>-2106</v>
      </c>
      <c r="U76" s="111"/>
      <c r="V76" s="111"/>
      <c r="W76" s="111"/>
      <c r="X76" s="111"/>
      <c r="Y76" s="111"/>
      <c r="Z76" s="111"/>
      <c r="AA76" s="111"/>
      <c r="AB76" s="111"/>
      <c r="AC76" s="111"/>
      <c r="AD76" s="111"/>
      <c r="AE76" s="111"/>
      <c r="AF76" s="111"/>
      <c r="AG76" s="111"/>
      <c r="AH76" s="111"/>
    </row>
    <row r="77" spans="1:34" s="23" customFormat="1" ht="12.75" customHeight="1" x14ac:dyDescent="0.25">
      <c r="A77" s="137">
        <v>68</v>
      </c>
      <c r="B77" s="34" t="s">
        <v>62</v>
      </c>
      <c r="C77" s="136">
        <v>28</v>
      </c>
      <c r="D77" s="109"/>
      <c r="E77" s="146">
        <v>159</v>
      </c>
      <c r="F77" s="102"/>
      <c r="G77" s="136">
        <v>72</v>
      </c>
      <c r="H77" s="109"/>
      <c r="I77" s="146">
        <v>39</v>
      </c>
      <c r="J77" s="102"/>
      <c r="K77" s="136">
        <v>71</v>
      </c>
      <c r="L77" s="109"/>
      <c r="M77" s="146">
        <v>0</v>
      </c>
      <c r="N77" s="102"/>
      <c r="O77" s="136">
        <v>1133</v>
      </c>
      <c r="P77" s="109"/>
      <c r="Q77" s="102">
        <v>1502</v>
      </c>
      <c r="R77" s="159" t="s">
        <v>135</v>
      </c>
      <c r="S77" s="157">
        <v>259</v>
      </c>
      <c r="T77" s="157">
        <v>-1243</v>
      </c>
      <c r="U77" s="111"/>
      <c r="V77" s="111"/>
      <c r="W77" s="111"/>
      <c r="X77" s="111"/>
      <c r="Y77" s="111"/>
      <c r="Z77" s="111"/>
      <c r="AA77" s="111"/>
      <c r="AB77" s="111"/>
      <c r="AC77" s="111"/>
      <c r="AD77" s="111"/>
      <c r="AE77" s="111"/>
      <c r="AF77" s="111"/>
      <c r="AG77" s="111"/>
      <c r="AH77" s="111"/>
    </row>
    <row r="78" spans="1:34" s="23" customFormat="1" ht="12.75" customHeight="1" x14ac:dyDescent="0.25">
      <c r="A78" s="137">
        <v>69</v>
      </c>
      <c r="B78" s="34" t="s">
        <v>61</v>
      </c>
      <c r="C78" s="136">
        <v>48</v>
      </c>
      <c r="D78" s="109"/>
      <c r="E78" s="146">
        <v>349</v>
      </c>
      <c r="F78" s="102"/>
      <c r="G78" s="136">
        <v>278</v>
      </c>
      <c r="H78" s="109"/>
      <c r="I78" s="146">
        <v>25</v>
      </c>
      <c r="J78" s="102"/>
      <c r="K78" s="136">
        <v>149</v>
      </c>
      <c r="L78" s="109"/>
      <c r="M78" s="146">
        <v>0</v>
      </c>
      <c r="N78" s="102"/>
      <c r="O78" s="136">
        <v>1922</v>
      </c>
      <c r="P78" s="109"/>
      <c r="Q78" s="102">
        <v>2771</v>
      </c>
      <c r="R78" s="159" t="s">
        <v>135</v>
      </c>
      <c r="S78" s="157">
        <v>675</v>
      </c>
      <c r="T78" s="157">
        <v>-2096</v>
      </c>
      <c r="U78" s="111"/>
      <c r="V78" s="111"/>
      <c r="W78" s="111"/>
      <c r="X78" s="111"/>
      <c r="Y78" s="111"/>
      <c r="Z78" s="111"/>
      <c r="AA78" s="111"/>
      <c r="AB78" s="111"/>
      <c r="AC78" s="111"/>
      <c r="AD78" s="111"/>
      <c r="AE78" s="111"/>
      <c r="AF78" s="111"/>
      <c r="AG78" s="111"/>
      <c r="AH78" s="111"/>
    </row>
    <row r="79" spans="1:34" s="23" customFormat="1" ht="12.75" customHeight="1" x14ac:dyDescent="0.25">
      <c r="A79" s="137">
        <v>70</v>
      </c>
      <c r="B79" s="34" t="s">
        <v>60</v>
      </c>
      <c r="C79" s="136">
        <v>1</v>
      </c>
      <c r="D79" s="109"/>
      <c r="E79" s="146">
        <v>49</v>
      </c>
      <c r="F79" s="102"/>
      <c r="G79" s="136">
        <v>84</v>
      </c>
      <c r="H79" s="109"/>
      <c r="I79" s="146">
        <v>26</v>
      </c>
      <c r="J79" s="102"/>
      <c r="K79" s="136">
        <v>2</v>
      </c>
      <c r="L79" s="109"/>
      <c r="M79" s="146">
        <v>0</v>
      </c>
      <c r="N79" s="102"/>
      <c r="O79" s="136">
        <v>427</v>
      </c>
      <c r="P79" s="109"/>
      <c r="Q79" s="102">
        <v>589</v>
      </c>
      <c r="R79" s="159" t="s">
        <v>135</v>
      </c>
      <c r="S79" s="157">
        <v>134</v>
      </c>
      <c r="T79" s="157">
        <v>-455</v>
      </c>
      <c r="U79" s="111"/>
      <c r="V79" s="111"/>
      <c r="W79" s="111"/>
      <c r="X79" s="111"/>
      <c r="Y79" s="111"/>
      <c r="Z79" s="111"/>
      <c r="AA79" s="111"/>
      <c r="AB79" s="111"/>
      <c r="AC79" s="111"/>
      <c r="AD79" s="111"/>
      <c r="AE79" s="111"/>
      <c r="AF79" s="111"/>
      <c r="AG79" s="111"/>
      <c r="AH79" s="111"/>
    </row>
    <row r="80" spans="1:34" s="23" customFormat="1" ht="12.75" customHeight="1" x14ac:dyDescent="0.25">
      <c r="A80" s="137">
        <v>71</v>
      </c>
      <c r="B80" s="34" t="s">
        <v>59</v>
      </c>
      <c r="C80" s="136">
        <v>5</v>
      </c>
      <c r="D80" s="109"/>
      <c r="E80" s="146">
        <v>154</v>
      </c>
      <c r="F80" s="102"/>
      <c r="G80" s="136">
        <v>110</v>
      </c>
      <c r="H80" s="109"/>
      <c r="I80" s="146">
        <v>25</v>
      </c>
      <c r="J80" s="102"/>
      <c r="K80" s="136">
        <v>31</v>
      </c>
      <c r="L80" s="109"/>
      <c r="M80" s="146">
        <v>0</v>
      </c>
      <c r="N80" s="102"/>
      <c r="O80" s="136">
        <v>623</v>
      </c>
      <c r="P80" s="109"/>
      <c r="Q80" s="102">
        <v>948</v>
      </c>
      <c r="R80" s="159" t="s">
        <v>135</v>
      </c>
      <c r="S80" s="157">
        <v>269</v>
      </c>
      <c r="T80" s="157">
        <v>-679</v>
      </c>
      <c r="U80" s="111"/>
      <c r="V80" s="111"/>
      <c r="W80" s="111"/>
      <c r="X80" s="111"/>
      <c r="Y80" s="111"/>
      <c r="Z80" s="111"/>
      <c r="AA80" s="111"/>
      <c r="AB80" s="111"/>
      <c r="AC80" s="111"/>
      <c r="AD80" s="111"/>
      <c r="AE80" s="111"/>
      <c r="AF80" s="111"/>
      <c r="AG80" s="111"/>
      <c r="AH80" s="111"/>
    </row>
    <row r="81" spans="1:34" s="23" customFormat="1" ht="12.75" customHeight="1" x14ac:dyDescent="0.25">
      <c r="A81" s="137">
        <v>72</v>
      </c>
      <c r="B81" s="34" t="s">
        <v>58</v>
      </c>
      <c r="C81" s="136">
        <v>10</v>
      </c>
      <c r="D81" s="109"/>
      <c r="E81" s="146">
        <v>106</v>
      </c>
      <c r="F81" s="102"/>
      <c r="G81" s="136">
        <v>108</v>
      </c>
      <c r="H81" s="109"/>
      <c r="I81" s="146">
        <v>20</v>
      </c>
      <c r="J81" s="102"/>
      <c r="K81" s="136">
        <v>17</v>
      </c>
      <c r="L81" s="109"/>
      <c r="M81" s="146">
        <v>0</v>
      </c>
      <c r="N81" s="102"/>
      <c r="O81" s="136">
        <v>827</v>
      </c>
      <c r="P81" s="109"/>
      <c r="Q81" s="102">
        <v>1088</v>
      </c>
      <c r="R81" s="159" t="s">
        <v>135</v>
      </c>
      <c r="S81" s="157">
        <v>224</v>
      </c>
      <c r="T81" s="157">
        <v>-864</v>
      </c>
      <c r="U81" s="111"/>
      <c r="V81" s="111"/>
      <c r="W81" s="111"/>
      <c r="X81" s="111"/>
      <c r="Y81" s="111"/>
      <c r="Z81" s="111"/>
      <c r="AA81" s="111"/>
      <c r="AB81" s="111"/>
      <c r="AC81" s="111"/>
      <c r="AD81" s="111"/>
      <c r="AE81" s="111"/>
      <c r="AF81" s="111"/>
      <c r="AG81" s="111"/>
      <c r="AH81" s="111"/>
    </row>
    <row r="82" spans="1:34" s="23" customFormat="1" ht="12.75" customHeight="1" x14ac:dyDescent="0.25">
      <c r="A82" s="137">
        <v>73</v>
      </c>
      <c r="B82" s="34" t="s">
        <v>57</v>
      </c>
      <c r="C82" s="136">
        <v>3</v>
      </c>
      <c r="D82" s="109"/>
      <c r="E82" s="146">
        <v>142</v>
      </c>
      <c r="F82" s="102"/>
      <c r="G82" s="136">
        <v>98</v>
      </c>
      <c r="H82" s="109"/>
      <c r="I82" s="146">
        <v>10</v>
      </c>
      <c r="J82" s="102"/>
      <c r="K82" s="136">
        <v>12</v>
      </c>
      <c r="L82" s="109"/>
      <c r="M82" s="146">
        <v>0</v>
      </c>
      <c r="N82" s="102"/>
      <c r="O82" s="136">
        <v>650</v>
      </c>
      <c r="P82" s="109"/>
      <c r="Q82" s="102">
        <v>915</v>
      </c>
      <c r="R82" s="159" t="s">
        <v>135</v>
      </c>
      <c r="S82" s="157">
        <v>243</v>
      </c>
      <c r="T82" s="157">
        <v>-672</v>
      </c>
      <c r="U82" s="111"/>
      <c r="V82" s="111"/>
      <c r="W82" s="111"/>
      <c r="X82" s="111"/>
      <c r="Y82" s="111"/>
      <c r="Z82" s="111"/>
      <c r="AA82" s="111"/>
      <c r="AB82" s="111"/>
      <c r="AC82" s="111"/>
      <c r="AD82" s="111"/>
      <c r="AE82" s="111"/>
      <c r="AF82" s="111"/>
      <c r="AG82" s="111"/>
      <c r="AH82" s="111"/>
    </row>
    <row r="83" spans="1:34" s="23" customFormat="1" ht="12.75" customHeight="1" x14ac:dyDescent="0.25">
      <c r="A83" s="137">
        <v>74</v>
      </c>
      <c r="B83" s="34" t="s">
        <v>56</v>
      </c>
      <c r="C83" s="136">
        <v>22</v>
      </c>
      <c r="D83" s="109"/>
      <c r="E83" s="146">
        <v>88</v>
      </c>
      <c r="F83" s="102"/>
      <c r="G83" s="136">
        <v>86</v>
      </c>
      <c r="H83" s="109"/>
      <c r="I83" s="146">
        <v>35</v>
      </c>
      <c r="J83" s="102"/>
      <c r="K83" s="136">
        <v>20</v>
      </c>
      <c r="L83" s="109"/>
      <c r="M83" s="146">
        <v>0</v>
      </c>
      <c r="N83" s="102"/>
      <c r="O83" s="136">
        <v>593</v>
      </c>
      <c r="P83" s="109"/>
      <c r="Q83" s="102">
        <v>844</v>
      </c>
      <c r="R83" s="159" t="s">
        <v>135</v>
      </c>
      <c r="S83" s="157">
        <v>196</v>
      </c>
      <c r="T83" s="157">
        <v>-648</v>
      </c>
      <c r="U83" s="111"/>
      <c r="V83" s="111"/>
      <c r="W83" s="111"/>
      <c r="X83" s="111"/>
      <c r="Y83" s="111"/>
      <c r="Z83" s="111"/>
      <c r="AA83" s="111"/>
      <c r="AB83" s="111"/>
      <c r="AC83" s="111"/>
      <c r="AD83" s="111"/>
      <c r="AE83" s="111"/>
      <c r="AF83" s="111"/>
      <c r="AG83" s="111"/>
      <c r="AH83" s="111"/>
    </row>
    <row r="84" spans="1:34" s="23" customFormat="1" ht="12.75" customHeight="1" x14ac:dyDescent="0.25">
      <c r="A84" s="137">
        <v>75</v>
      </c>
      <c r="B84" s="34" t="s">
        <v>55</v>
      </c>
      <c r="C84" s="136">
        <v>128</v>
      </c>
      <c r="D84" s="109"/>
      <c r="E84" s="146">
        <v>443</v>
      </c>
      <c r="F84" s="102"/>
      <c r="G84" s="136">
        <v>1445</v>
      </c>
      <c r="H84" s="109"/>
      <c r="I84" s="146">
        <v>53</v>
      </c>
      <c r="J84" s="102"/>
      <c r="K84" s="136">
        <v>90</v>
      </c>
      <c r="L84" s="109"/>
      <c r="M84" s="146">
        <v>0</v>
      </c>
      <c r="N84" s="102"/>
      <c r="O84" s="136">
        <v>3305</v>
      </c>
      <c r="P84" s="109"/>
      <c r="Q84" s="102">
        <v>5464</v>
      </c>
      <c r="R84" s="159" t="s">
        <v>135</v>
      </c>
      <c r="S84" s="157">
        <v>2016</v>
      </c>
      <c r="T84" s="157">
        <v>-3448</v>
      </c>
      <c r="U84" s="111"/>
      <c r="V84" s="111"/>
      <c r="W84" s="111"/>
      <c r="X84" s="111"/>
      <c r="Y84" s="111"/>
      <c r="Z84" s="111"/>
      <c r="AA84" s="111"/>
      <c r="AB84" s="111"/>
      <c r="AC84" s="111"/>
      <c r="AD84" s="111"/>
      <c r="AE84" s="111"/>
      <c r="AF84" s="111"/>
      <c r="AG84" s="111"/>
      <c r="AH84" s="111"/>
    </row>
    <row r="85" spans="1:34" s="23" customFormat="1" ht="12.75" customHeight="1" x14ac:dyDescent="0.25">
      <c r="A85" s="137">
        <v>76</v>
      </c>
      <c r="B85" s="34" t="s">
        <v>54</v>
      </c>
      <c r="C85" s="136">
        <v>76</v>
      </c>
      <c r="D85" s="109"/>
      <c r="E85" s="146">
        <v>155</v>
      </c>
      <c r="F85" s="102"/>
      <c r="G85" s="136">
        <v>344</v>
      </c>
      <c r="H85" s="109"/>
      <c r="I85" s="146">
        <v>80</v>
      </c>
      <c r="J85" s="102"/>
      <c r="K85" s="136">
        <v>81</v>
      </c>
      <c r="L85" s="109"/>
      <c r="M85" s="146">
        <v>0</v>
      </c>
      <c r="N85" s="102"/>
      <c r="O85" s="136">
        <v>2852</v>
      </c>
      <c r="P85" s="109"/>
      <c r="Q85" s="102">
        <v>3588</v>
      </c>
      <c r="R85" s="159" t="s">
        <v>135</v>
      </c>
      <c r="S85" s="157">
        <v>575</v>
      </c>
      <c r="T85" s="157">
        <v>-3013</v>
      </c>
      <c r="U85" s="111"/>
      <c r="V85" s="111"/>
      <c r="W85" s="111"/>
      <c r="X85" s="111"/>
      <c r="Y85" s="111"/>
      <c r="Z85" s="111"/>
      <c r="AA85" s="111"/>
      <c r="AB85" s="111"/>
      <c r="AC85" s="111"/>
      <c r="AD85" s="111"/>
      <c r="AE85" s="111"/>
      <c r="AF85" s="111"/>
      <c r="AG85" s="111"/>
      <c r="AH85" s="111"/>
    </row>
    <row r="86" spans="1:34" s="23" customFormat="1" ht="12.75" customHeight="1" x14ac:dyDescent="0.25">
      <c r="A86" s="137">
        <v>77</v>
      </c>
      <c r="B86" s="34" t="s">
        <v>53</v>
      </c>
      <c r="C86" s="136">
        <v>47</v>
      </c>
      <c r="D86" s="109"/>
      <c r="E86" s="146">
        <v>256</v>
      </c>
      <c r="F86" s="102"/>
      <c r="G86" s="136">
        <v>312</v>
      </c>
      <c r="H86" s="109"/>
      <c r="I86" s="146">
        <v>99</v>
      </c>
      <c r="J86" s="102"/>
      <c r="K86" s="136">
        <v>39</v>
      </c>
      <c r="L86" s="109"/>
      <c r="M86" s="146">
        <v>0</v>
      </c>
      <c r="N86" s="102"/>
      <c r="O86" s="136">
        <v>1842</v>
      </c>
      <c r="P86" s="109"/>
      <c r="Q86" s="102">
        <v>2595</v>
      </c>
      <c r="R86" s="159" t="s">
        <v>135</v>
      </c>
      <c r="S86" s="157">
        <v>615</v>
      </c>
      <c r="T86" s="157">
        <v>-1980</v>
      </c>
      <c r="U86" s="111"/>
      <c r="V86" s="111"/>
      <c r="W86" s="111"/>
      <c r="X86" s="111"/>
      <c r="Y86" s="111"/>
      <c r="Z86" s="111"/>
      <c r="AA86" s="111"/>
      <c r="AB86" s="111"/>
      <c r="AC86" s="111"/>
      <c r="AD86" s="111"/>
      <c r="AE86" s="111"/>
      <c r="AF86" s="111"/>
      <c r="AG86" s="111"/>
      <c r="AH86" s="111"/>
    </row>
    <row r="87" spans="1:34" s="23" customFormat="1" ht="12.75" customHeight="1" x14ac:dyDescent="0.25">
      <c r="A87" s="137">
        <v>78</v>
      </c>
      <c r="B87" s="34" t="s">
        <v>52</v>
      </c>
      <c r="C87" s="136">
        <v>9</v>
      </c>
      <c r="D87" s="109"/>
      <c r="E87" s="146">
        <v>225</v>
      </c>
      <c r="F87" s="102"/>
      <c r="G87" s="136">
        <v>320</v>
      </c>
      <c r="H87" s="109"/>
      <c r="I87" s="146">
        <v>38</v>
      </c>
      <c r="J87" s="102"/>
      <c r="K87" s="136">
        <v>41</v>
      </c>
      <c r="L87" s="109"/>
      <c r="M87" s="146">
        <v>0</v>
      </c>
      <c r="N87" s="102"/>
      <c r="O87" s="136">
        <v>1269</v>
      </c>
      <c r="P87" s="109"/>
      <c r="Q87" s="102">
        <v>1902</v>
      </c>
      <c r="R87" s="159" t="s">
        <v>135</v>
      </c>
      <c r="S87" s="157">
        <v>554</v>
      </c>
      <c r="T87" s="157">
        <v>-1348</v>
      </c>
      <c r="U87" s="111"/>
      <c r="V87" s="111"/>
      <c r="W87" s="111"/>
      <c r="X87" s="111"/>
      <c r="Y87" s="111"/>
      <c r="Z87" s="111"/>
      <c r="AA87" s="111"/>
      <c r="AB87" s="111"/>
      <c r="AC87" s="111"/>
      <c r="AD87" s="111"/>
      <c r="AE87" s="111"/>
      <c r="AF87" s="111"/>
      <c r="AG87" s="111"/>
      <c r="AH87" s="111"/>
    </row>
    <row r="88" spans="1:34" s="23" customFormat="1" ht="12.75" customHeight="1" x14ac:dyDescent="0.25">
      <c r="A88" s="137">
        <v>79</v>
      </c>
      <c r="B88" s="34" t="s">
        <v>51</v>
      </c>
      <c r="C88" s="136">
        <v>12</v>
      </c>
      <c r="D88" s="109"/>
      <c r="E88" s="146">
        <v>97</v>
      </c>
      <c r="F88" s="102"/>
      <c r="G88" s="136">
        <v>73</v>
      </c>
      <c r="H88" s="109"/>
      <c r="I88" s="146">
        <v>14</v>
      </c>
      <c r="J88" s="102"/>
      <c r="K88" s="136">
        <v>6</v>
      </c>
      <c r="L88" s="109"/>
      <c r="M88" s="146">
        <v>0</v>
      </c>
      <c r="N88" s="102"/>
      <c r="O88" s="136">
        <v>507</v>
      </c>
      <c r="P88" s="109"/>
      <c r="Q88" s="102">
        <v>709</v>
      </c>
      <c r="R88" s="159" t="s">
        <v>135</v>
      </c>
      <c r="S88" s="157">
        <v>182</v>
      </c>
      <c r="T88" s="157">
        <v>-527</v>
      </c>
      <c r="U88" s="111"/>
      <c r="V88" s="111"/>
      <c r="W88" s="111"/>
      <c r="X88" s="111"/>
      <c r="Y88" s="111"/>
      <c r="Z88" s="111"/>
      <c r="AA88" s="111"/>
      <c r="AB88" s="111"/>
      <c r="AC88" s="111"/>
      <c r="AD88" s="111"/>
      <c r="AE88" s="111"/>
      <c r="AF88" s="111"/>
      <c r="AG88" s="111"/>
      <c r="AH88" s="111"/>
    </row>
    <row r="89" spans="1:34" s="23" customFormat="1" ht="12.75" customHeight="1" x14ac:dyDescent="0.25">
      <c r="A89" s="137">
        <v>80</v>
      </c>
      <c r="B89" s="34" t="s">
        <v>50</v>
      </c>
      <c r="C89" s="136">
        <v>4</v>
      </c>
      <c r="D89" s="109"/>
      <c r="E89" s="146">
        <v>115</v>
      </c>
      <c r="F89" s="102"/>
      <c r="G89" s="136">
        <v>223</v>
      </c>
      <c r="H89" s="109"/>
      <c r="I89" s="146">
        <v>28</v>
      </c>
      <c r="J89" s="102"/>
      <c r="K89" s="136">
        <v>85</v>
      </c>
      <c r="L89" s="109"/>
      <c r="M89" s="146">
        <v>1</v>
      </c>
      <c r="N89" s="102"/>
      <c r="O89" s="136">
        <v>943</v>
      </c>
      <c r="P89" s="109"/>
      <c r="Q89" s="102">
        <v>1399</v>
      </c>
      <c r="R89" s="159" t="s">
        <v>135</v>
      </c>
      <c r="S89" s="157">
        <v>342</v>
      </c>
      <c r="T89" s="157">
        <v>-1057</v>
      </c>
      <c r="U89" s="111"/>
      <c r="V89" s="111"/>
      <c r="W89" s="111"/>
      <c r="X89" s="111"/>
      <c r="Y89" s="111"/>
      <c r="Z89" s="111"/>
      <c r="AA89" s="111"/>
      <c r="AB89" s="111"/>
      <c r="AC89" s="111"/>
      <c r="AD89" s="111"/>
      <c r="AE89" s="111"/>
      <c r="AF89" s="111"/>
      <c r="AG89" s="111"/>
      <c r="AH89" s="111"/>
    </row>
    <row r="90" spans="1:34" s="23" customFormat="1" ht="12.75" customHeight="1" x14ac:dyDescent="0.25">
      <c r="A90" s="137">
        <v>81</v>
      </c>
      <c r="B90" s="34" t="s">
        <v>49</v>
      </c>
      <c r="C90" s="136">
        <v>11</v>
      </c>
      <c r="D90" s="109"/>
      <c r="E90" s="146">
        <v>112</v>
      </c>
      <c r="F90" s="102"/>
      <c r="G90" s="136">
        <v>103</v>
      </c>
      <c r="H90" s="109"/>
      <c r="I90" s="146">
        <v>1</v>
      </c>
      <c r="J90" s="102"/>
      <c r="K90" s="136">
        <v>15</v>
      </c>
      <c r="L90" s="109"/>
      <c r="M90" s="146">
        <v>0</v>
      </c>
      <c r="N90" s="102"/>
      <c r="O90" s="136">
        <v>628</v>
      </c>
      <c r="P90" s="109"/>
      <c r="Q90" s="102">
        <v>870</v>
      </c>
      <c r="R90" s="159" t="s">
        <v>135</v>
      </c>
      <c r="S90" s="157">
        <v>226</v>
      </c>
      <c r="T90" s="157">
        <v>-644</v>
      </c>
      <c r="U90" s="111"/>
      <c r="V90" s="111"/>
      <c r="W90" s="111"/>
      <c r="X90" s="111"/>
      <c r="Y90" s="111"/>
      <c r="Z90" s="111"/>
      <c r="AA90" s="111"/>
      <c r="AB90" s="111"/>
      <c r="AC90" s="111"/>
      <c r="AD90" s="111"/>
      <c r="AE90" s="111"/>
      <c r="AF90" s="111"/>
      <c r="AG90" s="111"/>
      <c r="AH90" s="111"/>
    </row>
    <row r="91" spans="1:34" s="23" customFormat="1" ht="12.75" customHeight="1" x14ac:dyDescent="0.25">
      <c r="A91" s="137">
        <v>82</v>
      </c>
      <c r="B91" s="34" t="s">
        <v>48</v>
      </c>
      <c r="C91" s="136">
        <v>1</v>
      </c>
      <c r="D91" s="109"/>
      <c r="E91" s="146">
        <v>43</v>
      </c>
      <c r="F91" s="102"/>
      <c r="G91" s="136">
        <v>0</v>
      </c>
      <c r="H91" s="109"/>
      <c r="I91" s="146">
        <v>0</v>
      </c>
      <c r="J91" s="102"/>
      <c r="K91" s="136">
        <v>22</v>
      </c>
      <c r="L91" s="109"/>
      <c r="M91" s="146">
        <v>0</v>
      </c>
      <c r="N91" s="102"/>
      <c r="O91" s="136">
        <v>330</v>
      </c>
      <c r="P91" s="109"/>
      <c r="Q91" s="102">
        <v>396</v>
      </c>
      <c r="R91" s="159" t="s">
        <v>135</v>
      </c>
      <c r="S91" s="157">
        <v>44</v>
      </c>
      <c r="T91" s="157">
        <v>-352</v>
      </c>
      <c r="U91" s="111"/>
      <c r="V91" s="111"/>
      <c r="W91" s="111"/>
      <c r="X91" s="111"/>
      <c r="Y91" s="111"/>
      <c r="Z91" s="111"/>
      <c r="AA91" s="111"/>
      <c r="AB91" s="111"/>
      <c r="AC91" s="111"/>
      <c r="AD91" s="111"/>
      <c r="AE91" s="111"/>
      <c r="AF91" s="111"/>
      <c r="AG91" s="111"/>
      <c r="AH91" s="111"/>
    </row>
    <row r="92" spans="1:34" s="23" customFormat="1" ht="12.75" customHeight="1" x14ac:dyDescent="0.25">
      <c r="A92" s="137">
        <v>83</v>
      </c>
      <c r="B92" s="34" t="s">
        <v>47</v>
      </c>
      <c r="C92" s="136">
        <v>27</v>
      </c>
      <c r="D92" s="109"/>
      <c r="E92" s="146">
        <v>98</v>
      </c>
      <c r="F92" s="102"/>
      <c r="G92" s="136">
        <v>137</v>
      </c>
      <c r="H92" s="109"/>
      <c r="I92" s="146">
        <v>36</v>
      </c>
      <c r="J92" s="102"/>
      <c r="K92" s="136">
        <v>27</v>
      </c>
      <c r="L92" s="109"/>
      <c r="M92" s="146">
        <v>0</v>
      </c>
      <c r="N92" s="102"/>
      <c r="O92" s="136">
        <v>670</v>
      </c>
      <c r="P92" s="109"/>
      <c r="Q92" s="102">
        <v>995</v>
      </c>
      <c r="R92" s="159" t="s">
        <v>135</v>
      </c>
      <c r="S92" s="157">
        <v>262</v>
      </c>
      <c r="T92" s="157">
        <v>-733</v>
      </c>
      <c r="U92" s="111"/>
      <c r="V92" s="111"/>
      <c r="W92" s="111"/>
      <c r="X92" s="111"/>
      <c r="Y92" s="111"/>
      <c r="Z92" s="111"/>
      <c r="AA92" s="111"/>
      <c r="AB92" s="111"/>
      <c r="AC92" s="111"/>
      <c r="AD92" s="111"/>
      <c r="AE92" s="111"/>
      <c r="AF92" s="111"/>
      <c r="AG92" s="111"/>
      <c r="AH92" s="111"/>
    </row>
    <row r="93" spans="1:34" s="23" customFormat="1" ht="12.75" customHeight="1" x14ac:dyDescent="0.25">
      <c r="A93" s="137">
        <v>84</v>
      </c>
      <c r="B93" s="34" t="s">
        <v>46</v>
      </c>
      <c r="C93" s="136">
        <v>3</v>
      </c>
      <c r="D93" s="109"/>
      <c r="E93" s="146">
        <v>123</v>
      </c>
      <c r="F93" s="102"/>
      <c r="G93" s="136">
        <v>155</v>
      </c>
      <c r="H93" s="109"/>
      <c r="I93" s="146">
        <v>16</v>
      </c>
      <c r="J93" s="102"/>
      <c r="K93" s="136">
        <v>14</v>
      </c>
      <c r="L93" s="109"/>
      <c r="M93" s="146">
        <v>0</v>
      </c>
      <c r="N93" s="102"/>
      <c r="O93" s="136">
        <v>721</v>
      </c>
      <c r="P93" s="109"/>
      <c r="Q93" s="102">
        <v>1032</v>
      </c>
      <c r="R93" s="159" t="s">
        <v>135</v>
      </c>
      <c r="S93" s="157">
        <v>281</v>
      </c>
      <c r="T93" s="157">
        <v>-751</v>
      </c>
      <c r="U93" s="111"/>
      <c r="V93" s="111"/>
      <c r="W93" s="111"/>
      <c r="X93" s="111"/>
      <c r="Y93" s="111"/>
      <c r="Z93" s="111"/>
      <c r="AA93" s="111"/>
      <c r="AB93" s="111"/>
      <c r="AC93" s="111"/>
      <c r="AD93" s="111"/>
      <c r="AE93" s="111"/>
      <c r="AF93" s="111"/>
      <c r="AG93" s="111"/>
      <c r="AH93" s="111"/>
    </row>
    <row r="94" spans="1:34" s="23" customFormat="1" ht="12.75" customHeight="1" x14ac:dyDescent="0.25">
      <c r="A94" s="137">
        <v>85</v>
      </c>
      <c r="B94" s="34" t="s">
        <v>45</v>
      </c>
      <c r="C94" s="136">
        <v>12</v>
      </c>
      <c r="D94" s="109"/>
      <c r="E94" s="146">
        <v>125</v>
      </c>
      <c r="F94" s="102"/>
      <c r="G94" s="136">
        <v>117</v>
      </c>
      <c r="H94" s="109"/>
      <c r="I94" s="146">
        <v>5</v>
      </c>
      <c r="J94" s="102"/>
      <c r="K94" s="136">
        <v>10</v>
      </c>
      <c r="L94" s="109"/>
      <c r="M94" s="146">
        <v>0</v>
      </c>
      <c r="N94" s="102"/>
      <c r="O94" s="136">
        <v>635</v>
      </c>
      <c r="P94" s="109"/>
      <c r="Q94" s="102">
        <v>904</v>
      </c>
      <c r="R94" s="159" t="s">
        <v>135</v>
      </c>
      <c r="S94" s="157">
        <v>254</v>
      </c>
      <c r="T94" s="157">
        <v>-650</v>
      </c>
      <c r="U94" s="111"/>
      <c r="V94" s="111"/>
      <c r="W94" s="111"/>
      <c r="X94" s="111"/>
      <c r="Y94" s="111"/>
      <c r="Z94" s="111"/>
      <c r="AA94" s="111"/>
      <c r="AB94" s="111"/>
      <c r="AC94" s="111"/>
      <c r="AD94" s="111"/>
      <c r="AE94" s="111"/>
      <c r="AF94" s="111"/>
      <c r="AG94" s="111"/>
      <c r="AH94" s="111"/>
    </row>
    <row r="95" spans="1:34" s="23" customFormat="1" ht="12.75" customHeight="1" x14ac:dyDescent="0.25">
      <c r="A95" s="137">
        <v>86</v>
      </c>
      <c r="B95" s="34" t="s">
        <v>44</v>
      </c>
      <c r="C95" s="136">
        <v>18</v>
      </c>
      <c r="D95" s="109"/>
      <c r="E95" s="146">
        <v>289</v>
      </c>
      <c r="F95" s="102"/>
      <c r="G95" s="136">
        <v>179</v>
      </c>
      <c r="H95" s="109"/>
      <c r="I95" s="146">
        <v>16</v>
      </c>
      <c r="J95" s="102"/>
      <c r="K95" s="136">
        <v>45</v>
      </c>
      <c r="L95" s="109"/>
      <c r="M95" s="146">
        <v>0</v>
      </c>
      <c r="N95" s="102"/>
      <c r="O95" s="136">
        <v>494</v>
      </c>
      <c r="P95" s="109"/>
      <c r="Q95" s="102">
        <v>1041</v>
      </c>
      <c r="R95" s="159" t="s">
        <v>135</v>
      </c>
      <c r="S95" s="157">
        <v>486</v>
      </c>
      <c r="T95" s="157">
        <v>-555</v>
      </c>
      <c r="U95" s="111"/>
      <c r="V95" s="111"/>
      <c r="W95" s="111"/>
      <c r="X95" s="111"/>
      <c r="Y95" s="111"/>
      <c r="Z95" s="111"/>
      <c r="AA95" s="111"/>
      <c r="AB95" s="111"/>
      <c r="AC95" s="111"/>
      <c r="AD95" s="111"/>
      <c r="AE95" s="111"/>
      <c r="AF95" s="111"/>
      <c r="AG95" s="111"/>
      <c r="AH95" s="111"/>
    </row>
    <row r="96" spans="1:34" s="23" customFormat="1" ht="12.75" customHeight="1" x14ac:dyDescent="0.25">
      <c r="A96" s="137">
        <v>87</v>
      </c>
      <c r="B96" s="34" t="s">
        <v>43</v>
      </c>
      <c r="C96" s="136">
        <v>3</v>
      </c>
      <c r="D96" s="109" t="s">
        <v>34</v>
      </c>
      <c r="E96" s="146">
        <v>36</v>
      </c>
      <c r="F96" s="102"/>
      <c r="G96" s="136">
        <v>69</v>
      </c>
      <c r="H96" s="109"/>
      <c r="I96" s="146">
        <v>1</v>
      </c>
      <c r="J96" s="102"/>
      <c r="K96" s="136">
        <v>28</v>
      </c>
      <c r="L96" s="109" t="s">
        <v>34</v>
      </c>
      <c r="M96" s="146">
        <v>0</v>
      </c>
      <c r="N96" s="102"/>
      <c r="O96" s="136">
        <v>459</v>
      </c>
      <c r="P96" s="109"/>
      <c r="Q96" s="102">
        <v>596</v>
      </c>
      <c r="R96" s="159"/>
      <c r="S96" s="157">
        <v>108</v>
      </c>
      <c r="T96" s="157">
        <v>-488</v>
      </c>
      <c r="U96" s="111"/>
      <c r="V96" s="111"/>
      <c r="W96" s="111"/>
      <c r="X96" s="111"/>
      <c r="Y96" s="111"/>
      <c r="Z96" s="111"/>
      <c r="AA96" s="111"/>
      <c r="AB96" s="111"/>
      <c r="AC96" s="111"/>
      <c r="AD96" s="111"/>
      <c r="AE96" s="111"/>
      <c r="AF96" s="111"/>
      <c r="AG96" s="111"/>
      <c r="AH96" s="111"/>
    </row>
    <row r="97" spans="1:34" s="23" customFormat="1" ht="12.75" customHeight="1" x14ac:dyDescent="0.25">
      <c r="A97" s="137">
        <v>88</v>
      </c>
      <c r="B97" s="34" t="s">
        <v>42</v>
      </c>
      <c r="C97" s="136">
        <v>10</v>
      </c>
      <c r="D97" s="109"/>
      <c r="E97" s="146">
        <v>131</v>
      </c>
      <c r="F97" s="102"/>
      <c r="G97" s="136">
        <v>96</v>
      </c>
      <c r="H97" s="109"/>
      <c r="I97" s="146">
        <v>25</v>
      </c>
      <c r="J97" s="102"/>
      <c r="K97" s="136">
        <v>16</v>
      </c>
      <c r="L97" s="109"/>
      <c r="M97" s="146">
        <v>0</v>
      </c>
      <c r="N97" s="102"/>
      <c r="O97" s="136">
        <v>579</v>
      </c>
      <c r="P97" s="109"/>
      <c r="Q97" s="102">
        <v>857</v>
      </c>
      <c r="R97" s="159" t="s">
        <v>135</v>
      </c>
      <c r="S97" s="157">
        <v>237</v>
      </c>
      <c r="T97" s="157">
        <v>-620</v>
      </c>
      <c r="U97" s="111"/>
      <c r="V97" s="111"/>
      <c r="W97" s="111"/>
      <c r="X97" s="111"/>
      <c r="Y97" s="111"/>
      <c r="Z97" s="111"/>
      <c r="AA97" s="111"/>
      <c r="AB97" s="111"/>
      <c r="AC97" s="111"/>
      <c r="AD97" s="111"/>
      <c r="AE97" s="111"/>
      <c r="AF97" s="111"/>
      <c r="AG97" s="111"/>
      <c r="AH97" s="111"/>
    </row>
    <row r="98" spans="1:34" s="23" customFormat="1" ht="12.75" customHeight="1" x14ac:dyDescent="0.25">
      <c r="A98" s="137">
        <v>89</v>
      </c>
      <c r="B98" s="34" t="s">
        <v>41</v>
      </c>
      <c r="C98" s="136">
        <v>8</v>
      </c>
      <c r="D98" s="109"/>
      <c r="E98" s="146">
        <v>145</v>
      </c>
      <c r="F98" s="102"/>
      <c r="G98" s="136">
        <v>112</v>
      </c>
      <c r="H98" s="109"/>
      <c r="I98" s="146">
        <v>19</v>
      </c>
      <c r="J98" s="102"/>
      <c r="K98" s="136">
        <v>19</v>
      </c>
      <c r="L98" s="109"/>
      <c r="M98" s="146">
        <v>0</v>
      </c>
      <c r="N98" s="102"/>
      <c r="O98" s="136">
        <v>792</v>
      </c>
      <c r="P98" s="109"/>
      <c r="Q98" s="102">
        <v>1095</v>
      </c>
      <c r="R98" s="159" t="s">
        <v>135</v>
      </c>
      <c r="S98" s="157">
        <v>265</v>
      </c>
      <c r="T98" s="157">
        <v>-830</v>
      </c>
      <c r="U98" s="111"/>
      <c r="V98" s="111"/>
      <c r="W98" s="111"/>
      <c r="X98" s="111"/>
      <c r="Y98" s="111"/>
      <c r="Z98" s="111"/>
      <c r="AA98" s="111"/>
      <c r="AB98" s="111"/>
      <c r="AC98" s="111"/>
      <c r="AD98" s="111"/>
      <c r="AE98" s="111"/>
      <c r="AF98" s="111"/>
      <c r="AG98" s="111"/>
      <c r="AH98" s="111"/>
    </row>
    <row r="99" spans="1:34" s="23" customFormat="1" ht="12.75" customHeight="1" x14ac:dyDescent="0.25">
      <c r="A99" s="137">
        <v>90</v>
      </c>
      <c r="B99" s="34" t="s">
        <v>40</v>
      </c>
      <c r="C99" s="136">
        <v>2</v>
      </c>
      <c r="D99" s="109"/>
      <c r="E99" s="146">
        <v>13</v>
      </c>
      <c r="F99" s="102"/>
      <c r="G99" s="136">
        <v>18</v>
      </c>
      <c r="H99" s="109"/>
      <c r="I99" s="146">
        <v>8</v>
      </c>
      <c r="J99" s="102"/>
      <c r="K99" s="136">
        <v>3</v>
      </c>
      <c r="L99" s="109"/>
      <c r="M99" s="146">
        <v>0</v>
      </c>
      <c r="N99" s="102"/>
      <c r="O99" s="136">
        <v>224</v>
      </c>
      <c r="P99" s="109"/>
      <c r="Q99" s="102">
        <v>268</v>
      </c>
      <c r="R99" s="159" t="s">
        <v>135</v>
      </c>
      <c r="S99" s="157">
        <v>33</v>
      </c>
      <c r="T99" s="157">
        <v>-235</v>
      </c>
      <c r="U99" s="111"/>
      <c r="V99" s="111"/>
      <c r="W99" s="111"/>
      <c r="X99" s="111"/>
      <c r="Y99" s="111"/>
      <c r="Z99" s="111"/>
      <c r="AA99" s="111"/>
      <c r="AB99" s="111"/>
      <c r="AC99" s="111"/>
      <c r="AD99" s="111"/>
      <c r="AE99" s="111"/>
      <c r="AF99" s="111"/>
      <c r="AG99" s="111"/>
      <c r="AH99" s="111"/>
    </row>
    <row r="100" spans="1:34" s="23" customFormat="1" ht="12.75" customHeight="1" x14ac:dyDescent="0.25">
      <c r="A100" s="137">
        <v>91</v>
      </c>
      <c r="B100" s="34" t="s">
        <v>39</v>
      </c>
      <c r="C100" s="136">
        <v>28</v>
      </c>
      <c r="D100" s="109"/>
      <c r="E100" s="146">
        <v>224</v>
      </c>
      <c r="F100" s="102"/>
      <c r="G100" s="136">
        <v>478</v>
      </c>
      <c r="H100" s="109"/>
      <c r="I100" s="146">
        <v>46</v>
      </c>
      <c r="J100" s="102"/>
      <c r="K100" s="136">
        <v>75</v>
      </c>
      <c r="L100" s="109"/>
      <c r="M100" s="146">
        <v>0</v>
      </c>
      <c r="N100" s="102"/>
      <c r="O100" s="136">
        <v>1598</v>
      </c>
      <c r="P100" s="109"/>
      <c r="Q100" s="102">
        <v>2449</v>
      </c>
      <c r="R100" s="159" t="s">
        <v>135</v>
      </c>
      <c r="S100" s="157">
        <v>730</v>
      </c>
      <c r="T100" s="157">
        <v>-1719</v>
      </c>
      <c r="U100" s="111"/>
      <c r="V100" s="111"/>
      <c r="W100" s="111"/>
      <c r="X100" s="111"/>
      <c r="Y100" s="111"/>
      <c r="Z100" s="111"/>
      <c r="AA100" s="111"/>
      <c r="AB100" s="111"/>
      <c r="AC100" s="111"/>
      <c r="AD100" s="111"/>
      <c r="AE100" s="111"/>
      <c r="AF100" s="111"/>
      <c r="AG100" s="111"/>
      <c r="AH100" s="111"/>
    </row>
    <row r="101" spans="1:34" s="23" customFormat="1" ht="12.75" customHeight="1" x14ac:dyDescent="0.25">
      <c r="A101" s="137">
        <v>92</v>
      </c>
      <c r="B101" s="34" t="s">
        <v>38</v>
      </c>
      <c r="C101" s="136">
        <v>45</v>
      </c>
      <c r="D101" s="109"/>
      <c r="E101" s="146">
        <v>345</v>
      </c>
      <c r="F101" s="102"/>
      <c r="G101" s="136">
        <v>358</v>
      </c>
      <c r="H101" s="109"/>
      <c r="I101" s="146">
        <v>44</v>
      </c>
      <c r="J101" s="102"/>
      <c r="K101" s="136">
        <v>55</v>
      </c>
      <c r="L101" s="109"/>
      <c r="M101" s="146">
        <v>0</v>
      </c>
      <c r="N101" s="102"/>
      <c r="O101" s="136">
        <v>1431</v>
      </c>
      <c r="P101" s="109"/>
      <c r="Q101" s="102">
        <v>2278</v>
      </c>
      <c r="R101" s="159" t="s">
        <v>135</v>
      </c>
      <c r="S101" s="157">
        <v>748</v>
      </c>
      <c r="T101" s="157">
        <v>-1530</v>
      </c>
      <c r="U101" s="111"/>
      <c r="V101" s="111"/>
      <c r="W101" s="111"/>
      <c r="X101" s="111"/>
      <c r="Y101" s="111"/>
      <c r="Z101" s="111"/>
      <c r="AA101" s="111"/>
      <c r="AB101" s="111"/>
      <c r="AC101" s="111"/>
      <c r="AD101" s="111"/>
      <c r="AE101" s="111"/>
      <c r="AF101" s="111"/>
      <c r="AG101" s="111"/>
      <c r="AH101" s="111"/>
    </row>
    <row r="102" spans="1:34" s="23" customFormat="1" ht="12.75" customHeight="1" x14ac:dyDescent="0.25">
      <c r="A102" s="137">
        <v>93</v>
      </c>
      <c r="B102" s="34" t="s">
        <v>37</v>
      </c>
      <c r="C102" s="136">
        <v>145</v>
      </c>
      <c r="D102" s="109"/>
      <c r="E102" s="146">
        <v>425</v>
      </c>
      <c r="F102" s="102"/>
      <c r="G102" s="136">
        <v>927</v>
      </c>
      <c r="H102" s="109"/>
      <c r="I102" s="146">
        <v>167</v>
      </c>
      <c r="J102" s="102"/>
      <c r="K102" s="136">
        <v>139</v>
      </c>
      <c r="L102" s="109"/>
      <c r="M102" s="146">
        <v>0</v>
      </c>
      <c r="N102" s="102"/>
      <c r="O102" s="136">
        <v>2396</v>
      </c>
      <c r="P102" s="109"/>
      <c r="Q102" s="102">
        <v>4199</v>
      </c>
      <c r="R102" s="159" t="s">
        <v>135</v>
      </c>
      <c r="S102" s="157">
        <v>1497</v>
      </c>
      <c r="T102" s="157">
        <v>-2702</v>
      </c>
      <c r="U102" s="111"/>
      <c r="V102" s="111"/>
      <c r="W102" s="111"/>
      <c r="X102" s="111"/>
      <c r="Y102" s="111"/>
      <c r="Z102" s="111"/>
      <c r="AA102" s="111"/>
      <c r="AB102" s="111"/>
      <c r="AC102" s="111"/>
      <c r="AD102" s="111"/>
      <c r="AE102" s="111"/>
      <c r="AF102" s="111"/>
      <c r="AG102" s="111"/>
      <c r="AH102" s="111"/>
    </row>
    <row r="103" spans="1:34" s="23" customFormat="1" ht="12.75" customHeight="1" x14ac:dyDescent="0.25">
      <c r="A103" s="137">
        <v>94</v>
      </c>
      <c r="B103" s="34" t="s">
        <v>36</v>
      </c>
      <c r="C103" s="136">
        <v>54</v>
      </c>
      <c r="D103" s="109"/>
      <c r="E103" s="146">
        <v>210</v>
      </c>
      <c r="F103" s="102"/>
      <c r="G103" s="136">
        <v>414</v>
      </c>
      <c r="H103" s="109"/>
      <c r="I103" s="146">
        <v>40</v>
      </c>
      <c r="J103" s="102"/>
      <c r="K103" s="136">
        <v>30</v>
      </c>
      <c r="L103" s="109"/>
      <c r="M103" s="146">
        <v>0</v>
      </c>
      <c r="N103" s="102"/>
      <c r="O103" s="136">
        <v>1237</v>
      </c>
      <c r="P103" s="109"/>
      <c r="Q103" s="102">
        <v>1985</v>
      </c>
      <c r="R103" s="159" t="s">
        <v>135</v>
      </c>
      <c r="S103" s="157">
        <v>678</v>
      </c>
      <c r="T103" s="157">
        <v>-1307</v>
      </c>
      <c r="U103" s="111"/>
      <c r="V103" s="111"/>
      <c r="W103" s="111"/>
      <c r="X103" s="111"/>
      <c r="Y103" s="111"/>
      <c r="Z103" s="111"/>
      <c r="AA103" s="111"/>
      <c r="AB103" s="111"/>
      <c r="AC103" s="111"/>
      <c r="AD103" s="111"/>
      <c r="AE103" s="111"/>
      <c r="AF103" s="111"/>
      <c r="AG103" s="111"/>
      <c r="AH103" s="111"/>
    </row>
    <row r="104" spans="1:34" s="23" customFormat="1" ht="12.75" customHeight="1" x14ac:dyDescent="0.25">
      <c r="A104" s="137">
        <v>95</v>
      </c>
      <c r="B104" s="34" t="s">
        <v>35</v>
      </c>
      <c r="C104" s="136">
        <v>26</v>
      </c>
      <c r="D104" s="109"/>
      <c r="E104" s="146">
        <v>68</v>
      </c>
      <c r="F104" s="102"/>
      <c r="G104" s="136">
        <v>263</v>
      </c>
      <c r="H104" s="109"/>
      <c r="I104" s="146">
        <v>59</v>
      </c>
      <c r="J104" s="102"/>
      <c r="K104" s="136">
        <v>57</v>
      </c>
      <c r="L104" s="109"/>
      <c r="M104" s="146">
        <v>0</v>
      </c>
      <c r="N104" s="102"/>
      <c r="O104" s="136">
        <v>1175</v>
      </c>
      <c r="P104" s="109"/>
      <c r="Q104" s="102">
        <v>1648</v>
      </c>
      <c r="R104" s="159" t="s">
        <v>135</v>
      </c>
      <c r="S104" s="157">
        <v>357</v>
      </c>
      <c r="T104" s="157">
        <v>-1291</v>
      </c>
      <c r="U104" s="111"/>
      <c r="V104" s="111"/>
      <c r="W104" s="111"/>
      <c r="X104" s="111"/>
      <c r="Y104" s="111"/>
      <c r="Z104" s="111"/>
      <c r="AA104" s="111"/>
      <c r="AB104" s="111"/>
      <c r="AC104" s="111"/>
      <c r="AD104" s="111"/>
      <c r="AE104" s="111"/>
      <c r="AF104" s="111"/>
      <c r="AG104" s="111"/>
      <c r="AH104" s="111"/>
    </row>
    <row r="105" spans="1:34" s="23" customFormat="1" ht="12.75" customHeight="1" x14ac:dyDescent="0.25">
      <c r="A105" s="137">
        <v>971</v>
      </c>
      <c r="B105" s="34" t="s">
        <v>33</v>
      </c>
      <c r="C105" s="136">
        <v>12</v>
      </c>
      <c r="D105" s="109"/>
      <c r="E105" s="146">
        <v>90</v>
      </c>
      <c r="F105" s="102"/>
      <c r="G105" s="136">
        <v>57</v>
      </c>
      <c r="H105" s="109"/>
      <c r="I105" s="146">
        <v>22</v>
      </c>
      <c r="J105" s="102"/>
      <c r="K105" s="136">
        <v>41</v>
      </c>
      <c r="L105" s="109"/>
      <c r="M105" s="146">
        <v>0</v>
      </c>
      <c r="N105" s="102"/>
      <c r="O105" s="136">
        <v>546</v>
      </c>
      <c r="P105" s="109"/>
      <c r="Q105" s="102">
        <v>768</v>
      </c>
      <c r="R105" s="159" t="s">
        <v>135</v>
      </c>
      <c r="S105" s="157">
        <v>159</v>
      </c>
      <c r="T105" s="157">
        <v>-609</v>
      </c>
      <c r="U105" s="111"/>
      <c r="V105" s="111"/>
      <c r="W105" s="111"/>
      <c r="X105" s="111"/>
      <c r="Y105" s="111"/>
      <c r="Z105" s="111"/>
      <c r="AA105" s="111"/>
      <c r="AB105" s="111"/>
      <c r="AC105" s="111"/>
      <c r="AD105" s="111"/>
      <c r="AE105" s="111"/>
      <c r="AF105" s="111"/>
      <c r="AG105" s="111"/>
      <c r="AH105" s="111"/>
    </row>
    <row r="106" spans="1:34" s="23" customFormat="1" ht="12.75" customHeight="1" x14ac:dyDescent="0.25">
      <c r="A106" s="137">
        <v>972</v>
      </c>
      <c r="B106" s="34" t="s">
        <v>32</v>
      </c>
      <c r="C106" s="136">
        <v>2</v>
      </c>
      <c r="D106" s="109"/>
      <c r="E106" s="146">
        <v>170</v>
      </c>
      <c r="F106" s="102"/>
      <c r="G106" s="136">
        <v>132</v>
      </c>
      <c r="H106" s="109"/>
      <c r="I106" s="146">
        <v>20</v>
      </c>
      <c r="J106" s="102"/>
      <c r="K106" s="136">
        <v>22</v>
      </c>
      <c r="L106" s="109"/>
      <c r="M106" s="146">
        <v>0</v>
      </c>
      <c r="N106" s="102"/>
      <c r="O106" s="136">
        <v>749</v>
      </c>
      <c r="P106" s="109"/>
      <c r="Q106" s="102">
        <v>1095</v>
      </c>
      <c r="R106" s="159" t="s">
        <v>135</v>
      </c>
      <c r="S106" s="157">
        <v>304</v>
      </c>
      <c r="T106" s="157">
        <v>-791</v>
      </c>
      <c r="U106" s="111"/>
      <c r="V106" s="111"/>
      <c r="W106" s="111"/>
      <c r="X106" s="111"/>
      <c r="Y106" s="111"/>
      <c r="Z106" s="111"/>
      <c r="AA106" s="111"/>
      <c r="AB106" s="111"/>
      <c r="AC106" s="111"/>
      <c r="AD106" s="111"/>
      <c r="AE106" s="111"/>
      <c r="AF106" s="111"/>
      <c r="AG106" s="111"/>
      <c r="AH106" s="111"/>
    </row>
    <row r="107" spans="1:34" s="23" customFormat="1" ht="12.75" customHeight="1" x14ac:dyDescent="0.25">
      <c r="A107" s="137">
        <v>973</v>
      </c>
      <c r="B107" s="34" t="s">
        <v>31</v>
      </c>
      <c r="C107" s="136">
        <v>16</v>
      </c>
      <c r="D107" s="109"/>
      <c r="E107" s="146">
        <v>35</v>
      </c>
      <c r="F107" s="102" t="s">
        <v>34</v>
      </c>
      <c r="G107" s="136">
        <v>54</v>
      </c>
      <c r="H107" s="109"/>
      <c r="I107" s="146">
        <v>17</v>
      </c>
      <c r="J107" s="102"/>
      <c r="K107" s="136">
        <v>15</v>
      </c>
      <c r="L107" s="109"/>
      <c r="M107" s="146">
        <v>0</v>
      </c>
      <c r="N107" s="102"/>
      <c r="O107" s="136">
        <v>487</v>
      </c>
      <c r="P107" s="109"/>
      <c r="Q107" s="102">
        <v>624</v>
      </c>
      <c r="R107" s="159"/>
      <c r="S107" s="157">
        <v>105</v>
      </c>
      <c r="T107" s="157">
        <v>-519</v>
      </c>
      <c r="U107" s="111"/>
      <c r="V107" s="111"/>
      <c r="W107" s="111"/>
      <c r="X107" s="111"/>
      <c r="Y107" s="111"/>
      <c r="Z107" s="111"/>
      <c r="AA107" s="111"/>
      <c r="AB107" s="111"/>
      <c r="AC107" s="111"/>
      <c r="AD107" s="111"/>
      <c r="AE107" s="111"/>
      <c r="AF107" s="111"/>
      <c r="AG107" s="111"/>
      <c r="AH107" s="111"/>
    </row>
    <row r="108" spans="1:34" s="23" customFormat="1" ht="12.75" customHeight="1" x14ac:dyDescent="0.25">
      <c r="A108" s="134">
        <v>974</v>
      </c>
      <c r="B108" s="133" t="s">
        <v>30</v>
      </c>
      <c r="C108" s="132">
        <v>39</v>
      </c>
      <c r="D108" s="108"/>
      <c r="E108" s="145">
        <v>204</v>
      </c>
      <c r="F108" s="101"/>
      <c r="G108" s="132">
        <v>158</v>
      </c>
      <c r="H108" s="108"/>
      <c r="I108" s="145">
        <v>72</v>
      </c>
      <c r="J108" s="101"/>
      <c r="K108" s="132">
        <v>41</v>
      </c>
      <c r="L108" s="108"/>
      <c r="M108" s="145">
        <v>72</v>
      </c>
      <c r="N108" s="101"/>
      <c r="O108" s="132">
        <v>1382</v>
      </c>
      <c r="P108" s="108"/>
      <c r="Q108" s="101">
        <v>1968</v>
      </c>
      <c r="R108" s="158" t="s">
        <v>135</v>
      </c>
      <c r="S108" s="157">
        <v>401</v>
      </c>
      <c r="T108" s="157">
        <v>-1567</v>
      </c>
      <c r="U108" s="111"/>
      <c r="V108" s="111"/>
      <c r="W108" s="111"/>
      <c r="X108" s="111"/>
      <c r="Y108" s="111"/>
      <c r="Z108" s="111"/>
      <c r="AA108" s="111"/>
      <c r="AB108" s="111"/>
      <c r="AC108" s="111"/>
      <c r="AD108" s="111"/>
      <c r="AE108" s="111"/>
      <c r="AF108" s="111"/>
      <c r="AG108" s="111"/>
      <c r="AH108" s="111"/>
    </row>
    <row r="109" spans="1:34" s="23" customFormat="1" ht="10.5" customHeight="1" x14ac:dyDescent="0.25">
      <c r="A109" s="129"/>
      <c r="B109" s="34"/>
      <c r="C109" s="102"/>
      <c r="D109" s="149"/>
      <c r="E109" s="102"/>
      <c r="F109" s="149"/>
      <c r="G109" s="102"/>
      <c r="H109" s="149"/>
      <c r="I109" s="102"/>
      <c r="J109" s="149"/>
      <c r="K109" s="102"/>
      <c r="L109" s="149"/>
      <c r="M109" s="102"/>
      <c r="N109" s="149"/>
      <c r="O109" s="102"/>
      <c r="P109" s="149"/>
      <c r="Q109" s="102"/>
      <c r="R109" s="171"/>
      <c r="U109" s="111"/>
      <c r="V109" s="111"/>
      <c r="W109" s="111"/>
    </row>
    <row r="110" spans="1:34" s="23" customFormat="1" ht="12.75" customHeight="1" x14ac:dyDescent="0.25">
      <c r="A110" s="126" t="s">
        <v>29</v>
      </c>
      <c r="B110" s="270"/>
      <c r="C110" s="47">
        <v>2083</v>
      </c>
      <c r="D110" s="221"/>
      <c r="E110" s="46">
        <v>14386</v>
      </c>
      <c r="F110" s="234"/>
      <c r="G110" s="47">
        <v>17662</v>
      </c>
      <c r="H110" s="221"/>
      <c r="I110" s="46">
        <v>3202</v>
      </c>
      <c r="J110" s="234"/>
      <c r="K110" s="47">
        <v>3462</v>
      </c>
      <c r="L110" s="221"/>
      <c r="M110" s="46">
        <v>50</v>
      </c>
      <c r="N110" s="234"/>
      <c r="O110" s="47">
        <v>91436</v>
      </c>
      <c r="P110" s="221"/>
      <c r="Q110" s="46">
        <v>132281</v>
      </c>
      <c r="R110" s="170"/>
      <c r="U110" s="111"/>
      <c r="V110" s="111"/>
      <c r="W110" s="111"/>
    </row>
    <row r="111" spans="1:34" s="23" customFormat="1" ht="12.75" customHeight="1" x14ac:dyDescent="0.25">
      <c r="A111" s="122" t="s">
        <v>28</v>
      </c>
      <c r="B111" s="272"/>
      <c r="C111" s="50">
        <v>69</v>
      </c>
      <c r="D111" s="218"/>
      <c r="E111" s="43">
        <v>499</v>
      </c>
      <c r="F111" s="54"/>
      <c r="G111" s="50">
        <v>401</v>
      </c>
      <c r="H111" s="218"/>
      <c r="I111" s="43">
        <v>131</v>
      </c>
      <c r="J111" s="54"/>
      <c r="K111" s="50">
        <v>119</v>
      </c>
      <c r="L111" s="218"/>
      <c r="M111" s="43">
        <v>72</v>
      </c>
      <c r="N111" s="54"/>
      <c r="O111" s="50">
        <v>3164</v>
      </c>
      <c r="P111" s="218"/>
      <c r="Q111" s="43">
        <v>4455</v>
      </c>
      <c r="R111" s="169"/>
      <c r="U111" s="111"/>
      <c r="V111" s="111"/>
      <c r="W111" s="111"/>
    </row>
    <row r="112" spans="1:34" s="23" customFormat="1" ht="12.75" customHeight="1" x14ac:dyDescent="0.25">
      <c r="A112" s="27" t="s">
        <v>27</v>
      </c>
      <c r="B112" s="273"/>
      <c r="C112" s="52">
        <v>2152</v>
      </c>
      <c r="D112" s="216"/>
      <c r="E112" s="51">
        <v>14885</v>
      </c>
      <c r="F112" s="233"/>
      <c r="G112" s="52">
        <v>18063</v>
      </c>
      <c r="H112" s="216"/>
      <c r="I112" s="51">
        <v>3333</v>
      </c>
      <c r="J112" s="233"/>
      <c r="K112" s="52">
        <v>3581</v>
      </c>
      <c r="L112" s="216"/>
      <c r="M112" s="51">
        <v>122</v>
      </c>
      <c r="N112" s="233"/>
      <c r="O112" s="52">
        <v>94600</v>
      </c>
      <c r="P112" s="216"/>
      <c r="Q112" s="51">
        <v>136736</v>
      </c>
      <c r="R112" s="168"/>
      <c r="U112" s="111"/>
      <c r="V112" s="111"/>
      <c r="W112" s="111"/>
    </row>
    <row r="113" spans="1:21" s="23" customFormat="1" x14ac:dyDescent="0.25">
      <c r="A113" s="11" t="s">
        <v>143</v>
      </c>
      <c r="B113" s="11"/>
      <c r="C113" s="38"/>
      <c r="D113" s="38"/>
      <c r="F113" s="38"/>
      <c r="H113" s="38"/>
      <c r="J113" s="38"/>
      <c r="L113" s="38"/>
      <c r="N113" s="38"/>
      <c r="P113" s="38"/>
      <c r="R113" s="38"/>
    </row>
    <row r="114" spans="1:21" s="23" customFormat="1" x14ac:dyDescent="0.25">
      <c r="A114" s="11" t="s">
        <v>142</v>
      </c>
      <c r="B114" s="11"/>
      <c r="C114" s="38"/>
      <c r="D114" s="38"/>
      <c r="F114" s="38"/>
      <c r="H114" s="38"/>
      <c r="J114" s="38"/>
      <c r="L114" s="38"/>
      <c r="N114" s="38"/>
      <c r="P114" s="38"/>
      <c r="R114" s="38"/>
    </row>
    <row r="115" spans="1:21" s="23" customFormat="1" x14ac:dyDescent="0.25">
      <c r="A115" s="11" t="s">
        <v>141</v>
      </c>
      <c r="B115" s="11"/>
      <c r="C115" s="38"/>
      <c r="D115" s="38"/>
      <c r="F115" s="38"/>
      <c r="H115" s="38"/>
      <c r="J115" s="38"/>
      <c r="L115" s="38"/>
      <c r="N115" s="38"/>
      <c r="P115" s="38"/>
      <c r="R115" s="38"/>
    </row>
    <row r="116" spans="1:21" s="23" customFormat="1" ht="13.5" customHeight="1" x14ac:dyDescent="0.25">
      <c r="A116" s="11" t="s">
        <v>134</v>
      </c>
      <c r="D116" s="38"/>
      <c r="F116" s="38"/>
      <c r="H116" s="38"/>
      <c r="J116" s="38"/>
      <c r="L116" s="38"/>
      <c r="N116" s="38"/>
      <c r="P116" s="38"/>
      <c r="R116" s="38"/>
    </row>
    <row r="117" spans="1:21" x14ac:dyDescent="0.2">
      <c r="C117" s="3"/>
      <c r="D117" s="37"/>
      <c r="E117" s="3"/>
      <c r="F117" s="37"/>
      <c r="G117" s="3"/>
      <c r="H117" s="37"/>
      <c r="I117" s="3"/>
      <c r="J117" s="37"/>
      <c r="K117" s="3"/>
      <c r="L117" s="37"/>
      <c r="M117" s="3"/>
      <c r="N117" s="37"/>
      <c r="O117" s="3"/>
      <c r="P117" s="37"/>
      <c r="Q117" s="3"/>
    </row>
    <row r="118" spans="1:21" x14ac:dyDescent="0.2">
      <c r="C118" s="3"/>
      <c r="D118" s="37"/>
      <c r="E118" s="3"/>
      <c r="F118" s="37"/>
      <c r="G118" s="3"/>
      <c r="H118" s="37"/>
      <c r="I118" s="3"/>
      <c r="J118" s="37"/>
      <c r="K118" s="3"/>
      <c r="L118" s="37"/>
      <c r="M118" s="3"/>
      <c r="N118" s="37"/>
      <c r="O118" s="3"/>
      <c r="P118" s="37"/>
      <c r="Q118" s="3"/>
    </row>
    <row r="119" spans="1:21" x14ac:dyDescent="0.2">
      <c r="C119" s="3"/>
      <c r="D119" s="37"/>
      <c r="E119" s="3"/>
      <c r="F119" s="37"/>
      <c r="G119" s="3"/>
      <c r="H119" s="37"/>
      <c r="I119" s="3"/>
      <c r="J119" s="37"/>
      <c r="K119" s="3"/>
      <c r="L119" s="37"/>
      <c r="M119" s="3"/>
      <c r="N119" s="37"/>
      <c r="O119" s="3"/>
      <c r="P119" s="37"/>
      <c r="Q119" s="3"/>
      <c r="U119" s="3"/>
    </row>
  </sheetData>
  <mergeCells count="23">
    <mergeCell ref="A1:R1"/>
    <mergeCell ref="C3:H3"/>
    <mergeCell ref="I3:P3"/>
    <mergeCell ref="C60:H60"/>
    <mergeCell ref="I60:P60"/>
    <mergeCell ref="Q4:R4"/>
    <mergeCell ref="M4:N4"/>
    <mergeCell ref="I4:J4"/>
    <mergeCell ref="K4:L4"/>
    <mergeCell ref="G4:H4"/>
    <mergeCell ref="A4:B4"/>
    <mergeCell ref="C4:D4"/>
    <mergeCell ref="Q61:R61"/>
    <mergeCell ref="O61:P61"/>
    <mergeCell ref="M61:N61"/>
    <mergeCell ref="K61:L61"/>
    <mergeCell ref="O4:P4"/>
    <mergeCell ref="I61:J61"/>
    <mergeCell ref="A61:B61"/>
    <mergeCell ref="E4:F4"/>
    <mergeCell ref="G61:H61"/>
    <mergeCell ref="C61:D61"/>
    <mergeCell ref="E61:F61"/>
  </mergeCells>
  <phoneticPr fontId="0" type="noConversion"/>
  <conditionalFormatting sqref="C5:C57">
    <cfRule type="cellIs" dxfId="281" priority="103" stopIfTrue="1" operator="equal">
      <formula>"NR"</formula>
    </cfRule>
    <cfRule type="cellIs" dxfId="280" priority="104" stopIfTrue="1" operator="equal">
      <formula>"ND"</formula>
    </cfRule>
  </conditionalFormatting>
  <conditionalFormatting sqref="C5:C57">
    <cfRule type="cellIs" dxfId="279" priority="101" stopIfTrue="1" operator="equal">
      <formula>"NR"</formula>
    </cfRule>
    <cfRule type="cellIs" dxfId="278" priority="102" stopIfTrue="1" operator="equal">
      <formula>"ND"</formula>
    </cfRule>
  </conditionalFormatting>
  <conditionalFormatting sqref="C62:C108">
    <cfRule type="cellIs" dxfId="277" priority="99" stopIfTrue="1" operator="equal">
      <formula>"NR"</formula>
    </cfRule>
    <cfRule type="cellIs" dxfId="276" priority="100" stopIfTrue="1" operator="equal">
      <formula>"ND"</formula>
    </cfRule>
  </conditionalFormatting>
  <conditionalFormatting sqref="C62:C108">
    <cfRule type="cellIs" dxfId="275" priority="97" stopIfTrue="1" operator="equal">
      <formula>"NR"</formula>
    </cfRule>
    <cfRule type="cellIs" dxfId="274" priority="98" stopIfTrue="1" operator="equal">
      <formula>"ND"</formula>
    </cfRule>
  </conditionalFormatting>
  <conditionalFormatting sqref="I5:I57">
    <cfRule type="cellIs" dxfId="273" priority="95" stopIfTrue="1" operator="equal">
      <formula>"NR"</formula>
    </cfRule>
    <cfRule type="cellIs" dxfId="272" priority="96" stopIfTrue="1" operator="equal">
      <formula>"ND"</formula>
    </cfRule>
  </conditionalFormatting>
  <conditionalFormatting sqref="I62:I108">
    <cfRule type="cellIs" dxfId="271" priority="93" stopIfTrue="1" operator="equal">
      <formula>"NR"</formula>
    </cfRule>
    <cfRule type="cellIs" dxfId="270" priority="94" stopIfTrue="1" operator="equal">
      <formula>"ND"</formula>
    </cfRule>
  </conditionalFormatting>
  <conditionalFormatting sqref="K5:K57">
    <cfRule type="cellIs" dxfId="269" priority="91" stopIfTrue="1" operator="equal">
      <formula>"NR"</formula>
    </cfRule>
    <cfRule type="cellIs" dxfId="268" priority="92" stopIfTrue="1" operator="equal">
      <formula>"ND"</formula>
    </cfRule>
  </conditionalFormatting>
  <conditionalFormatting sqref="K5:K57">
    <cfRule type="cellIs" dxfId="267" priority="89" stopIfTrue="1" operator="equal">
      <formula>"NR"</formula>
    </cfRule>
    <cfRule type="cellIs" dxfId="266" priority="90" stopIfTrue="1" operator="equal">
      <formula>"ND"</formula>
    </cfRule>
  </conditionalFormatting>
  <conditionalFormatting sqref="K62:K108">
    <cfRule type="cellIs" dxfId="265" priority="87" stopIfTrue="1" operator="equal">
      <formula>"NR"</formula>
    </cfRule>
    <cfRule type="cellIs" dxfId="264" priority="88" stopIfTrue="1" operator="equal">
      <formula>"ND"</formula>
    </cfRule>
  </conditionalFormatting>
  <conditionalFormatting sqref="K62:K108">
    <cfRule type="cellIs" dxfId="263" priority="85" stopIfTrue="1" operator="equal">
      <formula>"NR"</formula>
    </cfRule>
    <cfRule type="cellIs" dxfId="262" priority="86" stopIfTrue="1" operator="equal">
      <formula>"ND"</formula>
    </cfRule>
  </conditionalFormatting>
  <conditionalFormatting sqref="M5:M57">
    <cfRule type="cellIs" dxfId="261" priority="83" stopIfTrue="1" operator="equal">
      <formula>"NR"</formula>
    </cfRule>
    <cfRule type="cellIs" dxfId="260" priority="84" stopIfTrue="1" operator="equal">
      <formula>"ND"</formula>
    </cfRule>
  </conditionalFormatting>
  <conditionalFormatting sqref="M5:M57">
    <cfRule type="cellIs" dxfId="259" priority="81" stopIfTrue="1" operator="equal">
      <formula>"NR"</formula>
    </cfRule>
    <cfRule type="cellIs" dxfId="258" priority="82" stopIfTrue="1" operator="equal">
      <formula>"ND"</formula>
    </cfRule>
  </conditionalFormatting>
  <conditionalFormatting sqref="M62:M108">
    <cfRule type="cellIs" dxfId="257" priority="79" stopIfTrue="1" operator="equal">
      <formula>"NR"</formula>
    </cfRule>
    <cfRule type="cellIs" dxfId="256" priority="80" stopIfTrue="1" operator="equal">
      <formula>"ND"</formula>
    </cfRule>
  </conditionalFormatting>
  <conditionalFormatting sqref="M62:M108">
    <cfRule type="cellIs" dxfId="255" priority="77" stopIfTrue="1" operator="equal">
      <formula>"NR"</formula>
    </cfRule>
    <cfRule type="cellIs" dxfId="254" priority="78" stopIfTrue="1" operator="equal">
      <formula>"ND"</formula>
    </cfRule>
  </conditionalFormatting>
  <conditionalFormatting sqref="O5:O57">
    <cfRule type="cellIs" dxfId="253" priority="75" stopIfTrue="1" operator="equal">
      <formula>"NR"</formula>
    </cfRule>
    <cfRule type="cellIs" dxfId="252" priority="76" stopIfTrue="1" operator="equal">
      <formula>"ND"</formula>
    </cfRule>
  </conditionalFormatting>
  <conditionalFormatting sqref="O5:O57">
    <cfRule type="cellIs" dxfId="251" priority="73" stopIfTrue="1" operator="equal">
      <formula>"NR"</formula>
    </cfRule>
    <cfRule type="cellIs" dxfId="250" priority="74" stopIfTrue="1" operator="equal">
      <formula>"ND"</formula>
    </cfRule>
  </conditionalFormatting>
  <conditionalFormatting sqref="E5:E57">
    <cfRule type="cellIs" dxfId="249" priority="71" stopIfTrue="1" operator="equal">
      <formula>"NR"</formula>
    </cfRule>
    <cfRule type="cellIs" dxfId="248" priority="72" stopIfTrue="1" operator="equal">
      <formula>"ND"</formula>
    </cfRule>
  </conditionalFormatting>
  <conditionalFormatting sqref="E5:E57">
    <cfRule type="cellIs" dxfId="247" priority="69" stopIfTrue="1" operator="equal">
      <formula>"NR"</formula>
    </cfRule>
    <cfRule type="cellIs" dxfId="246" priority="70" stopIfTrue="1" operator="equal">
      <formula>"ND"</formula>
    </cfRule>
  </conditionalFormatting>
  <conditionalFormatting sqref="E62:E108">
    <cfRule type="cellIs" dxfId="245" priority="67" stopIfTrue="1" operator="equal">
      <formula>"NR"</formula>
    </cfRule>
    <cfRule type="cellIs" dxfId="244" priority="68" stopIfTrue="1" operator="equal">
      <formula>"ND"</formula>
    </cfRule>
  </conditionalFormatting>
  <conditionalFormatting sqref="E62:E108">
    <cfRule type="cellIs" dxfId="243" priority="65" stopIfTrue="1" operator="equal">
      <formula>"NR"</formula>
    </cfRule>
    <cfRule type="cellIs" dxfId="242" priority="66" stopIfTrue="1" operator="equal">
      <formula>"ND"</formula>
    </cfRule>
  </conditionalFormatting>
  <conditionalFormatting sqref="G5:G57">
    <cfRule type="cellIs" dxfId="241" priority="63" stopIfTrue="1" operator="equal">
      <formula>"NR"</formula>
    </cfRule>
    <cfRule type="cellIs" dxfId="240" priority="64" stopIfTrue="1" operator="equal">
      <formula>"ND"</formula>
    </cfRule>
  </conditionalFormatting>
  <conditionalFormatting sqref="G5:G57">
    <cfRule type="cellIs" dxfId="239" priority="61" stopIfTrue="1" operator="equal">
      <formula>"NR"</formula>
    </cfRule>
    <cfRule type="cellIs" dxfId="238" priority="62" stopIfTrue="1" operator="equal">
      <formula>"ND"</formula>
    </cfRule>
  </conditionalFormatting>
  <conditionalFormatting sqref="G62:G108">
    <cfRule type="cellIs" dxfId="237" priority="59" stopIfTrue="1" operator="equal">
      <formula>"NR"</formula>
    </cfRule>
    <cfRule type="cellIs" dxfId="236" priority="60" stopIfTrue="1" operator="equal">
      <formula>"ND"</formula>
    </cfRule>
  </conditionalFormatting>
  <conditionalFormatting sqref="G62:G108">
    <cfRule type="cellIs" dxfId="235" priority="57" stopIfTrue="1" operator="equal">
      <formula>"NR"</formula>
    </cfRule>
    <cfRule type="cellIs" dxfId="234" priority="58" stopIfTrue="1" operator="equal">
      <formula>"ND"</formula>
    </cfRule>
  </conditionalFormatting>
  <conditionalFormatting sqref="O62:O108">
    <cfRule type="cellIs" dxfId="233" priority="55" stopIfTrue="1" operator="equal">
      <formula>"NR"</formula>
    </cfRule>
    <cfRule type="cellIs" dxfId="232" priority="56" stopIfTrue="1" operator="equal">
      <formula>"ND"</formula>
    </cfRule>
  </conditionalFormatting>
  <conditionalFormatting sqref="O62:O108">
    <cfRule type="cellIs" dxfId="231" priority="53" stopIfTrue="1" operator="equal">
      <formula>"NR"</formula>
    </cfRule>
    <cfRule type="cellIs" dxfId="230" priority="54" stopIfTrue="1" operator="equal">
      <formula>"ND"</formula>
    </cfRule>
  </conditionalFormatting>
  <conditionalFormatting sqref="C5:C57">
    <cfRule type="cellIs" dxfId="229" priority="51" stopIfTrue="1" operator="equal">
      <formula>"NR"</formula>
    </cfRule>
    <cfRule type="cellIs" dxfId="228" priority="52" stopIfTrue="1" operator="equal">
      <formula>"ND"</formula>
    </cfRule>
  </conditionalFormatting>
  <conditionalFormatting sqref="C5:C57">
    <cfRule type="cellIs" dxfId="227" priority="49" stopIfTrue="1" operator="equal">
      <formula>"NR"</formula>
    </cfRule>
    <cfRule type="cellIs" dxfId="226" priority="50" stopIfTrue="1" operator="equal">
      <formula>"ND"</formula>
    </cfRule>
  </conditionalFormatting>
  <conditionalFormatting sqref="C62:C108">
    <cfRule type="cellIs" dxfId="225" priority="47" stopIfTrue="1" operator="equal">
      <formula>"NR"</formula>
    </cfRule>
    <cfRule type="cellIs" dxfId="224" priority="48" stopIfTrue="1" operator="equal">
      <formula>"ND"</formula>
    </cfRule>
  </conditionalFormatting>
  <conditionalFormatting sqref="C62:C108">
    <cfRule type="cellIs" dxfId="223" priority="45" stopIfTrue="1" operator="equal">
      <formula>"NR"</formula>
    </cfRule>
    <cfRule type="cellIs" dxfId="222" priority="46" stopIfTrue="1" operator="equal">
      <formula>"ND"</formula>
    </cfRule>
  </conditionalFormatting>
  <conditionalFormatting sqref="E5:E57">
    <cfRule type="cellIs" dxfId="221" priority="43" stopIfTrue="1" operator="equal">
      <formula>"NR"</formula>
    </cfRule>
    <cfRule type="cellIs" dxfId="220" priority="44" stopIfTrue="1" operator="equal">
      <formula>"ND"</formula>
    </cfRule>
  </conditionalFormatting>
  <conditionalFormatting sqref="E5:E57">
    <cfRule type="cellIs" dxfId="219" priority="41" stopIfTrue="1" operator="equal">
      <formula>"NR"</formula>
    </cfRule>
    <cfRule type="cellIs" dxfId="218" priority="42" stopIfTrue="1" operator="equal">
      <formula>"ND"</formula>
    </cfRule>
  </conditionalFormatting>
  <conditionalFormatting sqref="E62:E108">
    <cfRule type="cellIs" dxfId="217" priority="39" stopIfTrue="1" operator="equal">
      <formula>"NR"</formula>
    </cfRule>
    <cfRule type="cellIs" dxfId="216" priority="40" stopIfTrue="1" operator="equal">
      <formula>"ND"</formula>
    </cfRule>
  </conditionalFormatting>
  <conditionalFormatting sqref="E62:E108">
    <cfRule type="cellIs" dxfId="215" priority="37" stopIfTrue="1" operator="equal">
      <formula>"NR"</formula>
    </cfRule>
    <cfRule type="cellIs" dxfId="214" priority="38" stopIfTrue="1" operator="equal">
      <formula>"ND"</formula>
    </cfRule>
  </conditionalFormatting>
  <conditionalFormatting sqref="G5:G57">
    <cfRule type="cellIs" dxfId="213" priority="35" stopIfTrue="1" operator="equal">
      <formula>"NR"</formula>
    </cfRule>
    <cfRule type="cellIs" dxfId="212" priority="36" stopIfTrue="1" operator="equal">
      <formula>"ND"</formula>
    </cfRule>
  </conditionalFormatting>
  <conditionalFormatting sqref="G5:G57">
    <cfRule type="cellIs" dxfId="211" priority="33" stopIfTrue="1" operator="equal">
      <formula>"NR"</formula>
    </cfRule>
    <cfRule type="cellIs" dxfId="210" priority="34" stopIfTrue="1" operator="equal">
      <formula>"ND"</formula>
    </cfRule>
  </conditionalFormatting>
  <conditionalFormatting sqref="G62:G108">
    <cfRule type="cellIs" dxfId="209" priority="31" stopIfTrue="1" operator="equal">
      <formula>"NR"</formula>
    </cfRule>
    <cfRule type="cellIs" dxfId="208" priority="32" stopIfTrue="1" operator="equal">
      <formula>"ND"</formula>
    </cfRule>
  </conditionalFormatting>
  <conditionalFormatting sqref="G62:G108">
    <cfRule type="cellIs" dxfId="207" priority="29" stopIfTrue="1" operator="equal">
      <formula>"NR"</formula>
    </cfRule>
    <cfRule type="cellIs" dxfId="206" priority="30" stopIfTrue="1" operator="equal">
      <formula>"ND"</formula>
    </cfRule>
  </conditionalFormatting>
  <conditionalFormatting sqref="I5:I57">
    <cfRule type="cellIs" dxfId="205" priority="27" stopIfTrue="1" operator="equal">
      <formula>"NR"</formula>
    </cfRule>
    <cfRule type="cellIs" dxfId="204" priority="28" stopIfTrue="1" operator="equal">
      <formula>"ND"</formula>
    </cfRule>
  </conditionalFormatting>
  <conditionalFormatting sqref="I62:I108">
    <cfRule type="cellIs" dxfId="203" priority="25" stopIfTrue="1" operator="equal">
      <formula>"NR"</formula>
    </cfRule>
    <cfRule type="cellIs" dxfId="202" priority="26" stopIfTrue="1" operator="equal">
      <formula>"ND"</formula>
    </cfRule>
  </conditionalFormatting>
  <conditionalFormatting sqref="K5:K57">
    <cfRule type="cellIs" dxfId="201" priority="23" stopIfTrue="1" operator="equal">
      <formula>"NR"</formula>
    </cfRule>
    <cfRule type="cellIs" dxfId="200" priority="24" stopIfTrue="1" operator="equal">
      <formula>"ND"</formula>
    </cfRule>
  </conditionalFormatting>
  <conditionalFormatting sqref="K5:K57">
    <cfRule type="cellIs" dxfId="199" priority="21" stopIfTrue="1" operator="equal">
      <formula>"NR"</formula>
    </cfRule>
    <cfRule type="cellIs" dxfId="198" priority="22" stopIfTrue="1" operator="equal">
      <formula>"ND"</formula>
    </cfRule>
  </conditionalFormatting>
  <conditionalFormatting sqref="K62:K108">
    <cfRule type="cellIs" dxfId="197" priority="19" stopIfTrue="1" operator="equal">
      <formula>"NR"</formula>
    </cfRule>
    <cfRule type="cellIs" dxfId="196" priority="20" stopIfTrue="1" operator="equal">
      <formula>"ND"</formula>
    </cfRule>
  </conditionalFormatting>
  <conditionalFormatting sqref="K62:K108">
    <cfRule type="cellIs" dxfId="195" priority="17" stopIfTrue="1" operator="equal">
      <formula>"NR"</formula>
    </cfRule>
    <cfRule type="cellIs" dxfId="194" priority="18" stopIfTrue="1" operator="equal">
      <formula>"ND"</formula>
    </cfRule>
  </conditionalFormatting>
  <conditionalFormatting sqref="M5:M57">
    <cfRule type="cellIs" dxfId="193" priority="15" stopIfTrue="1" operator="equal">
      <formula>"NR"</formula>
    </cfRule>
    <cfRule type="cellIs" dxfId="192" priority="16" stopIfTrue="1" operator="equal">
      <formula>"ND"</formula>
    </cfRule>
  </conditionalFormatting>
  <conditionalFormatting sqref="M5:M57">
    <cfRule type="cellIs" dxfId="191" priority="13" stopIfTrue="1" operator="equal">
      <formula>"NR"</formula>
    </cfRule>
    <cfRule type="cellIs" dxfId="190" priority="14" stopIfTrue="1" operator="equal">
      <formula>"ND"</formula>
    </cfRule>
  </conditionalFormatting>
  <conditionalFormatting sqref="M62:M108">
    <cfRule type="cellIs" dxfId="189" priority="11" stopIfTrue="1" operator="equal">
      <formula>"NR"</formula>
    </cfRule>
    <cfRule type="cellIs" dxfId="188" priority="12" stopIfTrue="1" operator="equal">
      <formula>"ND"</formula>
    </cfRule>
  </conditionalFormatting>
  <conditionalFormatting sqref="M62:M108">
    <cfRule type="cellIs" dxfId="187" priority="9" stopIfTrue="1" operator="equal">
      <formula>"NR"</formula>
    </cfRule>
    <cfRule type="cellIs" dxfId="186" priority="10" stopIfTrue="1" operator="equal">
      <formula>"ND"</formula>
    </cfRule>
  </conditionalFormatting>
  <conditionalFormatting sqref="O5:O57">
    <cfRule type="cellIs" dxfId="185" priority="7" stopIfTrue="1" operator="equal">
      <formula>"NR"</formula>
    </cfRule>
    <cfRule type="cellIs" dxfId="184" priority="8" stopIfTrue="1" operator="equal">
      <formula>"ND"</formula>
    </cfRule>
  </conditionalFormatting>
  <conditionalFormatting sqref="O5:O57">
    <cfRule type="cellIs" dxfId="183" priority="5" stopIfTrue="1" operator="equal">
      <formula>"NR"</formula>
    </cfRule>
    <cfRule type="cellIs" dxfId="182" priority="6" stopIfTrue="1" operator="equal">
      <formula>"ND"</formula>
    </cfRule>
  </conditionalFormatting>
  <conditionalFormatting sqref="O62:O108">
    <cfRule type="cellIs" dxfId="181" priority="3" stopIfTrue="1" operator="equal">
      <formula>"NR"</formula>
    </cfRule>
    <cfRule type="cellIs" dxfId="180" priority="4" stopIfTrue="1" operator="equal">
      <formula>"ND"</formula>
    </cfRule>
  </conditionalFormatting>
  <conditionalFormatting sqref="O62:O108">
    <cfRule type="cellIs" dxfId="179" priority="1" stopIfTrue="1" operator="equal">
      <formula>"NR"</formula>
    </cfRule>
    <cfRule type="cellIs" dxfId="178" priority="2" stopIfTrue="1" operator="equal">
      <formula>"ND"</formula>
    </cfRule>
  </conditionalFormatting>
  <hyperlinks>
    <hyperlink ref="V1" location="Sommaire!A1" display="Retour au sommaire"/>
  </hyperlinks>
  <printOptions horizontalCentered="1"/>
  <pageMargins left="0.25" right="0.24" top="0.4" bottom="0.46" header="0.27" footer="0.26"/>
  <pageSetup paperSize="9" scale="93" orientation="portrait" horizontalDpi="4294967292" r:id="rId1"/>
  <headerFooter alignWithMargins="0"/>
  <rowBreaks count="1" manualBreakCount="1">
    <brk id="58" max="17"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V115"/>
  <sheetViews>
    <sheetView zoomScaleNormal="100" workbookViewId="0">
      <selection activeCell="S1" sqref="S1"/>
    </sheetView>
  </sheetViews>
  <sheetFormatPr baseColWidth="10" defaultRowHeight="11.25" x14ac:dyDescent="0.2"/>
  <cols>
    <col min="1" max="1" width="4.5703125" style="2" customWidth="1"/>
    <col min="2" max="2" width="25.7109375" style="2" customWidth="1"/>
    <col min="3" max="3" width="7.5703125" style="2" customWidth="1"/>
    <col min="4" max="4" width="2.85546875" style="265" customWidth="1"/>
    <col min="5" max="5" width="10.5703125" style="2" customWidth="1"/>
    <col min="6" max="6" width="2.85546875" style="265" customWidth="1"/>
    <col min="7" max="7" width="11.5703125" style="2" customWidth="1"/>
    <col min="8" max="8" width="2.85546875" style="265" customWidth="1"/>
    <col min="9" max="9" width="7.7109375" style="2" customWidth="1"/>
    <col min="10" max="10" width="2.85546875" style="265" customWidth="1"/>
    <col min="11" max="11" width="8.42578125" style="2" customWidth="1"/>
    <col min="12" max="12" width="2.85546875" style="10" customWidth="1"/>
    <col min="13" max="13" width="8.5703125" style="2" hidden="1" customWidth="1"/>
    <col min="14" max="14" width="8.85546875" style="2" hidden="1" customWidth="1"/>
    <col min="15" max="16" width="0" style="2" hidden="1" customWidth="1"/>
    <col min="17" max="17" width="3.7109375" style="2" customWidth="1"/>
    <col min="18" max="16384" width="11.42578125" style="2"/>
  </cols>
  <sheetData>
    <row r="1" spans="1:22" ht="26.25" customHeight="1" x14ac:dyDescent="0.25">
      <c r="A1" s="340" t="s">
        <v>158</v>
      </c>
      <c r="B1" s="340"/>
      <c r="C1" s="340"/>
      <c r="D1" s="340"/>
      <c r="E1" s="340"/>
      <c r="F1" s="340"/>
      <c r="G1" s="340"/>
      <c r="H1" s="340"/>
      <c r="I1" s="340"/>
      <c r="J1" s="340"/>
      <c r="K1" s="340"/>
      <c r="L1" s="340"/>
      <c r="M1" s="8"/>
      <c r="N1" s="8"/>
      <c r="O1" s="8"/>
      <c r="P1" s="8"/>
      <c r="S1" s="274" t="s">
        <v>211</v>
      </c>
    </row>
    <row r="2" spans="1:22" ht="13.5" customHeight="1" x14ac:dyDescent="0.2">
      <c r="A2" s="191"/>
      <c r="B2" s="191"/>
      <c r="C2" s="190"/>
      <c r="D2" s="150"/>
      <c r="E2" s="190"/>
      <c r="F2" s="150"/>
      <c r="G2" s="190"/>
      <c r="H2" s="150"/>
      <c r="I2" s="190"/>
      <c r="J2" s="150"/>
      <c r="K2" s="190"/>
    </row>
    <row r="3" spans="1:22" s="23" customFormat="1" ht="41.25" customHeight="1" x14ac:dyDescent="0.25">
      <c r="A3" s="338" t="s">
        <v>78</v>
      </c>
      <c r="B3" s="347"/>
      <c r="C3" s="344" t="s">
        <v>11</v>
      </c>
      <c r="D3" s="345"/>
      <c r="E3" s="341" t="s">
        <v>157</v>
      </c>
      <c r="F3" s="342"/>
      <c r="G3" s="341" t="s">
        <v>156</v>
      </c>
      <c r="H3" s="342"/>
      <c r="I3" s="341" t="s">
        <v>155</v>
      </c>
      <c r="J3" s="342"/>
      <c r="K3" s="338" t="s">
        <v>23</v>
      </c>
      <c r="L3" s="347"/>
    </row>
    <row r="4" spans="1:22" s="23" customFormat="1" ht="12.75" customHeight="1" x14ac:dyDescent="0.25">
      <c r="A4" s="137">
        <v>1</v>
      </c>
      <c r="B4" s="34" t="s">
        <v>133</v>
      </c>
      <c r="C4" s="177">
        <v>478</v>
      </c>
      <c r="D4" s="176"/>
      <c r="E4" s="146">
        <v>374</v>
      </c>
      <c r="F4" s="102"/>
      <c r="G4" s="177">
        <v>18</v>
      </c>
      <c r="H4" s="176"/>
      <c r="I4" s="146">
        <v>127</v>
      </c>
      <c r="J4" s="102"/>
      <c r="K4" s="276">
        <v>997</v>
      </c>
      <c r="L4" s="185" t="s">
        <v>135</v>
      </c>
      <c r="M4" s="157">
        <v>915</v>
      </c>
      <c r="N4" s="157">
        <v>0</v>
      </c>
      <c r="O4" s="23">
        <v>392</v>
      </c>
      <c r="P4" s="111">
        <v>7</v>
      </c>
      <c r="Q4" s="111"/>
      <c r="R4" s="188"/>
      <c r="S4" s="188"/>
      <c r="T4" s="188"/>
      <c r="U4" s="188"/>
      <c r="V4" s="111"/>
    </row>
    <row r="5" spans="1:22" s="23" customFormat="1" ht="12.75" customHeight="1" x14ac:dyDescent="0.25">
      <c r="A5" s="137">
        <v>2</v>
      </c>
      <c r="B5" s="34" t="s">
        <v>132</v>
      </c>
      <c r="C5" s="136">
        <v>1167</v>
      </c>
      <c r="D5" s="109"/>
      <c r="E5" s="146">
        <v>286</v>
      </c>
      <c r="F5" s="102"/>
      <c r="G5" s="136">
        <v>59</v>
      </c>
      <c r="H5" s="109"/>
      <c r="I5" s="146">
        <v>90</v>
      </c>
      <c r="J5" s="102"/>
      <c r="K5" s="104">
        <v>1602</v>
      </c>
      <c r="L5" s="135" t="s">
        <v>135</v>
      </c>
      <c r="M5" s="157">
        <v>1570</v>
      </c>
      <c r="N5" s="157">
        <v>0</v>
      </c>
      <c r="O5" s="23">
        <v>251</v>
      </c>
      <c r="P5" s="111">
        <v>-46</v>
      </c>
      <c r="Q5" s="111"/>
      <c r="R5" s="188"/>
      <c r="S5" s="188"/>
      <c r="T5" s="188"/>
      <c r="U5" s="188"/>
      <c r="V5" s="111"/>
    </row>
    <row r="6" spans="1:22" s="23" customFormat="1" ht="12.75" customHeight="1" x14ac:dyDescent="0.25">
      <c r="A6" s="137">
        <v>3</v>
      </c>
      <c r="B6" s="34" t="s">
        <v>131</v>
      </c>
      <c r="C6" s="136">
        <v>692</v>
      </c>
      <c r="D6" s="109" t="s">
        <v>34</v>
      </c>
      <c r="E6" s="146">
        <v>203</v>
      </c>
      <c r="F6" s="102" t="s">
        <v>34</v>
      </c>
      <c r="G6" s="136">
        <v>8</v>
      </c>
      <c r="H6" s="109" t="s">
        <v>34</v>
      </c>
      <c r="I6" s="146">
        <v>8</v>
      </c>
      <c r="J6" s="102" t="s">
        <v>34</v>
      </c>
      <c r="K6" s="104">
        <v>911</v>
      </c>
      <c r="L6" s="135" t="s">
        <v>34</v>
      </c>
      <c r="M6" s="157">
        <v>910</v>
      </c>
      <c r="N6" s="157">
        <v>0</v>
      </c>
      <c r="O6" s="23">
        <v>125</v>
      </c>
      <c r="P6" s="111">
        <v>-85</v>
      </c>
      <c r="Q6" s="111"/>
      <c r="R6" s="188"/>
      <c r="S6" s="188"/>
      <c r="T6" s="188"/>
      <c r="U6" s="188"/>
      <c r="V6" s="111"/>
    </row>
    <row r="7" spans="1:22" s="23" customFormat="1" ht="12.75" customHeight="1" x14ac:dyDescent="0.25">
      <c r="A7" s="137">
        <v>4</v>
      </c>
      <c r="B7" s="34" t="s">
        <v>130</v>
      </c>
      <c r="C7" s="136">
        <v>159</v>
      </c>
      <c r="D7" s="109" t="s">
        <v>34</v>
      </c>
      <c r="E7" s="146">
        <v>127</v>
      </c>
      <c r="F7" s="102" t="s">
        <v>34</v>
      </c>
      <c r="G7" s="136">
        <v>4</v>
      </c>
      <c r="H7" s="109" t="s">
        <v>34</v>
      </c>
      <c r="I7" s="146">
        <v>3</v>
      </c>
      <c r="J7" s="102" t="s">
        <v>34</v>
      </c>
      <c r="K7" s="104">
        <v>293</v>
      </c>
      <c r="L7" s="135"/>
      <c r="M7" s="157">
        <v>257</v>
      </c>
      <c r="N7" s="157">
        <v>0</v>
      </c>
      <c r="O7" s="23">
        <v>82</v>
      </c>
      <c r="P7" s="111">
        <v>-15</v>
      </c>
      <c r="Q7" s="111"/>
      <c r="R7" s="188"/>
      <c r="S7" s="188"/>
      <c r="T7" s="188"/>
      <c r="U7" s="188"/>
      <c r="V7" s="111"/>
    </row>
    <row r="8" spans="1:22" s="23" customFormat="1" ht="12.75" customHeight="1" x14ac:dyDescent="0.25">
      <c r="A8" s="137">
        <v>5</v>
      </c>
      <c r="B8" s="34" t="s">
        <v>129</v>
      </c>
      <c r="C8" s="136">
        <v>81</v>
      </c>
      <c r="D8" s="109"/>
      <c r="E8" s="146">
        <v>63</v>
      </c>
      <c r="F8" s="102"/>
      <c r="G8" s="136">
        <v>7</v>
      </c>
      <c r="H8" s="109"/>
      <c r="I8" s="146">
        <v>15</v>
      </c>
      <c r="J8" s="102"/>
      <c r="K8" s="104">
        <v>166</v>
      </c>
      <c r="L8" s="135" t="s">
        <v>135</v>
      </c>
      <c r="M8" s="157">
        <v>115</v>
      </c>
      <c r="N8" s="157">
        <v>0</v>
      </c>
      <c r="O8" s="23">
        <v>51</v>
      </c>
      <c r="P8" s="111">
        <v>5</v>
      </c>
      <c r="Q8" s="111"/>
      <c r="R8" s="188"/>
      <c r="S8" s="188"/>
      <c r="T8" s="188"/>
      <c r="U8" s="188"/>
      <c r="V8" s="111"/>
    </row>
    <row r="9" spans="1:22" s="23" customFormat="1" ht="12.75" customHeight="1" x14ac:dyDescent="0.25">
      <c r="A9" s="137">
        <v>6</v>
      </c>
      <c r="B9" s="34" t="s">
        <v>128</v>
      </c>
      <c r="C9" s="136">
        <v>485</v>
      </c>
      <c r="D9" s="109" t="s">
        <v>34</v>
      </c>
      <c r="E9" s="146">
        <v>667</v>
      </c>
      <c r="F9" s="102" t="s">
        <v>34</v>
      </c>
      <c r="G9" s="136">
        <v>35</v>
      </c>
      <c r="H9" s="109" t="s">
        <v>34</v>
      </c>
      <c r="I9" s="146">
        <v>23</v>
      </c>
      <c r="J9" s="102"/>
      <c r="K9" s="104">
        <v>1210</v>
      </c>
      <c r="L9" s="135"/>
      <c r="M9" s="157">
        <v>1218</v>
      </c>
      <c r="N9" s="157">
        <v>0</v>
      </c>
      <c r="O9" s="23">
        <v>531</v>
      </c>
      <c r="P9" s="111">
        <v>-166</v>
      </c>
      <c r="Q9" s="111"/>
      <c r="R9" s="188"/>
      <c r="S9" s="188"/>
      <c r="T9" s="188"/>
      <c r="U9" s="188"/>
      <c r="V9" s="111"/>
    </row>
    <row r="10" spans="1:22" s="23" customFormat="1" ht="12.75" customHeight="1" x14ac:dyDescent="0.25">
      <c r="A10" s="137">
        <v>7</v>
      </c>
      <c r="B10" s="34" t="s">
        <v>127</v>
      </c>
      <c r="C10" s="136">
        <v>351</v>
      </c>
      <c r="D10" s="109" t="s">
        <v>34</v>
      </c>
      <c r="E10" s="146">
        <v>196</v>
      </c>
      <c r="F10" s="102" t="s">
        <v>34</v>
      </c>
      <c r="G10" s="136">
        <v>0</v>
      </c>
      <c r="H10" s="109" t="s">
        <v>34</v>
      </c>
      <c r="I10" s="146">
        <v>52</v>
      </c>
      <c r="J10" s="102" t="s">
        <v>34</v>
      </c>
      <c r="K10" s="104">
        <v>599</v>
      </c>
      <c r="L10" s="135"/>
      <c r="M10" s="157">
        <v>536</v>
      </c>
      <c r="N10" s="157">
        <v>0</v>
      </c>
      <c r="O10" s="23">
        <v>114</v>
      </c>
      <c r="P10" s="111">
        <v>-61</v>
      </c>
      <c r="Q10" s="111"/>
      <c r="R10" s="188"/>
      <c r="S10" s="188"/>
      <c r="T10" s="188"/>
      <c r="U10" s="188"/>
      <c r="V10" s="111"/>
    </row>
    <row r="11" spans="1:22" s="23" customFormat="1" ht="12.75" customHeight="1" x14ac:dyDescent="0.25">
      <c r="A11" s="137">
        <v>8</v>
      </c>
      <c r="B11" s="34" t="s">
        <v>126</v>
      </c>
      <c r="C11" s="136">
        <v>575</v>
      </c>
      <c r="D11" s="109"/>
      <c r="E11" s="146">
        <v>189</v>
      </c>
      <c r="F11" s="102"/>
      <c r="G11" s="136">
        <v>2</v>
      </c>
      <c r="H11" s="109"/>
      <c r="I11" s="146">
        <v>5</v>
      </c>
      <c r="J11" s="102"/>
      <c r="K11" s="104">
        <v>771</v>
      </c>
      <c r="L11" s="135" t="s">
        <v>135</v>
      </c>
      <c r="M11" s="157">
        <v>759</v>
      </c>
      <c r="N11" s="157">
        <v>0</v>
      </c>
      <c r="O11" s="23">
        <v>141</v>
      </c>
      <c r="P11" s="111">
        <v>15</v>
      </c>
      <c r="Q11" s="111"/>
      <c r="R11" s="188"/>
      <c r="S11" s="188"/>
      <c r="T11" s="188"/>
      <c r="U11" s="188"/>
      <c r="V11" s="111"/>
    </row>
    <row r="12" spans="1:22" s="23" customFormat="1" ht="12.75" customHeight="1" x14ac:dyDescent="0.25">
      <c r="A12" s="137">
        <v>9</v>
      </c>
      <c r="B12" s="34" t="s">
        <v>125</v>
      </c>
      <c r="C12" s="136">
        <v>278</v>
      </c>
      <c r="D12" s="109"/>
      <c r="E12" s="146">
        <v>58</v>
      </c>
      <c r="F12" s="102"/>
      <c r="G12" s="136">
        <v>20</v>
      </c>
      <c r="H12" s="109"/>
      <c r="I12" s="146">
        <v>0</v>
      </c>
      <c r="J12" s="102"/>
      <c r="K12" s="104">
        <v>356</v>
      </c>
      <c r="L12" s="135" t="s">
        <v>135</v>
      </c>
      <c r="M12" s="157">
        <v>354</v>
      </c>
      <c r="N12" s="157">
        <v>0</v>
      </c>
      <c r="O12" s="23">
        <v>50</v>
      </c>
      <c r="P12" s="111">
        <v>-4</v>
      </c>
      <c r="Q12" s="111"/>
      <c r="R12" s="188"/>
      <c r="S12" s="188"/>
      <c r="T12" s="188"/>
      <c r="U12" s="188"/>
      <c r="V12" s="111"/>
    </row>
    <row r="13" spans="1:22" s="23" customFormat="1" ht="12.75" customHeight="1" x14ac:dyDescent="0.25">
      <c r="A13" s="137">
        <v>10</v>
      </c>
      <c r="B13" s="34" t="s">
        <v>124</v>
      </c>
      <c r="C13" s="136">
        <v>503</v>
      </c>
      <c r="D13" s="109"/>
      <c r="E13" s="146">
        <v>282</v>
      </c>
      <c r="F13" s="102"/>
      <c r="G13" s="136">
        <v>12</v>
      </c>
      <c r="H13" s="109"/>
      <c r="I13" s="146">
        <v>24</v>
      </c>
      <c r="J13" s="102"/>
      <c r="K13" s="104">
        <v>821</v>
      </c>
      <c r="L13" s="135" t="s">
        <v>135</v>
      </c>
      <c r="M13" s="157">
        <v>809</v>
      </c>
      <c r="N13" s="157">
        <v>0</v>
      </c>
      <c r="O13" s="23">
        <v>363</v>
      </c>
      <c r="P13" s="111">
        <v>86</v>
      </c>
      <c r="Q13" s="111"/>
      <c r="R13" s="188"/>
      <c r="S13" s="188"/>
      <c r="T13" s="188"/>
      <c r="U13" s="188"/>
      <c r="V13" s="111"/>
    </row>
    <row r="14" spans="1:22" s="23" customFormat="1" ht="12.75" customHeight="1" x14ac:dyDescent="0.25">
      <c r="A14" s="137">
        <v>11</v>
      </c>
      <c r="B14" s="34" t="s">
        <v>123</v>
      </c>
      <c r="C14" s="136">
        <v>494</v>
      </c>
      <c r="D14" s="109"/>
      <c r="E14" s="146">
        <v>287</v>
      </c>
      <c r="F14" s="102"/>
      <c r="G14" s="136">
        <v>20</v>
      </c>
      <c r="H14" s="109"/>
      <c r="I14" s="146">
        <v>28</v>
      </c>
      <c r="J14" s="102"/>
      <c r="K14" s="104">
        <v>829</v>
      </c>
      <c r="L14" s="135" t="s">
        <v>135</v>
      </c>
      <c r="M14" s="157">
        <v>783</v>
      </c>
      <c r="N14" s="157">
        <v>0</v>
      </c>
      <c r="O14" s="23">
        <v>230</v>
      </c>
      <c r="P14" s="111">
        <v>-13</v>
      </c>
      <c r="Q14" s="111"/>
      <c r="R14" s="188"/>
      <c r="S14" s="188"/>
      <c r="T14" s="188"/>
      <c r="U14" s="188"/>
      <c r="V14" s="111"/>
    </row>
    <row r="15" spans="1:22" s="23" customFormat="1" ht="12.75" customHeight="1" x14ac:dyDescent="0.25">
      <c r="A15" s="137">
        <v>12</v>
      </c>
      <c r="B15" s="34" t="s">
        <v>122</v>
      </c>
      <c r="C15" s="136">
        <v>440</v>
      </c>
      <c r="D15" s="109" t="s">
        <v>34</v>
      </c>
      <c r="E15" s="146">
        <v>147</v>
      </c>
      <c r="F15" s="102" t="s">
        <v>34</v>
      </c>
      <c r="G15" s="136">
        <v>7</v>
      </c>
      <c r="H15" s="109"/>
      <c r="I15" s="146">
        <v>25</v>
      </c>
      <c r="J15" s="102" t="s">
        <v>34</v>
      </c>
      <c r="K15" s="104">
        <v>619</v>
      </c>
      <c r="L15" s="135"/>
      <c r="M15" s="157">
        <v>621</v>
      </c>
      <c r="N15" s="157">
        <v>0</v>
      </c>
      <c r="O15" s="23">
        <v>130</v>
      </c>
      <c r="P15" s="111">
        <v>-19</v>
      </c>
      <c r="Q15" s="111"/>
      <c r="R15" s="188"/>
      <c r="S15" s="188"/>
      <c r="T15" s="188"/>
      <c r="U15" s="188"/>
      <c r="V15" s="111"/>
    </row>
    <row r="16" spans="1:22" s="23" customFormat="1" ht="12.75" customHeight="1" x14ac:dyDescent="0.25">
      <c r="A16" s="137">
        <v>13</v>
      </c>
      <c r="B16" s="34" t="s">
        <v>121</v>
      </c>
      <c r="C16" s="136">
        <v>812</v>
      </c>
      <c r="D16" s="109"/>
      <c r="E16" s="146">
        <v>1707</v>
      </c>
      <c r="F16" s="102"/>
      <c r="G16" s="136">
        <v>47</v>
      </c>
      <c r="H16" s="109"/>
      <c r="I16" s="146">
        <v>163</v>
      </c>
      <c r="J16" s="102"/>
      <c r="K16" s="104">
        <v>2729</v>
      </c>
      <c r="L16" s="135" t="s">
        <v>135</v>
      </c>
      <c r="M16" s="157">
        <v>2600</v>
      </c>
      <c r="N16" s="157">
        <v>0</v>
      </c>
      <c r="O16" s="23">
        <v>1474</v>
      </c>
      <c r="P16" s="111">
        <v>-20</v>
      </c>
      <c r="Q16" s="111"/>
      <c r="R16" s="188"/>
      <c r="S16" s="188"/>
      <c r="T16" s="188"/>
      <c r="U16" s="188"/>
      <c r="V16" s="111"/>
    </row>
    <row r="17" spans="1:22" s="23" customFormat="1" ht="12.75" customHeight="1" x14ac:dyDescent="0.25">
      <c r="A17" s="137">
        <v>14</v>
      </c>
      <c r="B17" s="34" t="s">
        <v>120</v>
      </c>
      <c r="C17" s="136">
        <v>1275</v>
      </c>
      <c r="D17" s="109" t="s">
        <v>34</v>
      </c>
      <c r="E17" s="146">
        <v>503</v>
      </c>
      <c r="F17" s="102" t="s">
        <v>34</v>
      </c>
      <c r="G17" s="136">
        <v>118</v>
      </c>
      <c r="H17" s="109" t="s">
        <v>34</v>
      </c>
      <c r="I17" s="146">
        <v>156</v>
      </c>
      <c r="J17" s="102" t="s">
        <v>34</v>
      </c>
      <c r="K17" s="104">
        <v>2052</v>
      </c>
      <c r="L17" s="135" t="s">
        <v>34</v>
      </c>
      <c r="M17" s="157">
        <v>1997</v>
      </c>
      <c r="N17" s="157">
        <v>0</v>
      </c>
      <c r="O17" s="23">
        <v>473</v>
      </c>
      <c r="P17" s="111">
        <v>17</v>
      </c>
      <c r="Q17" s="111"/>
      <c r="R17" s="188"/>
      <c r="S17" s="188"/>
      <c r="T17" s="188"/>
      <c r="U17" s="188"/>
      <c r="V17" s="111"/>
    </row>
    <row r="18" spans="1:22" s="23" customFormat="1" ht="12.75" customHeight="1" x14ac:dyDescent="0.25">
      <c r="A18" s="137">
        <v>15</v>
      </c>
      <c r="B18" s="34" t="s">
        <v>119</v>
      </c>
      <c r="C18" s="136">
        <v>127</v>
      </c>
      <c r="D18" s="109"/>
      <c r="E18" s="146">
        <v>53</v>
      </c>
      <c r="F18" s="102"/>
      <c r="G18" s="136">
        <v>1</v>
      </c>
      <c r="H18" s="109"/>
      <c r="I18" s="146">
        <v>5</v>
      </c>
      <c r="J18" s="102"/>
      <c r="K18" s="104">
        <v>186</v>
      </c>
      <c r="L18" s="135" t="s">
        <v>135</v>
      </c>
      <c r="M18" s="157">
        <v>175</v>
      </c>
      <c r="N18" s="157">
        <v>0</v>
      </c>
      <c r="O18" s="23">
        <v>28</v>
      </c>
      <c r="P18" s="111">
        <v>-15</v>
      </c>
      <c r="Q18" s="111"/>
      <c r="R18" s="188"/>
      <c r="S18" s="188"/>
      <c r="T18" s="188"/>
      <c r="U18" s="188"/>
      <c r="V18" s="111"/>
    </row>
    <row r="19" spans="1:22" s="23" customFormat="1" ht="12.75" customHeight="1" x14ac:dyDescent="0.25">
      <c r="A19" s="137">
        <v>16</v>
      </c>
      <c r="B19" s="34" t="s">
        <v>118</v>
      </c>
      <c r="C19" s="136">
        <v>581</v>
      </c>
      <c r="D19" s="109"/>
      <c r="E19" s="146">
        <v>216</v>
      </c>
      <c r="F19" s="102"/>
      <c r="G19" s="136">
        <v>0</v>
      </c>
      <c r="H19" s="109"/>
      <c r="I19" s="146">
        <v>14</v>
      </c>
      <c r="J19" s="102"/>
      <c r="K19" s="104">
        <v>811</v>
      </c>
      <c r="L19" s="135" t="s">
        <v>135</v>
      </c>
      <c r="M19" s="157">
        <v>754</v>
      </c>
      <c r="N19" s="157">
        <v>0</v>
      </c>
      <c r="O19" s="23">
        <v>234</v>
      </c>
      <c r="P19" s="111">
        <v>41</v>
      </c>
      <c r="Q19" s="111"/>
      <c r="R19" s="188"/>
      <c r="S19" s="188"/>
      <c r="T19" s="188"/>
      <c r="U19" s="188"/>
      <c r="V19" s="111"/>
    </row>
    <row r="20" spans="1:22" s="23" customFormat="1" ht="12.75" customHeight="1" x14ac:dyDescent="0.25">
      <c r="A20" s="137">
        <v>17</v>
      </c>
      <c r="B20" s="34" t="s">
        <v>117</v>
      </c>
      <c r="C20" s="136">
        <v>810</v>
      </c>
      <c r="D20" s="109"/>
      <c r="E20" s="146">
        <v>255</v>
      </c>
      <c r="F20" s="102"/>
      <c r="G20" s="136">
        <v>15</v>
      </c>
      <c r="H20" s="109"/>
      <c r="I20" s="146">
        <v>3</v>
      </c>
      <c r="J20" s="102"/>
      <c r="K20" s="104">
        <v>1083</v>
      </c>
      <c r="L20" s="135" t="s">
        <v>135</v>
      </c>
      <c r="M20" s="157">
        <v>1068</v>
      </c>
      <c r="N20" s="157">
        <v>0</v>
      </c>
      <c r="O20" s="23">
        <v>235</v>
      </c>
      <c r="P20" s="111">
        <v>-12</v>
      </c>
      <c r="Q20" s="111"/>
      <c r="R20" s="188"/>
      <c r="S20" s="188"/>
      <c r="T20" s="188"/>
      <c r="U20" s="188"/>
      <c r="V20" s="111"/>
    </row>
    <row r="21" spans="1:22" s="23" customFormat="1" ht="12.75" customHeight="1" x14ac:dyDescent="0.25">
      <c r="A21" s="137">
        <v>18</v>
      </c>
      <c r="B21" s="34" t="s">
        <v>116</v>
      </c>
      <c r="C21" s="136">
        <v>665</v>
      </c>
      <c r="D21" s="109"/>
      <c r="E21" s="146">
        <v>148</v>
      </c>
      <c r="F21" s="102"/>
      <c r="G21" s="136">
        <v>44</v>
      </c>
      <c r="H21" s="109"/>
      <c r="I21" s="146">
        <v>86</v>
      </c>
      <c r="J21" s="102"/>
      <c r="K21" s="104">
        <v>943</v>
      </c>
      <c r="L21" s="135" t="s">
        <v>135</v>
      </c>
      <c r="M21" s="157">
        <v>940</v>
      </c>
      <c r="N21" s="157">
        <v>0</v>
      </c>
      <c r="O21" s="23">
        <v>203</v>
      </c>
      <c r="P21" s="111">
        <v>12</v>
      </c>
      <c r="Q21" s="111"/>
      <c r="R21" s="188"/>
      <c r="S21" s="188"/>
      <c r="T21" s="188"/>
      <c r="U21" s="188"/>
      <c r="V21" s="111"/>
    </row>
    <row r="22" spans="1:22" s="23" customFormat="1" ht="12.75" customHeight="1" x14ac:dyDescent="0.25">
      <c r="A22" s="137">
        <v>19</v>
      </c>
      <c r="B22" s="34" t="s">
        <v>115</v>
      </c>
      <c r="C22" s="136">
        <v>307</v>
      </c>
      <c r="D22" s="109"/>
      <c r="E22" s="146">
        <v>63</v>
      </c>
      <c r="F22" s="102"/>
      <c r="G22" s="136">
        <v>14</v>
      </c>
      <c r="H22" s="109"/>
      <c r="I22" s="146">
        <v>23</v>
      </c>
      <c r="J22" s="102"/>
      <c r="K22" s="104">
        <v>407</v>
      </c>
      <c r="L22" s="135" t="s">
        <v>135</v>
      </c>
      <c r="M22" s="157">
        <v>352</v>
      </c>
      <c r="N22" s="157">
        <v>0</v>
      </c>
      <c r="O22" s="23">
        <v>46</v>
      </c>
      <c r="P22" s="111">
        <v>-17</v>
      </c>
      <c r="Q22" s="111"/>
      <c r="R22" s="188"/>
      <c r="S22" s="188"/>
      <c r="T22" s="188"/>
      <c r="U22" s="188"/>
      <c r="V22" s="111"/>
    </row>
    <row r="23" spans="1:22" s="23" customFormat="1" ht="12.75" customHeight="1" x14ac:dyDescent="0.25">
      <c r="A23" s="137" t="s">
        <v>114</v>
      </c>
      <c r="B23" s="34" t="s">
        <v>113</v>
      </c>
      <c r="C23" s="136">
        <v>125</v>
      </c>
      <c r="D23" s="109"/>
      <c r="E23" s="146">
        <v>18</v>
      </c>
      <c r="F23" s="102" t="s">
        <v>34</v>
      </c>
      <c r="G23" s="136">
        <v>0</v>
      </c>
      <c r="H23" s="109"/>
      <c r="I23" s="146">
        <v>0</v>
      </c>
      <c r="J23" s="102"/>
      <c r="K23" s="104">
        <v>143</v>
      </c>
      <c r="L23" s="135"/>
      <c r="M23" s="157">
        <v>132</v>
      </c>
      <c r="N23" s="157">
        <v>0</v>
      </c>
      <c r="O23" s="23">
        <v>18</v>
      </c>
      <c r="P23" s="111">
        <v>3.126760563380282</v>
      </c>
      <c r="Q23" s="111"/>
      <c r="R23" s="188"/>
      <c r="S23" s="188"/>
      <c r="T23" s="188"/>
      <c r="U23" s="188"/>
      <c r="V23" s="111"/>
    </row>
    <row r="24" spans="1:22" s="23" customFormat="1" ht="12.75" customHeight="1" x14ac:dyDescent="0.25">
      <c r="A24" s="137" t="s">
        <v>112</v>
      </c>
      <c r="B24" s="34" t="s">
        <v>111</v>
      </c>
      <c r="C24" s="136">
        <v>78</v>
      </c>
      <c r="D24" s="109"/>
      <c r="E24" s="146">
        <v>74</v>
      </c>
      <c r="F24" s="102"/>
      <c r="G24" s="136">
        <v>0</v>
      </c>
      <c r="H24" s="109"/>
      <c r="I24" s="146">
        <v>0</v>
      </c>
      <c r="J24" s="102"/>
      <c r="K24" s="104">
        <v>152</v>
      </c>
      <c r="L24" s="135" t="s">
        <v>135</v>
      </c>
      <c r="M24" s="157">
        <v>115</v>
      </c>
      <c r="N24" s="157">
        <v>0</v>
      </c>
      <c r="O24" s="23">
        <v>81</v>
      </c>
      <c r="P24" s="111">
        <v>18</v>
      </c>
      <c r="Q24" s="111"/>
      <c r="R24" s="188"/>
      <c r="S24" s="188"/>
      <c r="T24" s="188"/>
      <c r="U24" s="188"/>
      <c r="V24" s="111"/>
    </row>
    <row r="25" spans="1:22" s="23" customFormat="1" ht="12.75" customHeight="1" x14ac:dyDescent="0.25">
      <c r="A25" s="137">
        <v>21</v>
      </c>
      <c r="B25" s="34" t="s">
        <v>110</v>
      </c>
      <c r="C25" s="136">
        <v>753</v>
      </c>
      <c r="D25" s="109"/>
      <c r="E25" s="146">
        <v>453</v>
      </c>
      <c r="F25" s="102"/>
      <c r="G25" s="136">
        <v>8</v>
      </c>
      <c r="H25" s="109"/>
      <c r="I25" s="146">
        <v>66</v>
      </c>
      <c r="J25" s="102"/>
      <c r="K25" s="104">
        <v>1280</v>
      </c>
      <c r="L25" s="135" t="s">
        <v>135</v>
      </c>
      <c r="M25" s="157">
        <v>1220</v>
      </c>
      <c r="N25" s="157">
        <v>0</v>
      </c>
      <c r="O25" s="23">
        <v>404</v>
      </c>
      <c r="P25" s="111">
        <v>-35</v>
      </c>
      <c r="Q25" s="111"/>
      <c r="R25" s="188"/>
      <c r="S25" s="188"/>
      <c r="T25" s="188"/>
      <c r="U25" s="188"/>
      <c r="V25" s="111"/>
    </row>
    <row r="26" spans="1:22" s="23" customFormat="1" ht="12.75" customHeight="1" x14ac:dyDescent="0.25">
      <c r="A26" s="137">
        <v>22</v>
      </c>
      <c r="B26" s="34" t="s">
        <v>109</v>
      </c>
      <c r="C26" s="136">
        <v>1007</v>
      </c>
      <c r="D26" s="109"/>
      <c r="E26" s="146">
        <v>310</v>
      </c>
      <c r="F26" s="102"/>
      <c r="G26" s="136">
        <v>20</v>
      </c>
      <c r="H26" s="109"/>
      <c r="I26" s="146">
        <v>4</v>
      </c>
      <c r="J26" s="102"/>
      <c r="K26" s="104">
        <v>1341</v>
      </c>
      <c r="L26" s="135" t="s">
        <v>135</v>
      </c>
      <c r="M26" s="157">
        <v>1462</v>
      </c>
      <c r="N26" s="157">
        <v>0</v>
      </c>
      <c r="O26" s="23">
        <v>229</v>
      </c>
      <c r="P26" s="111">
        <v>-204</v>
      </c>
      <c r="Q26" s="111"/>
      <c r="R26" s="188"/>
      <c r="S26" s="188"/>
      <c r="T26" s="188"/>
      <c r="U26" s="188"/>
      <c r="V26" s="111"/>
    </row>
    <row r="27" spans="1:22" s="23" customFormat="1" ht="12.75" customHeight="1" x14ac:dyDescent="0.25">
      <c r="A27" s="259">
        <v>23</v>
      </c>
      <c r="B27" s="272" t="s">
        <v>108</v>
      </c>
      <c r="C27" s="136">
        <v>218</v>
      </c>
      <c r="D27" s="109"/>
      <c r="E27" s="146">
        <v>33</v>
      </c>
      <c r="F27" s="102"/>
      <c r="G27" s="136">
        <v>11</v>
      </c>
      <c r="H27" s="109"/>
      <c r="I27" s="146">
        <v>8</v>
      </c>
      <c r="J27" s="102"/>
      <c r="K27" s="104">
        <v>270</v>
      </c>
      <c r="L27" s="135" t="s">
        <v>135</v>
      </c>
      <c r="M27" s="157">
        <v>267</v>
      </c>
      <c r="N27" s="157">
        <v>0</v>
      </c>
      <c r="O27" s="23">
        <v>30</v>
      </c>
      <c r="P27" s="111">
        <v>-3</v>
      </c>
      <c r="Q27" s="111"/>
      <c r="R27" s="188"/>
      <c r="S27" s="188"/>
      <c r="T27" s="188"/>
      <c r="U27" s="188"/>
      <c r="V27" s="111"/>
    </row>
    <row r="28" spans="1:22" s="23" customFormat="1" ht="12.75" customHeight="1" x14ac:dyDescent="0.25">
      <c r="A28" s="137">
        <v>24</v>
      </c>
      <c r="B28" s="34" t="s">
        <v>107</v>
      </c>
      <c r="C28" s="136">
        <v>490</v>
      </c>
      <c r="D28" s="109"/>
      <c r="E28" s="146">
        <v>189</v>
      </c>
      <c r="F28" s="102"/>
      <c r="G28" s="136">
        <v>60</v>
      </c>
      <c r="H28" s="109"/>
      <c r="I28" s="146">
        <v>1</v>
      </c>
      <c r="J28" s="102"/>
      <c r="K28" s="104">
        <v>740</v>
      </c>
      <c r="L28" s="135" t="s">
        <v>135</v>
      </c>
      <c r="M28" s="157">
        <v>857</v>
      </c>
      <c r="N28" s="157">
        <v>0</v>
      </c>
      <c r="O28" s="23">
        <v>146</v>
      </c>
      <c r="P28" s="111">
        <v>-99</v>
      </c>
      <c r="Q28" s="111"/>
      <c r="R28" s="188"/>
      <c r="S28" s="188"/>
      <c r="T28" s="188"/>
      <c r="U28" s="188"/>
      <c r="V28" s="111"/>
    </row>
    <row r="29" spans="1:22" s="23" customFormat="1" ht="12.75" customHeight="1" x14ac:dyDescent="0.25">
      <c r="A29" s="137">
        <v>25</v>
      </c>
      <c r="B29" s="34" t="s">
        <v>106</v>
      </c>
      <c r="C29" s="136">
        <v>688</v>
      </c>
      <c r="D29" s="109"/>
      <c r="E29" s="146">
        <v>180</v>
      </c>
      <c r="F29" s="102"/>
      <c r="G29" s="136">
        <v>22</v>
      </c>
      <c r="H29" s="109"/>
      <c r="I29" s="146">
        <v>84</v>
      </c>
      <c r="J29" s="102"/>
      <c r="K29" s="104">
        <v>974</v>
      </c>
      <c r="L29" s="135" t="s">
        <v>135</v>
      </c>
      <c r="M29" s="157">
        <v>919</v>
      </c>
      <c r="N29" s="157">
        <v>0</v>
      </c>
      <c r="O29" s="23">
        <v>277</v>
      </c>
      <c r="P29" s="111">
        <v>77</v>
      </c>
      <c r="Q29" s="111"/>
      <c r="R29" s="188"/>
      <c r="S29" s="188"/>
      <c r="T29" s="188"/>
      <c r="U29" s="188"/>
      <c r="V29" s="111"/>
    </row>
    <row r="30" spans="1:22" s="23" customFormat="1" ht="12.75" customHeight="1" x14ac:dyDescent="0.25">
      <c r="A30" s="137">
        <v>26</v>
      </c>
      <c r="B30" s="34" t="s">
        <v>105</v>
      </c>
      <c r="C30" s="136">
        <v>925</v>
      </c>
      <c r="D30" s="109" t="s">
        <v>34</v>
      </c>
      <c r="E30" s="146">
        <v>401</v>
      </c>
      <c r="F30" s="102" t="s">
        <v>34</v>
      </c>
      <c r="G30" s="136">
        <v>0</v>
      </c>
      <c r="H30" s="109" t="s">
        <v>34</v>
      </c>
      <c r="I30" s="146">
        <v>0</v>
      </c>
      <c r="J30" s="102"/>
      <c r="K30" s="104">
        <v>1326</v>
      </c>
      <c r="L30" s="135"/>
      <c r="M30" s="157">
        <v>723</v>
      </c>
      <c r="N30" s="157">
        <v>0</v>
      </c>
      <c r="O30" s="23">
        <v>204</v>
      </c>
      <c r="P30" s="111">
        <v>3</v>
      </c>
      <c r="Q30" s="111"/>
      <c r="R30" s="188"/>
      <c r="S30" s="188"/>
      <c r="T30" s="188"/>
      <c r="U30" s="188"/>
      <c r="V30" s="111"/>
    </row>
    <row r="31" spans="1:22" s="23" customFormat="1" ht="12.75" customHeight="1" x14ac:dyDescent="0.25">
      <c r="A31" s="137">
        <v>27</v>
      </c>
      <c r="B31" s="34" t="s">
        <v>104</v>
      </c>
      <c r="C31" s="136">
        <v>654</v>
      </c>
      <c r="D31" s="109"/>
      <c r="E31" s="146">
        <v>532</v>
      </c>
      <c r="F31" s="102"/>
      <c r="G31" s="136">
        <v>48</v>
      </c>
      <c r="H31" s="109"/>
      <c r="I31" s="146">
        <v>2</v>
      </c>
      <c r="J31" s="102"/>
      <c r="K31" s="104">
        <v>1236</v>
      </c>
      <c r="L31" s="135" t="s">
        <v>135</v>
      </c>
      <c r="M31" s="157">
        <v>1305</v>
      </c>
      <c r="N31" s="157">
        <v>0</v>
      </c>
      <c r="O31" s="23">
        <v>591</v>
      </c>
      <c r="P31" s="111">
        <v>25</v>
      </c>
      <c r="Q31" s="111"/>
      <c r="R31" s="188"/>
      <c r="S31" s="188"/>
      <c r="T31" s="188"/>
      <c r="U31" s="188"/>
      <c r="V31" s="111"/>
    </row>
    <row r="32" spans="1:22" s="23" customFormat="1" ht="12.75" customHeight="1" x14ac:dyDescent="0.25">
      <c r="A32" s="137">
        <v>28</v>
      </c>
      <c r="B32" s="34" t="s">
        <v>103</v>
      </c>
      <c r="C32" s="136">
        <v>483</v>
      </c>
      <c r="D32" s="109"/>
      <c r="E32" s="146">
        <v>494</v>
      </c>
      <c r="F32" s="102"/>
      <c r="G32" s="136">
        <v>25</v>
      </c>
      <c r="H32" s="109"/>
      <c r="I32" s="146">
        <v>43</v>
      </c>
      <c r="J32" s="102"/>
      <c r="K32" s="104">
        <v>1045</v>
      </c>
      <c r="L32" s="135" t="s">
        <v>135</v>
      </c>
      <c r="M32" s="157">
        <v>1053</v>
      </c>
      <c r="N32" s="157">
        <v>0</v>
      </c>
      <c r="O32" s="23">
        <v>527</v>
      </c>
      <c r="P32" s="111">
        <v>-37</v>
      </c>
      <c r="Q32" s="111"/>
      <c r="R32" s="188"/>
      <c r="S32" s="188"/>
      <c r="T32" s="188"/>
      <c r="U32" s="188"/>
      <c r="V32" s="111"/>
    </row>
    <row r="33" spans="1:22" s="23" customFormat="1" ht="12.75" customHeight="1" x14ac:dyDescent="0.25">
      <c r="A33" s="137">
        <v>29</v>
      </c>
      <c r="B33" s="34" t="s">
        <v>102</v>
      </c>
      <c r="C33" s="136">
        <v>1390</v>
      </c>
      <c r="D33" s="109"/>
      <c r="E33" s="146">
        <v>390</v>
      </c>
      <c r="F33" s="102"/>
      <c r="G33" s="136">
        <v>136</v>
      </c>
      <c r="H33" s="109"/>
      <c r="I33" s="146">
        <v>326</v>
      </c>
      <c r="J33" s="102"/>
      <c r="K33" s="104">
        <v>2242</v>
      </c>
      <c r="L33" s="135" t="s">
        <v>135</v>
      </c>
      <c r="M33" s="157">
        <v>2234</v>
      </c>
      <c r="N33" s="157">
        <v>0</v>
      </c>
      <c r="O33" s="23">
        <v>432</v>
      </c>
      <c r="P33" s="111">
        <v>35</v>
      </c>
      <c r="Q33" s="111"/>
      <c r="R33" s="188"/>
      <c r="S33" s="188"/>
      <c r="T33" s="188"/>
      <c r="U33" s="188"/>
      <c r="V33" s="111"/>
    </row>
    <row r="34" spans="1:22" s="23" customFormat="1" ht="12.75" customHeight="1" x14ac:dyDescent="0.25">
      <c r="A34" s="137">
        <v>30</v>
      </c>
      <c r="B34" s="34" t="s">
        <v>101</v>
      </c>
      <c r="C34" s="136">
        <v>834</v>
      </c>
      <c r="D34" s="109" t="s">
        <v>34</v>
      </c>
      <c r="E34" s="146">
        <v>835</v>
      </c>
      <c r="F34" s="102" t="s">
        <v>34</v>
      </c>
      <c r="G34" s="136">
        <v>0</v>
      </c>
      <c r="H34" s="109" t="s">
        <v>34</v>
      </c>
      <c r="I34" s="146">
        <v>0</v>
      </c>
      <c r="J34" s="102" t="s">
        <v>34</v>
      </c>
      <c r="K34" s="104">
        <v>1669</v>
      </c>
      <c r="L34" s="135" t="s">
        <v>34</v>
      </c>
      <c r="M34" s="157">
        <v>1670</v>
      </c>
      <c r="N34" s="157">
        <v>0</v>
      </c>
      <c r="O34" s="23">
        <v>651</v>
      </c>
      <c r="P34" s="111">
        <v>-242</v>
      </c>
      <c r="Q34" s="111"/>
      <c r="R34" s="188"/>
      <c r="S34" s="188"/>
      <c r="T34" s="188"/>
      <c r="U34" s="188"/>
      <c r="V34" s="111"/>
    </row>
    <row r="35" spans="1:22" s="23" customFormat="1" ht="12.75" customHeight="1" x14ac:dyDescent="0.25">
      <c r="A35" s="137">
        <v>31</v>
      </c>
      <c r="B35" s="34" t="s">
        <v>100</v>
      </c>
      <c r="C35" s="136">
        <v>965</v>
      </c>
      <c r="D35" s="109"/>
      <c r="E35" s="146">
        <v>908</v>
      </c>
      <c r="F35" s="102"/>
      <c r="G35" s="136">
        <v>15</v>
      </c>
      <c r="H35" s="109"/>
      <c r="I35" s="146">
        <v>28</v>
      </c>
      <c r="J35" s="102"/>
      <c r="K35" s="104">
        <v>1916</v>
      </c>
      <c r="L35" s="135" t="s">
        <v>135</v>
      </c>
      <c r="M35" s="157">
        <v>1840</v>
      </c>
      <c r="N35" s="157">
        <v>0</v>
      </c>
      <c r="O35" s="23">
        <v>764</v>
      </c>
      <c r="P35" s="111">
        <v>-92</v>
      </c>
      <c r="Q35" s="111"/>
      <c r="R35" s="188"/>
      <c r="S35" s="188"/>
      <c r="T35" s="188"/>
      <c r="U35" s="188"/>
      <c r="V35" s="111"/>
    </row>
    <row r="36" spans="1:22" s="23" customFormat="1" ht="12.75" customHeight="1" x14ac:dyDescent="0.25">
      <c r="A36" s="137">
        <v>32</v>
      </c>
      <c r="B36" s="34" t="s">
        <v>99</v>
      </c>
      <c r="C36" s="136">
        <v>234</v>
      </c>
      <c r="D36" s="109"/>
      <c r="E36" s="146">
        <v>109</v>
      </c>
      <c r="F36" s="102"/>
      <c r="G36" s="136">
        <v>0</v>
      </c>
      <c r="H36" s="109"/>
      <c r="I36" s="146">
        <v>3</v>
      </c>
      <c r="J36" s="102"/>
      <c r="K36" s="104">
        <v>346</v>
      </c>
      <c r="L36" s="135" t="s">
        <v>135</v>
      </c>
      <c r="M36" s="157">
        <v>334</v>
      </c>
      <c r="N36" s="157">
        <v>0</v>
      </c>
      <c r="O36" s="23">
        <v>101</v>
      </c>
      <c r="P36" s="111">
        <v>-9</v>
      </c>
      <c r="Q36" s="111"/>
      <c r="R36" s="188"/>
      <c r="S36" s="188"/>
      <c r="T36" s="188"/>
      <c r="U36" s="188"/>
      <c r="V36" s="111"/>
    </row>
    <row r="37" spans="1:22" s="23" customFormat="1" ht="12.75" customHeight="1" x14ac:dyDescent="0.25">
      <c r="A37" s="137">
        <v>33</v>
      </c>
      <c r="B37" s="34" t="s">
        <v>98</v>
      </c>
      <c r="C37" s="136">
        <v>1493</v>
      </c>
      <c r="D37" s="109"/>
      <c r="E37" s="146">
        <v>1648</v>
      </c>
      <c r="F37" s="102"/>
      <c r="G37" s="136">
        <v>0</v>
      </c>
      <c r="H37" s="109"/>
      <c r="I37" s="146">
        <v>0</v>
      </c>
      <c r="J37" s="102"/>
      <c r="K37" s="104">
        <v>3141</v>
      </c>
      <c r="L37" s="135" t="s">
        <v>135</v>
      </c>
      <c r="M37" s="157">
        <v>3074</v>
      </c>
      <c r="N37" s="157">
        <v>0</v>
      </c>
      <c r="O37" s="23">
        <v>1361</v>
      </c>
      <c r="P37" s="111">
        <v>-109</v>
      </c>
      <c r="Q37" s="111"/>
      <c r="R37" s="188"/>
      <c r="S37" s="188"/>
      <c r="T37" s="188"/>
      <c r="U37" s="188"/>
      <c r="V37" s="111"/>
    </row>
    <row r="38" spans="1:22" s="23" customFormat="1" ht="12.75" customHeight="1" x14ac:dyDescent="0.25">
      <c r="A38" s="137">
        <v>34</v>
      </c>
      <c r="B38" s="34" t="s">
        <v>97</v>
      </c>
      <c r="C38" s="136">
        <v>1218</v>
      </c>
      <c r="D38" s="109" t="s">
        <v>34</v>
      </c>
      <c r="E38" s="146">
        <v>557</v>
      </c>
      <c r="F38" s="102" t="s">
        <v>34</v>
      </c>
      <c r="G38" s="136">
        <v>58</v>
      </c>
      <c r="H38" s="109" t="s">
        <v>34</v>
      </c>
      <c r="I38" s="146">
        <v>27</v>
      </c>
      <c r="J38" s="102" t="s">
        <v>34</v>
      </c>
      <c r="K38" s="104">
        <v>1860</v>
      </c>
      <c r="L38" s="135" t="s">
        <v>34</v>
      </c>
      <c r="M38" s="157">
        <v>2038</v>
      </c>
      <c r="N38" s="157">
        <v>0</v>
      </c>
      <c r="O38" s="23">
        <v>550</v>
      </c>
      <c r="P38" s="111">
        <v>-91</v>
      </c>
      <c r="Q38" s="111"/>
      <c r="R38" s="188"/>
      <c r="S38" s="188"/>
      <c r="T38" s="188"/>
      <c r="U38" s="188"/>
      <c r="V38" s="111"/>
    </row>
    <row r="39" spans="1:22" s="23" customFormat="1" ht="12.75" customHeight="1" x14ac:dyDescent="0.25">
      <c r="A39" s="137">
        <v>35</v>
      </c>
      <c r="B39" s="34" t="s">
        <v>96</v>
      </c>
      <c r="C39" s="136">
        <v>1667</v>
      </c>
      <c r="D39" s="109"/>
      <c r="E39" s="146">
        <v>709</v>
      </c>
      <c r="F39" s="102"/>
      <c r="G39" s="136">
        <v>31</v>
      </c>
      <c r="H39" s="109"/>
      <c r="I39" s="146">
        <v>313</v>
      </c>
      <c r="J39" s="102"/>
      <c r="K39" s="104">
        <v>2720</v>
      </c>
      <c r="L39" s="135" t="s">
        <v>135</v>
      </c>
      <c r="M39" s="157">
        <v>2420</v>
      </c>
      <c r="N39" s="157">
        <v>0</v>
      </c>
      <c r="O39" s="23">
        <v>513</v>
      </c>
      <c r="P39" s="111">
        <v>-113.0508875955303</v>
      </c>
      <c r="Q39" s="111"/>
      <c r="R39" s="188"/>
      <c r="S39" s="188"/>
      <c r="T39" s="188"/>
      <c r="U39" s="188"/>
      <c r="V39" s="111"/>
    </row>
    <row r="40" spans="1:22" s="23" customFormat="1" ht="12.75" customHeight="1" x14ac:dyDescent="0.25">
      <c r="A40" s="137">
        <v>36</v>
      </c>
      <c r="B40" s="34" t="s">
        <v>95</v>
      </c>
      <c r="C40" s="136">
        <v>360</v>
      </c>
      <c r="D40" s="109"/>
      <c r="E40" s="146">
        <v>74</v>
      </c>
      <c r="F40" s="102"/>
      <c r="G40" s="136">
        <v>0</v>
      </c>
      <c r="H40" s="109"/>
      <c r="I40" s="146">
        <v>14</v>
      </c>
      <c r="J40" s="102"/>
      <c r="K40" s="104">
        <v>448</v>
      </c>
      <c r="L40" s="135" t="s">
        <v>135</v>
      </c>
      <c r="M40" s="157">
        <v>427</v>
      </c>
      <c r="N40" s="157">
        <v>0</v>
      </c>
      <c r="O40" s="23">
        <v>130</v>
      </c>
      <c r="P40" s="111">
        <v>46</v>
      </c>
      <c r="Q40" s="111"/>
      <c r="R40" s="188"/>
      <c r="S40" s="188"/>
      <c r="T40" s="188"/>
      <c r="U40" s="188"/>
      <c r="V40" s="111"/>
    </row>
    <row r="41" spans="1:22" s="23" customFormat="1" ht="12.75" customHeight="1" x14ac:dyDescent="0.25">
      <c r="A41" s="137">
        <v>37</v>
      </c>
      <c r="B41" s="34" t="s">
        <v>94</v>
      </c>
      <c r="C41" s="136">
        <v>691</v>
      </c>
      <c r="D41" s="109"/>
      <c r="E41" s="146">
        <v>542</v>
      </c>
      <c r="F41" s="102"/>
      <c r="G41" s="136">
        <v>25</v>
      </c>
      <c r="H41" s="109"/>
      <c r="I41" s="146">
        <v>20</v>
      </c>
      <c r="J41" s="102"/>
      <c r="K41" s="104">
        <v>1278</v>
      </c>
      <c r="L41" s="135" t="s">
        <v>135</v>
      </c>
      <c r="M41" s="157">
        <v>1219</v>
      </c>
      <c r="N41" s="157">
        <v>0</v>
      </c>
      <c r="O41" s="23">
        <v>478</v>
      </c>
      <c r="P41" s="111">
        <v>-18</v>
      </c>
      <c r="Q41" s="111"/>
      <c r="R41" s="188"/>
      <c r="S41" s="188"/>
      <c r="T41" s="188"/>
      <c r="U41" s="188"/>
      <c r="V41" s="111"/>
    </row>
    <row r="42" spans="1:22" s="23" customFormat="1" ht="12.75" customHeight="1" x14ac:dyDescent="0.25">
      <c r="A42" s="259">
        <v>38</v>
      </c>
      <c r="B42" s="272" t="s">
        <v>93</v>
      </c>
      <c r="C42" s="136">
        <v>1081</v>
      </c>
      <c r="D42" s="109" t="s">
        <v>34</v>
      </c>
      <c r="E42" s="146">
        <v>1361</v>
      </c>
      <c r="F42" s="102" t="s">
        <v>34</v>
      </c>
      <c r="G42" s="136">
        <v>19</v>
      </c>
      <c r="H42" s="109" t="s">
        <v>34</v>
      </c>
      <c r="I42" s="146">
        <v>17</v>
      </c>
      <c r="J42" s="102" t="s">
        <v>34</v>
      </c>
      <c r="K42" s="104">
        <v>2478</v>
      </c>
      <c r="L42" s="135"/>
      <c r="M42" s="157">
        <v>2169</v>
      </c>
      <c r="N42" s="157">
        <v>0</v>
      </c>
      <c r="O42" s="23">
        <v>899</v>
      </c>
      <c r="P42" s="111">
        <v>-198.12846212431896</v>
      </c>
      <c r="Q42" s="111"/>
      <c r="R42" s="188"/>
      <c r="S42" s="188"/>
      <c r="T42" s="188"/>
      <c r="U42" s="188"/>
      <c r="V42" s="111"/>
    </row>
    <row r="43" spans="1:22" s="23" customFormat="1" ht="12.75" customHeight="1" x14ac:dyDescent="0.25">
      <c r="A43" s="137">
        <v>39</v>
      </c>
      <c r="B43" s="34" t="s">
        <v>92</v>
      </c>
      <c r="C43" s="136">
        <v>346</v>
      </c>
      <c r="D43" s="109"/>
      <c r="E43" s="146">
        <v>317</v>
      </c>
      <c r="F43" s="102"/>
      <c r="G43" s="136">
        <v>18</v>
      </c>
      <c r="H43" s="109"/>
      <c r="I43" s="146">
        <v>36</v>
      </c>
      <c r="J43" s="102"/>
      <c r="K43" s="104">
        <v>717</v>
      </c>
      <c r="L43" s="135" t="s">
        <v>135</v>
      </c>
      <c r="M43" s="157">
        <v>597</v>
      </c>
      <c r="N43" s="157">
        <v>0</v>
      </c>
      <c r="O43" s="23">
        <v>235</v>
      </c>
      <c r="P43" s="111">
        <v>-7</v>
      </c>
      <c r="Q43" s="111"/>
      <c r="R43" s="188"/>
      <c r="S43" s="188"/>
      <c r="T43" s="188"/>
      <c r="U43" s="188"/>
      <c r="V43" s="111"/>
    </row>
    <row r="44" spans="1:22" s="23" customFormat="1" ht="12.75" customHeight="1" x14ac:dyDescent="0.25">
      <c r="A44" s="137">
        <v>40</v>
      </c>
      <c r="B44" s="34" t="s">
        <v>91</v>
      </c>
      <c r="C44" s="136">
        <v>713</v>
      </c>
      <c r="D44" s="109" t="s">
        <v>34</v>
      </c>
      <c r="E44" s="146">
        <v>214</v>
      </c>
      <c r="F44" s="102" t="s">
        <v>34</v>
      </c>
      <c r="G44" s="136">
        <v>59</v>
      </c>
      <c r="H44" s="109" t="s">
        <v>34</v>
      </c>
      <c r="I44" s="146">
        <v>57</v>
      </c>
      <c r="J44" s="102" t="s">
        <v>34</v>
      </c>
      <c r="K44" s="104">
        <v>1043</v>
      </c>
      <c r="L44" s="135"/>
      <c r="M44" s="157">
        <v>967</v>
      </c>
      <c r="N44" s="157">
        <v>0</v>
      </c>
      <c r="O44" s="23">
        <v>213</v>
      </c>
      <c r="P44" s="111">
        <v>31</v>
      </c>
      <c r="Q44" s="111"/>
      <c r="R44" s="188"/>
      <c r="S44" s="188"/>
      <c r="T44" s="188"/>
      <c r="U44" s="188"/>
      <c r="V44" s="111"/>
    </row>
    <row r="45" spans="1:22" s="23" customFormat="1" ht="12.75" customHeight="1" x14ac:dyDescent="0.25">
      <c r="A45" s="137">
        <v>41</v>
      </c>
      <c r="B45" s="34" t="s">
        <v>90</v>
      </c>
      <c r="C45" s="136">
        <v>428</v>
      </c>
      <c r="D45" s="109"/>
      <c r="E45" s="146">
        <v>167</v>
      </c>
      <c r="F45" s="102"/>
      <c r="G45" s="136">
        <v>8</v>
      </c>
      <c r="H45" s="109"/>
      <c r="I45" s="146">
        <v>6</v>
      </c>
      <c r="J45" s="102"/>
      <c r="K45" s="104">
        <v>609</v>
      </c>
      <c r="L45" s="135" t="s">
        <v>135</v>
      </c>
      <c r="M45" s="157">
        <v>542</v>
      </c>
      <c r="N45" s="157">
        <v>0</v>
      </c>
      <c r="O45" s="23">
        <v>167</v>
      </c>
      <c r="P45" s="111">
        <v>23</v>
      </c>
      <c r="Q45" s="111"/>
      <c r="R45" s="188"/>
      <c r="S45" s="188"/>
      <c r="T45" s="188"/>
      <c r="U45" s="188"/>
      <c r="V45" s="111"/>
    </row>
    <row r="46" spans="1:22" s="23" customFormat="1" ht="12.75" customHeight="1" x14ac:dyDescent="0.25">
      <c r="A46" s="137">
        <v>42</v>
      </c>
      <c r="B46" s="34" t="s">
        <v>89</v>
      </c>
      <c r="C46" s="136">
        <v>681</v>
      </c>
      <c r="D46" s="109"/>
      <c r="E46" s="146">
        <v>694</v>
      </c>
      <c r="F46" s="102"/>
      <c r="G46" s="136">
        <v>155</v>
      </c>
      <c r="H46" s="109"/>
      <c r="I46" s="146">
        <v>123</v>
      </c>
      <c r="J46" s="102"/>
      <c r="K46" s="104">
        <v>1653</v>
      </c>
      <c r="L46" s="135" t="s">
        <v>135</v>
      </c>
      <c r="M46" s="157">
        <v>1377</v>
      </c>
      <c r="N46" s="157">
        <v>0</v>
      </c>
      <c r="O46" s="23">
        <v>498</v>
      </c>
      <c r="P46" s="111">
        <v>-117</v>
      </c>
      <c r="Q46" s="111"/>
      <c r="R46" s="188"/>
      <c r="S46" s="188"/>
      <c r="T46" s="188"/>
      <c r="U46" s="188"/>
      <c r="V46" s="111"/>
    </row>
    <row r="47" spans="1:22" s="23" customFormat="1" ht="12.75" customHeight="1" x14ac:dyDescent="0.25">
      <c r="A47" s="137">
        <v>43</v>
      </c>
      <c r="B47" s="34" t="s">
        <v>88</v>
      </c>
      <c r="C47" s="136">
        <v>153</v>
      </c>
      <c r="D47" s="109"/>
      <c r="E47" s="146">
        <v>191</v>
      </c>
      <c r="F47" s="102"/>
      <c r="G47" s="136">
        <v>2</v>
      </c>
      <c r="H47" s="109"/>
      <c r="I47" s="146">
        <v>0</v>
      </c>
      <c r="J47" s="102"/>
      <c r="K47" s="104">
        <v>346</v>
      </c>
      <c r="L47" s="135" t="s">
        <v>135</v>
      </c>
      <c r="M47" s="157">
        <v>288</v>
      </c>
      <c r="N47" s="157">
        <v>0</v>
      </c>
      <c r="O47" s="23">
        <v>83</v>
      </c>
      <c r="P47" s="111">
        <v>-55</v>
      </c>
      <c r="Q47" s="111"/>
      <c r="R47" s="188"/>
      <c r="S47" s="188"/>
      <c r="T47" s="188"/>
      <c r="U47" s="188"/>
      <c r="V47" s="111"/>
    </row>
    <row r="48" spans="1:22" s="23" customFormat="1" ht="12.75" customHeight="1" x14ac:dyDescent="0.25">
      <c r="A48" s="137">
        <v>44</v>
      </c>
      <c r="B48" s="34" t="s">
        <v>87</v>
      </c>
      <c r="C48" s="136">
        <v>766</v>
      </c>
      <c r="D48" s="109"/>
      <c r="E48" s="146">
        <v>929</v>
      </c>
      <c r="F48" s="102"/>
      <c r="G48" s="136">
        <v>16</v>
      </c>
      <c r="H48" s="109"/>
      <c r="I48" s="146">
        <v>64</v>
      </c>
      <c r="J48" s="102"/>
      <c r="K48" s="104">
        <v>1775</v>
      </c>
      <c r="L48" s="135" t="s">
        <v>135</v>
      </c>
      <c r="M48" s="157">
        <v>1812</v>
      </c>
      <c r="N48" s="157">
        <v>0</v>
      </c>
      <c r="O48" s="23">
        <v>717</v>
      </c>
      <c r="P48" s="111">
        <v>-136</v>
      </c>
      <c r="Q48" s="111"/>
      <c r="R48" s="188"/>
      <c r="S48" s="188"/>
      <c r="T48" s="188"/>
      <c r="U48" s="188"/>
      <c r="V48" s="111"/>
    </row>
    <row r="49" spans="1:22" s="23" customFormat="1" ht="12.75" customHeight="1" x14ac:dyDescent="0.25">
      <c r="A49" s="137">
        <v>45</v>
      </c>
      <c r="B49" s="34" t="s">
        <v>86</v>
      </c>
      <c r="C49" s="136">
        <v>637</v>
      </c>
      <c r="D49" s="109"/>
      <c r="E49" s="146">
        <v>547</v>
      </c>
      <c r="F49" s="102"/>
      <c r="G49" s="136">
        <v>12</v>
      </c>
      <c r="H49" s="109"/>
      <c r="I49" s="146">
        <v>85</v>
      </c>
      <c r="J49" s="102"/>
      <c r="K49" s="104">
        <v>1281</v>
      </c>
      <c r="L49" s="135" t="s">
        <v>135</v>
      </c>
      <c r="M49" s="157">
        <v>1315</v>
      </c>
      <c r="N49" s="157">
        <v>0</v>
      </c>
      <c r="O49" s="23">
        <v>512</v>
      </c>
      <c r="P49" s="111">
        <v>-29</v>
      </c>
      <c r="Q49" s="111"/>
      <c r="R49" s="188"/>
      <c r="S49" s="188"/>
      <c r="T49" s="188"/>
      <c r="U49" s="188"/>
      <c r="V49" s="111"/>
    </row>
    <row r="50" spans="1:22" s="23" customFormat="1" ht="12.75" customHeight="1" x14ac:dyDescent="0.25">
      <c r="A50" s="137">
        <v>46</v>
      </c>
      <c r="B50" s="34" t="s">
        <v>85</v>
      </c>
      <c r="C50" s="136">
        <v>188</v>
      </c>
      <c r="D50" s="109"/>
      <c r="E50" s="146">
        <v>65</v>
      </c>
      <c r="F50" s="102"/>
      <c r="G50" s="136">
        <v>13</v>
      </c>
      <c r="H50" s="109"/>
      <c r="I50" s="146">
        <v>4</v>
      </c>
      <c r="J50" s="102"/>
      <c r="K50" s="104">
        <v>270</v>
      </c>
      <c r="L50" s="135" t="s">
        <v>135</v>
      </c>
      <c r="M50" s="157">
        <v>218</v>
      </c>
      <c r="N50" s="157">
        <v>0</v>
      </c>
      <c r="O50" s="23">
        <v>53</v>
      </c>
      <c r="P50" s="111">
        <v>-6</v>
      </c>
      <c r="Q50" s="111"/>
      <c r="R50" s="188"/>
      <c r="S50" s="188"/>
      <c r="T50" s="188"/>
      <c r="U50" s="188"/>
      <c r="V50" s="111"/>
    </row>
    <row r="51" spans="1:22" s="23" customFormat="1" ht="12.75" customHeight="1" x14ac:dyDescent="0.25">
      <c r="A51" s="137">
        <v>47</v>
      </c>
      <c r="B51" s="34" t="s">
        <v>84</v>
      </c>
      <c r="C51" s="136">
        <v>230</v>
      </c>
      <c r="D51" s="109"/>
      <c r="E51" s="146">
        <v>275</v>
      </c>
      <c r="F51" s="102"/>
      <c r="G51" s="136">
        <v>3</v>
      </c>
      <c r="H51" s="109"/>
      <c r="I51" s="146">
        <v>13</v>
      </c>
      <c r="J51" s="102"/>
      <c r="K51" s="104">
        <v>521</v>
      </c>
      <c r="L51" s="135" t="s">
        <v>135</v>
      </c>
      <c r="M51" s="157">
        <v>460</v>
      </c>
      <c r="N51" s="157">
        <v>0</v>
      </c>
      <c r="O51" s="23">
        <v>155</v>
      </c>
      <c r="P51" s="111">
        <v>-66</v>
      </c>
      <c r="Q51" s="111"/>
      <c r="R51" s="188"/>
      <c r="S51" s="188"/>
      <c r="T51" s="188"/>
      <c r="U51" s="188"/>
      <c r="V51" s="111"/>
    </row>
    <row r="52" spans="1:22" s="23" customFormat="1" ht="12.75" customHeight="1" x14ac:dyDescent="0.25">
      <c r="A52" s="259">
        <v>48</v>
      </c>
      <c r="B52" s="272" t="s">
        <v>83</v>
      </c>
      <c r="C52" s="136">
        <v>38</v>
      </c>
      <c r="D52" s="109"/>
      <c r="E52" s="146">
        <v>49</v>
      </c>
      <c r="F52" s="102"/>
      <c r="G52" s="136">
        <v>2</v>
      </c>
      <c r="H52" s="109"/>
      <c r="I52" s="146">
        <v>0</v>
      </c>
      <c r="J52" s="102"/>
      <c r="K52" s="104">
        <v>89</v>
      </c>
      <c r="L52" s="135" t="s">
        <v>135</v>
      </c>
      <c r="M52" s="157">
        <v>86</v>
      </c>
      <c r="N52" s="157">
        <v>0</v>
      </c>
      <c r="O52" s="23">
        <v>35</v>
      </c>
      <c r="P52" s="111">
        <v>-13</v>
      </c>
      <c r="Q52" s="111"/>
      <c r="R52" s="188"/>
      <c r="S52" s="188"/>
      <c r="T52" s="188"/>
      <c r="U52" s="188"/>
      <c r="V52" s="111"/>
    </row>
    <row r="53" spans="1:22" s="23" customFormat="1" ht="12.75" customHeight="1" x14ac:dyDescent="0.25">
      <c r="A53" s="137">
        <v>49</v>
      </c>
      <c r="B53" s="34" t="s">
        <v>82</v>
      </c>
      <c r="C53" s="136">
        <v>837</v>
      </c>
      <c r="D53" s="109"/>
      <c r="E53" s="146">
        <v>814</v>
      </c>
      <c r="F53" s="102"/>
      <c r="G53" s="136">
        <v>15</v>
      </c>
      <c r="H53" s="109"/>
      <c r="I53" s="146">
        <v>99</v>
      </c>
      <c r="J53" s="102"/>
      <c r="K53" s="104">
        <v>1765</v>
      </c>
      <c r="L53" s="135" t="s">
        <v>135</v>
      </c>
      <c r="M53" s="157">
        <v>1644</v>
      </c>
      <c r="N53" s="157">
        <v>0</v>
      </c>
      <c r="O53" s="23">
        <v>700</v>
      </c>
      <c r="P53" s="111">
        <v>-117</v>
      </c>
      <c r="Q53" s="111"/>
      <c r="R53" s="188"/>
      <c r="S53" s="188"/>
      <c r="T53" s="188"/>
      <c r="U53" s="188"/>
      <c r="V53" s="111"/>
    </row>
    <row r="54" spans="1:22" s="23" customFormat="1" ht="12.75" customHeight="1" x14ac:dyDescent="0.25">
      <c r="A54" s="137">
        <v>50</v>
      </c>
      <c r="B54" s="34" t="s">
        <v>81</v>
      </c>
      <c r="C54" s="136">
        <v>639</v>
      </c>
      <c r="D54" s="109"/>
      <c r="E54" s="146">
        <v>433</v>
      </c>
      <c r="F54" s="102"/>
      <c r="G54" s="136">
        <v>28</v>
      </c>
      <c r="H54" s="109"/>
      <c r="I54" s="146">
        <v>96</v>
      </c>
      <c r="J54" s="102"/>
      <c r="K54" s="104">
        <v>1196</v>
      </c>
      <c r="L54" s="135" t="s">
        <v>135</v>
      </c>
      <c r="M54" s="157">
        <v>1023</v>
      </c>
      <c r="N54" s="157">
        <v>0</v>
      </c>
      <c r="O54" s="23">
        <v>248</v>
      </c>
      <c r="P54" s="111">
        <v>-117</v>
      </c>
      <c r="Q54" s="111"/>
      <c r="R54" s="188"/>
      <c r="S54" s="188"/>
      <c r="T54" s="188"/>
      <c r="U54" s="188"/>
      <c r="V54" s="111"/>
    </row>
    <row r="55" spans="1:22" s="23" customFormat="1" ht="12.75" customHeight="1" x14ac:dyDescent="0.25">
      <c r="A55" s="137">
        <v>51</v>
      </c>
      <c r="B55" s="34" t="s">
        <v>80</v>
      </c>
      <c r="C55" s="136">
        <v>895</v>
      </c>
      <c r="D55" s="109"/>
      <c r="E55" s="146">
        <v>434</v>
      </c>
      <c r="F55" s="102"/>
      <c r="G55" s="136">
        <v>19</v>
      </c>
      <c r="H55" s="109"/>
      <c r="I55" s="146">
        <v>19</v>
      </c>
      <c r="J55" s="102"/>
      <c r="K55" s="104">
        <v>1367</v>
      </c>
      <c r="L55" s="135" t="s">
        <v>135</v>
      </c>
      <c r="M55" s="157">
        <v>1243</v>
      </c>
      <c r="N55" s="157">
        <v>0</v>
      </c>
      <c r="O55" s="23">
        <v>431</v>
      </c>
      <c r="P55" s="111">
        <v>-25</v>
      </c>
      <c r="Q55" s="111"/>
      <c r="R55" s="188"/>
      <c r="S55" s="188"/>
      <c r="T55" s="188"/>
      <c r="U55" s="188"/>
      <c r="V55" s="111"/>
    </row>
    <row r="56" spans="1:22" s="23" customFormat="1" ht="12.75" customHeight="1" x14ac:dyDescent="0.25">
      <c r="A56" s="266">
        <v>52</v>
      </c>
      <c r="B56" s="133" t="s">
        <v>79</v>
      </c>
      <c r="C56" s="132">
        <v>509</v>
      </c>
      <c r="D56" s="108" t="s">
        <v>34</v>
      </c>
      <c r="E56" s="145">
        <v>73</v>
      </c>
      <c r="F56" s="101" t="s">
        <v>34</v>
      </c>
      <c r="G56" s="132">
        <v>10</v>
      </c>
      <c r="H56" s="108" t="s">
        <v>34</v>
      </c>
      <c r="I56" s="145">
        <v>1</v>
      </c>
      <c r="J56" s="101" t="s">
        <v>34</v>
      </c>
      <c r="K56" s="103">
        <v>593</v>
      </c>
      <c r="L56" s="131"/>
      <c r="M56" s="157">
        <v>534.04725897920605</v>
      </c>
      <c r="N56" s="157">
        <v>0</v>
      </c>
      <c r="O56" s="23">
        <v>95</v>
      </c>
      <c r="P56" s="111">
        <v>-13</v>
      </c>
      <c r="Q56" s="111"/>
      <c r="R56" s="188"/>
      <c r="S56" s="188"/>
      <c r="T56" s="188"/>
      <c r="U56" s="188"/>
      <c r="V56" s="111"/>
    </row>
    <row r="57" spans="1:22" s="23" customFormat="1" ht="9" customHeight="1" x14ac:dyDescent="0.25">
      <c r="A57" s="129"/>
      <c r="B57" s="34"/>
      <c r="C57" s="127"/>
      <c r="D57" s="186"/>
      <c r="E57" s="127"/>
      <c r="F57" s="186"/>
      <c r="G57" s="127"/>
      <c r="H57" s="186"/>
      <c r="I57" s="127"/>
      <c r="J57" s="186"/>
      <c r="K57" s="127"/>
      <c r="L57" s="186"/>
      <c r="M57" s="157"/>
      <c r="V57" s="111"/>
    </row>
    <row r="58" spans="1:22" s="23" customFormat="1" ht="9" customHeight="1" x14ac:dyDescent="0.25">
      <c r="A58" s="140"/>
      <c r="B58" s="140"/>
      <c r="C58" s="183"/>
      <c r="D58" s="187"/>
      <c r="E58" s="183"/>
      <c r="F58" s="187"/>
      <c r="G58" s="183"/>
      <c r="H58" s="187"/>
      <c r="I58" s="183"/>
      <c r="J58" s="187"/>
      <c r="K58" s="183"/>
      <c r="L58" s="186"/>
      <c r="M58" s="157"/>
      <c r="V58" s="111"/>
    </row>
    <row r="59" spans="1:22" s="23" customFormat="1" ht="41.25" customHeight="1" x14ac:dyDescent="0.25">
      <c r="A59" s="338" t="s">
        <v>78</v>
      </c>
      <c r="B59" s="347"/>
      <c r="C59" s="344" t="s">
        <v>11</v>
      </c>
      <c r="D59" s="345"/>
      <c r="E59" s="341" t="s">
        <v>157</v>
      </c>
      <c r="F59" s="342"/>
      <c r="G59" s="341" t="s">
        <v>156</v>
      </c>
      <c r="H59" s="342"/>
      <c r="I59" s="341" t="s">
        <v>155</v>
      </c>
      <c r="J59" s="342"/>
      <c r="K59" s="341" t="s">
        <v>23</v>
      </c>
      <c r="L59" s="342"/>
      <c r="M59" s="157"/>
      <c r="V59" s="111"/>
    </row>
    <row r="60" spans="1:22" s="23" customFormat="1" ht="12.75" customHeight="1" x14ac:dyDescent="0.25">
      <c r="A60" s="137">
        <v>53</v>
      </c>
      <c r="B60" s="34" t="s">
        <v>77</v>
      </c>
      <c r="C60" s="177">
        <v>521</v>
      </c>
      <c r="D60" s="176"/>
      <c r="E60" s="146">
        <v>140</v>
      </c>
      <c r="F60" s="102"/>
      <c r="G60" s="177">
        <v>20</v>
      </c>
      <c r="H60" s="176"/>
      <c r="I60" s="146">
        <v>1</v>
      </c>
      <c r="J60" s="102"/>
      <c r="K60" s="49">
        <v>682</v>
      </c>
      <c r="L60" s="185" t="s">
        <v>135</v>
      </c>
      <c r="M60" s="157">
        <v>669</v>
      </c>
      <c r="N60" s="157">
        <v>0</v>
      </c>
      <c r="O60" s="23">
        <v>154</v>
      </c>
      <c r="P60" s="111">
        <v>-30</v>
      </c>
      <c r="R60" s="111"/>
      <c r="S60" s="111"/>
      <c r="T60" s="111"/>
      <c r="U60" s="111"/>
      <c r="V60" s="111"/>
    </row>
    <row r="61" spans="1:22" s="23" customFormat="1" ht="12.75" customHeight="1" x14ac:dyDescent="0.25">
      <c r="A61" s="137">
        <v>54</v>
      </c>
      <c r="B61" s="34" t="s">
        <v>76</v>
      </c>
      <c r="C61" s="136">
        <v>594</v>
      </c>
      <c r="D61" s="109"/>
      <c r="E61" s="146">
        <v>700</v>
      </c>
      <c r="F61" s="102"/>
      <c r="G61" s="136">
        <v>109</v>
      </c>
      <c r="H61" s="109"/>
      <c r="I61" s="146">
        <v>106</v>
      </c>
      <c r="J61" s="102"/>
      <c r="K61" s="14">
        <v>1509</v>
      </c>
      <c r="L61" s="135" t="s">
        <v>135</v>
      </c>
      <c r="M61" s="157">
        <v>1355</v>
      </c>
      <c r="N61" s="157">
        <v>0</v>
      </c>
      <c r="O61" s="23">
        <v>409</v>
      </c>
      <c r="P61" s="111">
        <v>37</v>
      </c>
      <c r="R61" s="111"/>
      <c r="S61" s="111"/>
      <c r="T61" s="111"/>
      <c r="U61" s="111"/>
      <c r="V61" s="111"/>
    </row>
    <row r="62" spans="1:22" s="23" customFormat="1" ht="12.75" customHeight="1" x14ac:dyDescent="0.25">
      <c r="A62" s="137">
        <v>55</v>
      </c>
      <c r="B62" s="34" t="s">
        <v>75</v>
      </c>
      <c r="C62" s="136">
        <v>337</v>
      </c>
      <c r="D62" s="109"/>
      <c r="E62" s="146">
        <v>178</v>
      </c>
      <c r="F62" s="102"/>
      <c r="G62" s="136">
        <v>6</v>
      </c>
      <c r="H62" s="109"/>
      <c r="I62" s="146">
        <v>54</v>
      </c>
      <c r="J62" s="102"/>
      <c r="K62" s="14">
        <v>575</v>
      </c>
      <c r="L62" s="135" t="s">
        <v>135</v>
      </c>
      <c r="M62" s="157">
        <v>581</v>
      </c>
      <c r="N62" s="157">
        <v>0</v>
      </c>
      <c r="O62" s="23">
        <v>167</v>
      </c>
      <c r="P62" s="111">
        <v>-58</v>
      </c>
      <c r="R62" s="111"/>
      <c r="S62" s="111"/>
      <c r="T62" s="111"/>
      <c r="U62" s="111"/>
      <c r="V62" s="111"/>
    </row>
    <row r="63" spans="1:22" s="23" customFormat="1" ht="12.75" customHeight="1" x14ac:dyDescent="0.25">
      <c r="A63" s="137">
        <v>56</v>
      </c>
      <c r="B63" s="34" t="s">
        <v>74</v>
      </c>
      <c r="C63" s="136">
        <v>714</v>
      </c>
      <c r="D63" s="109"/>
      <c r="E63" s="146">
        <v>245</v>
      </c>
      <c r="F63" s="102"/>
      <c r="G63" s="136">
        <v>7</v>
      </c>
      <c r="H63" s="109"/>
      <c r="I63" s="146">
        <v>19</v>
      </c>
      <c r="J63" s="102"/>
      <c r="K63" s="14">
        <v>985</v>
      </c>
      <c r="L63" s="135" t="s">
        <v>135</v>
      </c>
      <c r="M63" s="157">
        <v>954</v>
      </c>
      <c r="N63" s="157">
        <v>0</v>
      </c>
      <c r="O63" s="23">
        <v>104</v>
      </c>
      <c r="P63" s="111">
        <v>-95</v>
      </c>
      <c r="R63" s="111"/>
      <c r="S63" s="111"/>
      <c r="T63" s="111"/>
      <c r="U63" s="111"/>
      <c r="V63" s="111"/>
    </row>
    <row r="64" spans="1:22" s="23" customFormat="1" ht="12.75" customHeight="1" x14ac:dyDescent="0.25">
      <c r="A64" s="137">
        <v>57</v>
      </c>
      <c r="B64" s="34" t="s">
        <v>73</v>
      </c>
      <c r="C64" s="136">
        <v>336</v>
      </c>
      <c r="D64" s="109"/>
      <c r="E64" s="146">
        <v>1027</v>
      </c>
      <c r="F64" s="102"/>
      <c r="G64" s="136">
        <v>87</v>
      </c>
      <c r="H64" s="109"/>
      <c r="I64" s="146">
        <v>118</v>
      </c>
      <c r="J64" s="102"/>
      <c r="K64" s="14">
        <v>1568</v>
      </c>
      <c r="L64" s="135" t="s">
        <v>135</v>
      </c>
      <c r="M64" s="157">
        <v>1631</v>
      </c>
      <c r="N64" s="157">
        <v>0</v>
      </c>
      <c r="O64" s="23">
        <v>631</v>
      </c>
      <c r="P64" s="111">
        <v>-114</v>
      </c>
      <c r="R64" s="111"/>
      <c r="S64" s="111"/>
      <c r="T64" s="111"/>
      <c r="U64" s="111"/>
      <c r="V64" s="111"/>
    </row>
    <row r="65" spans="1:22" s="23" customFormat="1" ht="12.75" customHeight="1" x14ac:dyDescent="0.25">
      <c r="A65" s="137">
        <v>58</v>
      </c>
      <c r="B65" s="34" t="s">
        <v>72</v>
      </c>
      <c r="C65" s="136">
        <v>538</v>
      </c>
      <c r="D65" s="109"/>
      <c r="E65" s="146">
        <v>163</v>
      </c>
      <c r="F65" s="102"/>
      <c r="G65" s="136">
        <v>14</v>
      </c>
      <c r="H65" s="109"/>
      <c r="I65" s="146">
        <v>2</v>
      </c>
      <c r="J65" s="102"/>
      <c r="K65" s="14">
        <v>717</v>
      </c>
      <c r="L65" s="135" t="s">
        <v>135</v>
      </c>
      <c r="M65" s="157">
        <v>699</v>
      </c>
      <c r="N65" s="157">
        <v>0</v>
      </c>
      <c r="O65" s="23">
        <v>172</v>
      </c>
      <c r="P65" s="111">
        <v>26</v>
      </c>
      <c r="R65" s="111"/>
      <c r="S65" s="111"/>
      <c r="T65" s="111"/>
      <c r="U65" s="111"/>
      <c r="V65" s="111"/>
    </row>
    <row r="66" spans="1:22" s="23" customFormat="1" ht="12.75" customHeight="1" x14ac:dyDescent="0.25">
      <c r="A66" s="137">
        <v>59</v>
      </c>
      <c r="B66" s="39" t="s">
        <v>71</v>
      </c>
      <c r="C66" s="136">
        <v>6196</v>
      </c>
      <c r="D66" s="109"/>
      <c r="E66" s="146">
        <v>2531</v>
      </c>
      <c r="F66" s="102"/>
      <c r="G66" s="136">
        <v>368</v>
      </c>
      <c r="H66" s="109"/>
      <c r="I66" s="146">
        <v>1509</v>
      </c>
      <c r="J66" s="102"/>
      <c r="K66" s="14">
        <v>10604</v>
      </c>
      <c r="L66" s="135" t="s">
        <v>135</v>
      </c>
      <c r="M66" s="157">
        <v>10105</v>
      </c>
      <c r="N66" s="157">
        <v>0</v>
      </c>
      <c r="O66" s="23">
        <v>3639</v>
      </c>
      <c r="P66" s="111">
        <v>516</v>
      </c>
      <c r="R66" s="111"/>
      <c r="S66" s="111"/>
      <c r="T66" s="111"/>
      <c r="U66" s="111"/>
      <c r="V66" s="111"/>
    </row>
    <row r="67" spans="1:22" s="23" customFormat="1" ht="12.75" customHeight="1" x14ac:dyDescent="0.25">
      <c r="A67" s="137">
        <v>60</v>
      </c>
      <c r="B67" s="34" t="s">
        <v>70</v>
      </c>
      <c r="C67" s="136">
        <v>529</v>
      </c>
      <c r="D67" s="109"/>
      <c r="E67" s="146">
        <v>941</v>
      </c>
      <c r="F67" s="102"/>
      <c r="G67" s="136">
        <v>88</v>
      </c>
      <c r="H67" s="109"/>
      <c r="I67" s="146">
        <v>32</v>
      </c>
      <c r="J67" s="102"/>
      <c r="K67" s="14">
        <v>1590</v>
      </c>
      <c r="L67" s="135" t="s">
        <v>135</v>
      </c>
      <c r="M67" s="157">
        <v>1650</v>
      </c>
      <c r="N67" s="157">
        <v>0</v>
      </c>
      <c r="O67" s="23">
        <v>1075</v>
      </c>
      <c r="P67" s="111">
        <v>76</v>
      </c>
      <c r="R67" s="111"/>
      <c r="S67" s="111"/>
      <c r="T67" s="111"/>
      <c r="U67" s="111"/>
      <c r="V67" s="111"/>
    </row>
    <row r="68" spans="1:22" s="23" customFormat="1" ht="12.75" customHeight="1" x14ac:dyDescent="0.25">
      <c r="A68" s="137">
        <v>61</v>
      </c>
      <c r="B68" s="34" t="s">
        <v>69</v>
      </c>
      <c r="C68" s="136">
        <v>708</v>
      </c>
      <c r="D68" s="109"/>
      <c r="E68" s="146">
        <v>140</v>
      </c>
      <c r="F68" s="102"/>
      <c r="G68" s="136">
        <v>47</v>
      </c>
      <c r="H68" s="109"/>
      <c r="I68" s="146">
        <v>16</v>
      </c>
      <c r="J68" s="102"/>
      <c r="K68" s="14">
        <v>911</v>
      </c>
      <c r="L68" s="135" t="s">
        <v>135</v>
      </c>
      <c r="M68" s="157">
        <v>883</v>
      </c>
      <c r="N68" s="157">
        <v>0</v>
      </c>
      <c r="O68" s="23">
        <v>135</v>
      </c>
      <c r="P68" s="111">
        <v>-3</v>
      </c>
      <c r="R68" s="111"/>
      <c r="S68" s="111"/>
      <c r="T68" s="111"/>
      <c r="U68" s="111"/>
      <c r="V68" s="111"/>
    </row>
    <row r="69" spans="1:22" s="23" customFormat="1" ht="12.75" customHeight="1" x14ac:dyDescent="0.25">
      <c r="A69" s="137">
        <v>62</v>
      </c>
      <c r="B69" s="34" t="s">
        <v>68</v>
      </c>
      <c r="C69" s="136">
        <v>3575</v>
      </c>
      <c r="D69" s="109"/>
      <c r="E69" s="146">
        <v>1344</v>
      </c>
      <c r="F69" s="102"/>
      <c r="G69" s="136">
        <v>180</v>
      </c>
      <c r="H69" s="109"/>
      <c r="I69" s="146">
        <v>180</v>
      </c>
      <c r="J69" s="102"/>
      <c r="K69" s="14">
        <v>5279</v>
      </c>
      <c r="L69" s="135" t="s">
        <v>135</v>
      </c>
      <c r="M69" s="157">
        <v>5155</v>
      </c>
      <c r="N69" s="157">
        <v>0</v>
      </c>
      <c r="O69" s="23">
        <v>1396</v>
      </c>
      <c r="P69" s="111">
        <v>63</v>
      </c>
      <c r="R69" s="111"/>
      <c r="S69" s="111"/>
      <c r="T69" s="111"/>
      <c r="U69" s="111"/>
      <c r="V69" s="111"/>
    </row>
    <row r="70" spans="1:22" s="23" customFormat="1" ht="12.75" customHeight="1" x14ac:dyDescent="0.25">
      <c r="A70" s="137">
        <v>63</v>
      </c>
      <c r="B70" s="34" t="s">
        <v>67</v>
      </c>
      <c r="C70" s="136">
        <v>393</v>
      </c>
      <c r="D70" s="109"/>
      <c r="E70" s="146">
        <v>266</v>
      </c>
      <c r="F70" s="102"/>
      <c r="G70" s="136">
        <v>36</v>
      </c>
      <c r="H70" s="109"/>
      <c r="I70" s="146">
        <v>64</v>
      </c>
      <c r="J70" s="102"/>
      <c r="K70" s="14">
        <v>759</v>
      </c>
      <c r="L70" s="135" t="s">
        <v>135</v>
      </c>
      <c r="M70" s="157">
        <v>782</v>
      </c>
      <c r="N70" s="157">
        <v>0</v>
      </c>
      <c r="O70" s="23">
        <v>271</v>
      </c>
      <c r="P70" s="111">
        <v>-24</v>
      </c>
      <c r="R70" s="111"/>
      <c r="S70" s="111"/>
      <c r="T70" s="111"/>
      <c r="U70" s="111"/>
      <c r="V70" s="111"/>
    </row>
    <row r="71" spans="1:22" s="23" customFormat="1" ht="12.75" customHeight="1" x14ac:dyDescent="0.25">
      <c r="A71" s="137">
        <v>64</v>
      </c>
      <c r="B71" s="34" t="s">
        <v>66</v>
      </c>
      <c r="C71" s="136">
        <v>592</v>
      </c>
      <c r="D71" s="109"/>
      <c r="E71" s="146">
        <v>517</v>
      </c>
      <c r="F71" s="102"/>
      <c r="G71" s="136">
        <v>10</v>
      </c>
      <c r="H71" s="109"/>
      <c r="I71" s="146">
        <v>35</v>
      </c>
      <c r="J71" s="102"/>
      <c r="K71" s="14">
        <v>1154</v>
      </c>
      <c r="L71" s="135" t="s">
        <v>135</v>
      </c>
      <c r="M71" s="157">
        <v>1047</v>
      </c>
      <c r="N71" s="157">
        <v>0</v>
      </c>
      <c r="O71" s="23">
        <v>270</v>
      </c>
      <c r="P71" s="111">
        <v>-166</v>
      </c>
      <c r="R71" s="111"/>
      <c r="S71" s="111"/>
      <c r="T71" s="111"/>
      <c r="U71" s="111"/>
      <c r="V71" s="111"/>
    </row>
    <row r="72" spans="1:22" s="23" customFormat="1" ht="12.75" customHeight="1" x14ac:dyDescent="0.25">
      <c r="A72" s="137">
        <v>65</v>
      </c>
      <c r="B72" s="34" t="s">
        <v>65</v>
      </c>
      <c r="C72" s="136">
        <v>347</v>
      </c>
      <c r="D72" s="109"/>
      <c r="E72" s="146">
        <v>127</v>
      </c>
      <c r="F72" s="102"/>
      <c r="G72" s="136">
        <v>0</v>
      </c>
      <c r="H72" s="109"/>
      <c r="I72" s="146">
        <v>1</v>
      </c>
      <c r="J72" s="102"/>
      <c r="K72" s="14">
        <v>475</v>
      </c>
      <c r="L72" s="135" t="s">
        <v>135</v>
      </c>
      <c r="M72" s="157">
        <v>437</v>
      </c>
      <c r="N72" s="157">
        <v>0</v>
      </c>
      <c r="O72" s="23">
        <v>117</v>
      </c>
      <c r="P72" s="111">
        <v>-9</v>
      </c>
      <c r="R72" s="111"/>
      <c r="S72" s="111"/>
      <c r="T72" s="111"/>
      <c r="U72" s="111"/>
      <c r="V72" s="111"/>
    </row>
    <row r="73" spans="1:22" s="23" customFormat="1" ht="12.75" customHeight="1" x14ac:dyDescent="0.25">
      <c r="A73" s="137">
        <v>66</v>
      </c>
      <c r="B73" s="34" t="s">
        <v>64</v>
      </c>
      <c r="C73" s="136">
        <v>425</v>
      </c>
      <c r="D73" s="109"/>
      <c r="E73" s="146">
        <v>301</v>
      </c>
      <c r="F73" s="102"/>
      <c r="G73" s="136">
        <v>0</v>
      </c>
      <c r="H73" s="109"/>
      <c r="I73" s="146">
        <v>6</v>
      </c>
      <c r="J73" s="102"/>
      <c r="K73" s="14">
        <v>732</v>
      </c>
      <c r="L73" s="135" t="s">
        <v>135</v>
      </c>
      <c r="M73" s="157">
        <v>776</v>
      </c>
      <c r="N73" s="157">
        <v>0</v>
      </c>
      <c r="O73" s="23">
        <v>247</v>
      </c>
      <c r="P73" s="111">
        <v>-49</v>
      </c>
      <c r="R73" s="111"/>
      <c r="S73" s="111"/>
      <c r="T73" s="111"/>
      <c r="U73" s="111"/>
      <c r="V73" s="111"/>
    </row>
    <row r="74" spans="1:22" s="23" customFormat="1" ht="12.75" customHeight="1" x14ac:dyDescent="0.25">
      <c r="A74" s="137">
        <v>67</v>
      </c>
      <c r="B74" s="34" t="s">
        <v>63</v>
      </c>
      <c r="C74" s="136">
        <v>907</v>
      </c>
      <c r="D74" s="109" t="s">
        <v>34</v>
      </c>
      <c r="E74" s="146">
        <v>1602</v>
      </c>
      <c r="F74" s="102" t="s">
        <v>34</v>
      </c>
      <c r="G74" s="136">
        <v>61</v>
      </c>
      <c r="H74" s="109" t="s">
        <v>34</v>
      </c>
      <c r="I74" s="146">
        <v>29</v>
      </c>
      <c r="J74" s="102" t="s">
        <v>34</v>
      </c>
      <c r="K74" s="14">
        <v>2599</v>
      </c>
      <c r="L74" s="135"/>
      <c r="M74" s="157">
        <v>2354</v>
      </c>
      <c r="N74" s="157">
        <v>0</v>
      </c>
      <c r="O74" s="23">
        <v>1165</v>
      </c>
      <c r="P74" s="111">
        <v>-282</v>
      </c>
      <c r="R74" s="111"/>
      <c r="S74" s="111"/>
      <c r="T74" s="111"/>
      <c r="U74" s="111"/>
      <c r="V74" s="111"/>
    </row>
    <row r="75" spans="1:22" s="23" customFormat="1" ht="12.75" customHeight="1" x14ac:dyDescent="0.25">
      <c r="A75" s="137">
        <v>68</v>
      </c>
      <c r="B75" s="34" t="s">
        <v>62</v>
      </c>
      <c r="C75" s="136">
        <v>445</v>
      </c>
      <c r="D75" s="109"/>
      <c r="E75" s="146">
        <v>967</v>
      </c>
      <c r="F75" s="102"/>
      <c r="G75" s="136">
        <v>26</v>
      </c>
      <c r="H75" s="109"/>
      <c r="I75" s="146">
        <v>64</v>
      </c>
      <c r="J75" s="102"/>
      <c r="K75" s="14">
        <v>1502</v>
      </c>
      <c r="L75" s="135" t="s">
        <v>135</v>
      </c>
      <c r="M75" s="157">
        <v>1405</v>
      </c>
      <c r="N75" s="157">
        <v>0</v>
      </c>
      <c r="O75" s="23">
        <v>681</v>
      </c>
      <c r="P75" s="111">
        <v>-175</v>
      </c>
      <c r="R75" s="111"/>
      <c r="S75" s="111"/>
      <c r="T75" s="111"/>
      <c r="U75" s="111"/>
      <c r="V75" s="111"/>
    </row>
    <row r="76" spans="1:22" s="23" customFormat="1" ht="12.75" customHeight="1" x14ac:dyDescent="0.25">
      <c r="A76" s="137">
        <v>69</v>
      </c>
      <c r="B76" s="34" t="s">
        <v>61</v>
      </c>
      <c r="C76" s="136">
        <v>1058</v>
      </c>
      <c r="D76" s="109"/>
      <c r="E76" s="146">
        <v>1339</v>
      </c>
      <c r="F76" s="102"/>
      <c r="G76" s="136">
        <v>332</v>
      </c>
      <c r="H76" s="109"/>
      <c r="I76" s="146">
        <v>42</v>
      </c>
      <c r="J76" s="102"/>
      <c r="K76" s="14">
        <v>2771</v>
      </c>
      <c r="L76" s="135" t="s">
        <v>135</v>
      </c>
      <c r="M76" s="157">
        <v>2643</v>
      </c>
      <c r="N76" s="157">
        <v>0</v>
      </c>
      <c r="O76" s="23">
        <v>1042</v>
      </c>
      <c r="P76" s="111">
        <v>-282</v>
      </c>
      <c r="R76" s="111"/>
      <c r="S76" s="111"/>
      <c r="T76" s="111"/>
      <c r="U76" s="111"/>
      <c r="V76" s="111"/>
    </row>
    <row r="77" spans="1:22" s="23" customFormat="1" ht="12.75" customHeight="1" x14ac:dyDescent="0.25">
      <c r="A77" s="137">
        <v>70</v>
      </c>
      <c r="B77" s="34" t="s">
        <v>60</v>
      </c>
      <c r="C77" s="136">
        <v>301</v>
      </c>
      <c r="D77" s="109"/>
      <c r="E77" s="146">
        <v>258</v>
      </c>
      <c r="F77" s="102"/>
      <c r="G77" s="136">
        <v>30</v>
      </c>
      <c r="H77" s="109"/>
      <c r="I77" s="146">
        <v>0</v>
      </c>
      <c r="J77" s="102"/>
      <c r="K77" s="14">
        <v>589</v>
      </c>
      <c r="L77" s="135" t="s">
        <v>135</v>
      </c>
      <c r="M77" s="157">
        <v>546</v>
      </c>
      <c r="N77" s="157">
        <v>0</v>
      </c>
      <c r="O77" s="23">
        <v>267</v>
      </c>
      <c r="P77" s="111">
        <v>37</v>
      </c>
      <c r="R77" s="111"/>
      <c r="S77" s="111"/>
      <c r="T77" s="111"/>
      <c r="U77" s="111"/>
      <c r="V77" s="111"/>
    </row>
    <row r="78" spans="1:22" s="23" customFormat="1" ht="12.75" customHeight="1" x14ac:dyDescent="0.25">
      <c r="A78" s="137">
        <v>71</v>
      </c>
      <c r="B78" s="34" t="s">
        <v>59</v>
      </c>
      <c r="C78" s="136">
        <v>548</v>
      </c>
      <c r="D78" s="109"/>
      <c r="E78" s="146">
        <v>371</v>
      </c>
      <c r="F78" s="102"/>
      <c r="G78" s="136">
        <v>10</v>
      </c>
      <c r="H78" s="109"/>
      <c r="I78" s="146">
        <v>19</v>
      </c>
      <c r="J78" s="102"/>
      <c r="K78" s="14">
        <v>948</v>
      </c>
      <c r="L78" s="135" t="s">
        <v>135</v>
      </c>
      <c r="M78" s="157">
        <v>1004</v>
      </c>
      <c r="N78" s="157">
        <v>0</v>
      </c>
      <c r="O78" s="23">
        <v>345</v>
      </c>
      <c r="P78" s="111">
        <v>-90</v>
      </c>
      <c r="R78" s="111"/>
      <c r="S78" s="111"/>
      <c r="T78" s="111"/>
      <c r="U78" s="111"/>
      <c r="V78" s="111"/>
    </row>
    <row r="79" spans="1:22" s="23" customFormat="1" ht="12.75" customHeight="1" x14ac:dyDescent="0.25">
      <c r="A79" s="137">
        <v>72</v>
      </c>
      <c r="B79" s="34" t="s">
        <v>58</v>
      </c>
      <c r="C79" s="136">
        <v>711</v>
      </c>
      <c r="D79" s="109"/>
      <c r="E79" s="146">
        <v>321</v>
      </c>
      <c r="F79" s="102"/>
      <c r="G79" s="136">
        <v>43</v>
      </c>
      <c r="H79" s="109"/>
      <c r="I79" s="146">
        <v>13</v>
      </c>
      <c r="J79" s="102"/>
      <c r="K79" s="14">
        <v>1088</v>
      </c>
      <c r="L79" s="135" t="s">
        <v>135</v>
      </c>
      <c r="M79" s="157">
        <v>989</v>
      </c>
      <c r="N79" s="157">
        <v>0</v>
      </c>
      <c r="O79" s="23">
        <v>332</v>
      </c>
      <c r="P79" s="111">
        <v>-56</v>
      </c>
      <c r="R79" s="111"/>
      <c r="S79" s="111"/>
      <c r="T79" s="111"/>
      <c r="U79" s="111"/>
      <c r="V79" s="111"/>
    </row>
    <row r="80" spans="1:22" s="23" customFormat="1" ht="12.75" customHeight="1" x14ac:dyDescent="0.25">
      <c r="A80" s="137">
        <v>73</v>
      </c>
      <c r="B80" s="34" t="s">
        <v>57</v>
      </c>
      <c r="C80" s="136">
        <v>450</v>
      </c>
      <c r="D80" s="109"/>
      <c r="E80" s="146">
        <v>398</v>
      </c>
      <c r="F80" s="102"/>
      <c r="G80" s="136">
        <v>0</v>
      </c>
      <c r="H80" s="109"/>
      <c r="I80" s="146">
        <v>67</v>
      </c>
      <c r="J80" s="102"/>
      <c r="K80" s="14">
        <v>915</v>
      </c>
      <c r="L80" s="135" t="s">
        <v>135</v>
      </c>
      <c r="M80" s="157">
        <v>862</v>
      </c>
      <c r="N80" s="157">
        <v>0</v>
      </c>
      <c r="O80" s="23">
        <v>311</v>
      </c>
      <c r="P80" s="111">
        <v>-39</v>
      </c>
      <c r="R80" s="111"/>
      <c r="S80" s="111"/>
      <c r="T80" s="111"/>
      <c r="U80" s="111"/>
      <c r="V80" s="111"/>
    </row>
    <row r="81" spans="1:22" s="23" customFormat="1" ht="12.75" customHeight="1" x14ac:dyDescent="0.25">
      <c r="A81" s="137">
        <v>74</v>
      </c>
      <c r="B81" s="34" t="s">
        <v>56</v>
      </c>
      <c r="C81" s="136">
        <v>255</v>
      </c>
      <c r="D81" s="109"/>
      <c r="E81" s="146">
        <v>553</v>
      </c>
      <c r="F81" s="102"/>
      <c r="G81" s="136">
        <v>2</v>
      </c>
      <c r="H81" s="109"/>
      <c r="I81" s="146">
        <v>34</v>
      </c>
      <c r="J81" s="102"/>
      <c r="K81" s="14">
        <v>844</v>
      </c>
      <c r="L81" s="135" t="s">
        <v>135</v>
      </c>
      <c r="M81" s="157">
        <v>949</v>
      </c>
      <c r="N81" s="157">
        <v>0</v>
      </c>
      <c r="O81" s="23">
        <v>534</v>
      </c>
      <c r="P81" s="111">
        <v>-97</v>
      </c>
      <c r="R81" s="111"/>
      <c r="S81" s="111"/>
      <c r="T81" s="111"/>
      <c r="U81" s="111"/>
      <c r="V81" s="111"/>
    </row>
    <row r="82" spans="1:22" s="23" customFormat="1" ht="12.75" customHeight="1" x14ac:dyDescent="0.25">
      <c r="A82" s="137">
        <v>75</v>
      </c>
      <c r="B82" s="34" t="s">
        <v>55</v>
      </c>
      <c r="C82" s="136">
        <v>1939</v>
      </c>
      <c r="D82" s="109"/>
      <c r="E82" s="146">
        <v>2639</v>
      </c>
      <c r="F82" s="102"/>
      <c r="G82" s="136">
        <v>704</v>
      </c>
      <c r="H82" s="109"/>
      <c r="I82" s="146">
        <v>182</v>
      </c>
      <c r="J82" s="102"/>
      <c r="K82" s="14">
        <v>5464</v>
      </c>
      <c r="L82" s="135" t="s">
        <v>135</v>
      </c>
      <c r="M82" s="157">
        <v>4744</v>
      </c>
      <c r="N82" s="157">
        <v>0</v>
      </c>
      <c r="O82" s="23">
        <v>1871</v>
      </c>
      <c r="P82" s="111">
        <v>-438</v>
      </c>
      <c r="R82" s="111"/>
      <c r="S82" s="111"/>
      <c r="T82" s="111"/>
      <c r="U82" s="111"/>
      <c r="V82" s="111"/>
    </row>
    <row r="83" spans="1:22" s="23" customFormat="1" ht="12.75" customHeight="1" x14ac:dyDescent="0.25">
      <c r="A83" s="137">
        <v>76</v>
      </c>
      <c r="B83" s="34" t="s">
        <v>54</v>
      </c>
      <c r="C83" s="136">
        <v>1810</v>
      </c>
      <c r="D83" s="109"/>
      <c r="E83" s="146">
        <v>1572</v>
      </c>
      <c r="F83" s="102"/>
      <c r="G83" s="136">
        <v>5</v>
      </c>
      <c r="H83" s="109"/>
      <c r="I83" s="146">
        <v>201</v>
      </c>
      <c r="J83" s="102"/>
      <c r="K83" s="14">
        <v>3588</v>
      </c>
      <c r="L83" s="135" t="s">
        <v>135</v>
      </c>
      <c r="M83" s="157">
        <v>3513</v>
      </c>
      <c r="N83" s="157">
        <v>0</v>
      </c>
      <c r="O83" s="23">
        <v>1236</v>
      </c>
      <c r="P83" s="111">
        <v>-170</v>
      </c>
      <c r="R83" s="111"/>
      <c r="S83" s="111"/>
      <c r="T83" s="111"/>
      <c r="U83" s="111"/>
      <c r="V83" s="111"/>
    </row>
    <row r="84" spans="1:22" s="23" customFormat="1" ht="12.75" customHeight="1" x14ac:dyDescent="0.25">
      <c r="A84" s="137">
        <v>77</v>
      </c>
      <c r="B84" s="34" t="s">
        <v>53</v>
      </c>
      <c r="C84" s="136">
        <v>1280</v>
      </c>
      <c r="D84" s="109"/>
      <c r="E84" s="146">
        <v>1036</v>
      </c>
      <c r="F84" s="102"/>
      <c r="G84" s="136">
        <v>39</v>
      </c>
      <c r="H84" s="109"/>
      <c r="I84" s="146">
        <v>240</v>
      </c>
      <c r="J84" s="102"/>
      <c r="K84" s="14">
        <v>2595</v>
      </c>
      <c r="L84" s="135" t="s">
        <v>135</v>
      </c>
      <c r="M84" s="157">
        <v>2565</v>
      </c>
      <c r="N84" s="157">
        <v>0</v>
      </c>
      <c r="O84" s="23">
        <v>1122</v>
      </c>
      <c r="P84" s="111">
        <v>97</v>
      </c>
      <c r="R84" s="111"/>
      <c r="S84" s="111"/>
      <c r="T84" s="111"/>
      <c r="U84" s="111"/>
      <c r="V84" s="111"/>
    </row>
    <row r="85" spans="1:22" s="23" customFormat="1" ht="12.75" customHeight="1" x14ac:dyDescent="0.25">
      <c r="A85" s="137">
        <v>78</v>
      </c>
      <c r="B85" s="34" t="s">
        <v>52</v>
      </c>
      <c r="C85" s="136">
        <v>758</v>
      </c>
      <c r="D85" s="109"/>
      <c r="E85" s="146">
        <v>991</v>
      </c>
      <c r="F85" s="102"/>
      <c r="G85" s="136">
        <v>76</v>
      </c>
      <c r="H85" s="109"/>
      <c r="I85" s="146">
        <v>77</v>
      </c>
      <c r="J85" s="102"/>
      <c r="K85" s="14">
        <v>1902</v>
      </c>
      <c r="L85" s="135" t="s">
        <v>135</v>
      </c>
      <c r="M85" s="157">
        <v>1930</v>
      </c>
      <c r="N85" s="157">
        <v>0</v>
      </c>
      <c r="O85" s="23">
        <v>1292</v>
      </c>
      <c r="P85" s="111">
        <v>135</v>
      </c>
      <c r="R85" s="111"/>
      <c r="S85" s="111"/>
      <c r="T85" s="111"/>
      <c r="U85" s="111"/>
      <c r="V85" s="111"/>
    </row>
    <row r="86" spans="1:22" s="23" customFormat="1" ht="12.75" customHeight="1" x14ac:dyDescent="0.25">
      <c r="A86" s="137">
        <v>79</v>
      </c>
      <c r="B86" s="34" t="s">
        <v>51</v>
      </c>
      <c r="C86" s="136">
        <v>435</v>
      </c>
      <c r="D86" s="109"/>
      <c r="E86" s="146">
        <v>207</v>
      </c>
      <c r="F86" s="102"/>
      <c r="G86" s="136">
        <v>0</v>
      </c>
      <c r="H86" s="109"/>
      <c r="I86" s="146">
        <v>67</v>
      </c>
      <c r="J86" s="102"/>
      <c r="K86" s="14">
        <v>709</v>
      </c>
      <c r="L86" s="135" t="s">
        <v>135</v>
      </c>
      <c r="M86" s="157">
        <v>769</v>
      </c>
      <c r="N86" s="157">
        <v>0</v>
      </c>
      <c r="O86" s="23">
        <v>198</v>
      </c>
      <c r="P86" s="111">
        <v>-92</v>
      </c>
      <c r="R86" s="111"/>
      <c r="S86" s="111"/>
      <c r="T86" s="111"/>
      <c r="U86" s="111"/>
      <c r="V86" s="111"/>
    </row>
    <row r="87" spans="1:22" s="23" customFormat="1" ht="12.75" customHeight="1" x14ac:dyDescent="0.25">
      <c r="A87" s="137">
        <v>80</v>
      </c>
      <c r="B87" s="34" t="s">
        <v>50</v>
      </c>
      <c r="C87" s="136">
        <v>921</v>
      </c>
      <c r="D87" s="109"/>
      <c r="E87" s="146">
        <v>353</v>
      </c>
      <c r="F87" s="102"/>
      <c r="G87" s="136">
        <v>118</v>
      </c>
      <c r="H87" s="109"/>
      <c r="I87" s="146">
        <v>7</v>
      </c>
      <c r="J87" s="102"/>
      <c r="K87" s="14">
        <v>1399</v>
      </c>
      <c r="L87" s="135" t="s">
        <v>135</v>
      </c>
      <c r="M87" s="157">
        <v>1434</v>
      </c>
      <c r="N87" s="157">
        <v>0</v>
      </c>
      <c r="O87" s="23">
        <v>437</v>
      </c>
      <c r="P87" s="111">
        <v>71</v>
      </c>
      <c r="R87" s="111"/>
      <c r="S87" s="111"/>
      <c r="T87" s="111"/>
      <c r="U87" s="111"/>
      <c r="V87" s="111"/>
    </row>
    <row r="88" spans="1:22" s="23" customFormat="1" ht="12.75" customHeight="1" x14ac:dyDescent="0.25">
      <c r="A88" s="137">
        <v>81</v>
      </c>
      <c r="B88" s="34" t="s">
        <v>49</v>
      </c>
      <c r="C88" s="136">
        <v>491</v>
      </c>
      <c r="D88" s="109" t="s">
        <v>34</v>
      </c>
      <c r="E88" s="146">
        <v>332</v>
      </c>
      <c r="F88" s="102" t="s">
        <v>34</v>
      </c>
      <c r="G88" s="136">
        <v>1</v>
      </c>
      <c r="H88" s="109" t="s">
        <v>34</v>
      </c>
      <c r="I88" s="146">
        <v>46</v>
      </c>
      <c r="J88" s="102" t="s">
        <v>34</v>
      </c>
      <c r="K88" s="14">
        <v>870</v>
      </c>
      <c r="L88" s="135"/>
      <c r="M88" s="157">
        <v>764</v>
      </c>
      <c r="N88" s="157">
        <v>0</v>
      </c>
      <c r="O88" s="23">
        <v>277</v>
      </c>
      <c r="P88" s="111">
        <v>-31</v>
      </c>
      <c r="R88" s="111"/>
      <c r="S88" s="111"/>
      <c r="T88" s="111"/>
      <c r="U88" s="111"/>
      <c r="V88" s="111"/>
    </row>
    <row r="89" spans="1:22" s="23" customFormat="1" ht="12.75" customHeight="1" x14ac:dyDescent="0.25">
      <c r="A89" s="137">
        <v>82</v>
      </c>
      <c r="B89" s="34" t="s">
        <v>48</v>
      </c>
      <c r="C89" s="136">
        <v>286</v>
      </c>
      <c r="D89" s="109"/>
      <c r="E89" s="146">
        <v>101</v>
      </c>
      <c r="F89" s="102"/>
      <c r="G89" s="136">
        <v>2</v>
      </c>
      <c r="H89" s="109"/>
      <c r="I89" s="146">
        <v>7</v>
      </c>
      <c r="J89" s="102"/>
      <c r="K89" s="14">
        <v>396</v>
      </c>
      <c r="L89" s="135" t="s">
        <v>135</v>
      </c>
      <c r="M89" s="157">
        <v>314</v>
      </c>
      <c r="N89" s="157">
        <v>0</v>
      </c>
      <c r="O89" s="23">
        <v>48</v>
      </c>
      <c r="P89" s="111">
        <v>-32</v>
      </c>
      <c r="R89" s="111"/>
      <c r="S89" s="111"/>
      <c r="T89" s="111"/>
      <c r="U89" s="111"/>
      <c r="V89" s="111"/>
    </row>
    <row r="90" spans="1:22" s="23" customFormat="1" ht="12.75" customHeight="1" x14ac:dyDescent="0.25">
      <c r="A90" s="137">
        <v>83</v>
      </c>
      <c r="B90" s="34" t="s">
        <v>47</v>
      </c>
      <c r="C90" s="136">
        <v>422</v>
      </c>
      <c r="D90" s="109"/>
      <c r="E90" s="146">
        <v>542</v>
      </c>
      <c r="F90" s="102"/>
      <c r="G90" s="136">
        <v>0</v>
      </c>
      <c r="H90" s="109" t="s">
        <v>34</v>
      </c>
      <c r="I90" s="146">
        <v>31</v>
      </c>
      <c r="J90" s="102"/>
      <c r="K90" s="14">
        <v>995</v>
      </c>
      <c r="L90" s="135"/>
      <c r="M90" s="157">
        <v>956</v>
      </c>
      <c r="N90" s="157">
        <v>0</v>
      </c>
      <c r="O90" s="23">
        <v>499</v>
      </c>
      <c r="P90" s="111">
        <v>2</v>
      </c>
      <c r="R90" s="111"/>
      <c r="S90" s="111"/>
      <c r="T90" s="111"/>
      <c r="U90" s="111"/>
      <c r="V90" s="111"/>
    </row>
    <row r="91" spans="1:22" s="23" customFormat="1" ht="12.75" customHeight="1" x14ac:dyDescent="0.25">
      <c r="A91" s="137">
        <v>84</v>
      </c>
      <c r="B91" s="34" t="s">
        <v>46</v>
      </c>
      <c r="C91" s="136">
        <v>542</v>
      </c>
      <c r="D91" s="109"/>
      <c r="E91" s="146">
        <v>468</v>
      </c>
      <c r="F91" s="102"/>
      <c r="G91" s="136">
        <v>17</v>
      </c>
      <c r="H91" s="109"/>
      <c r="I91" s="146">
        <v>5</v>
      </c>
      <c r="J91" s="102"/>
      <c r="K91" s="14">
        <v>1032</v>
      </c>
      <c r="L91" s="135" t="s">
        <v>135</v>
      </c>
      <c r="M91" s="157">
        <v>1031</v>
      </c>
      <c r="N91" s="157">
        <v>0</v>
      </c>
      <c r="O91" s="23">
        <v>353</v>
      </c>
      <c r="P91" s="111">
        <v>-107</v>
      </c>
      <c r="R91" s="111"/>
      <c r="S91" s="111"/>
      <c r="T91" s="111"/>
      <c r="U91" s="111"/>
      <c r="V91" s="111"/>
    </row>
    <row r="92" spans="1:22" s="23" customFormat="1" ht="12.75" customHeight="1" x14ac:dyDescent="0.25">
      <c r="A92" s="137">
        <v>85</v>
      </c>
      <c r="B92" s="34" t="s">
        <v>45</v>
      </c>
      <c r="C92" s="136">
        <v>654</v>
      </c>
      <c r="D92" s="109"/>
      <c r="E92" s="146">
        <v>203</v>
      </c>
      <c r="F92" s="102"/>
      <c r="G92" s="136">
        <v>35</v>
      </c>
      <c r="H92" s="109"/>
      <c r="I92" s="146">
        <v>12</v>
      </c>
      <c r="J92" s="102"/>
      <c r="K92" s="14">
        <v>904</v>
      </c>
      <c r="L92" s="135" t="s">
        <v>135</v>
      </c>
      <c r="M92" s="157">
        <v>829</v>
      </c>
      <c r="N92" s="157">
        <v>0</v>
      </c>
      <c r="O92" s="23">
        <v>150</v>
      </c>
      <c r="P92" s="111">
        <v>-16</v>
      </c>
      <c r="R92" s="111"/>
      <c r="S92" s="111"/>
      <c r="T92" s="111"/>
      <c r="U92" s="111"/>
      <c r="V92" s="111"/>
    </row>
    <row r="93" spans="1:22" s="23" customFormat="1" ht="12.75" customHeight="1" x14ac:dyDescent="0.25">
      <c r="A93" s="137">
        <v>86</v>
      </c>
      <c r="B93" s="34" t="s">
        <v>44</v>
      </c>
      <c r="C93" s="136">
        <v>669</v>
      </c>
      <c r="D93" s="109"/>
      <c r="E93" s="146">
        <v>280</v>
      </c>
      <c r="F93" s="102"/>
      <c r="G93" s="136">
        <v>92</v>
      </c>
      <c r="H93" s="109"/>
      <c r="I93" s="146">
        <v>0</v>
      </c>
      <c r="J93" s="102"/>
      <c r="K93" s="14">
        <v>1041</v>
      </c>
      <c r="L93" s="135" t="s">
        <v>135</v>
      </c>
      <c r="M93" s="157">
        <v>1027</v>
      </c>
      <c r="N93" s="157">
        <v>0</v>
      </c>
      <c r="O93" s="23">
        <v>270</v>
      </c>
      <c r="P93" s="111">
        <v>-16</v>
      </c>
      <c r="R93" s="111"/>
      <c r="S93" s="111"/>
      <c r="T93" s="111"/>
      <c r="U93" s="111"/>
      <c r="V93" s="111"/>
    </row>
    <row r="94" spans="1:22" s="23" customFormat="1" ht="12.75" customHeight="1" x14ac:dyDescent="0.25">
      <c r="A94" s="137">
        <v>87</v>
      </c>
      <c r="B94" s="34" t="s">
        <v>43</v>
      </c>
      <c r="C94" s="136">
        <v>401</v>
      </c>
      <c r="D94" s="109" t="s">
        <v>34</v>
      </c>
      <c r="E94" s="146">
        <v>181</v>
      </c>
      <c r="F94" s="102" t="s">
        <v>34</v>
      </c>
      <c r="G94" s="136">
        <v>14</v>
      </c>
      <c r="H94" s="109" t="s">
        <v>34</v>
      </c>
      <c r="I94" s="146">
        <v>0</v>
      </c>
      <c r="J94" s="102"/>
      <c r="K94" s="14">
        <v>596</v>
      </c>
      <c r="L94" s="135"/>
      <c r="M94" s="157">
        <v>594</v>
      </c>
      <c r="N94" s="157">
        <v>0</v>
      </c>
      <c r="O94" s="23">
        <v>240</v>
      </c>
      <c r="P94" s="111">
        <v>60</v>
      </c>
      <c r="R94" s="111"/>
      <c r="S94" s="111"/>
      <c r="T94" s="111"/>
      <c r="U94" s="111"/>
      <c r="V94" s="111"/>
    </row>
    <row r="95" spans="1:22" s="23" customFormat="1" ht="12.75" customHeight="1" x14ac:dyDescent="0.25">
      <c r="A95" s="137">
        <v>88</v>
      </c>
      <c r="B95" s="34" t="s">
        <v>42</v>
      </c>
      <c r="C95" s="136">
        <v>467</v>
      </c>
      <c r="D95" s="109"/>
      <c r="E95" s="146">
        <v>343</v>
      </c>
      <c r="F95" s="102"/>
      <c r="G95" s="136">
        <v>28</v>
      </c>
      <c r="H95" s="109"/>
      <c r="I95" s="146">
        <v>19</v>
      </c>
      <c r="J95" s="102"/>
      <c r="K95" s="14">
        <v>857</v>
      </c>
      <c r="L95" s="135" t="s">
        <v>135</v>
      </c>
      <c r="M95" s="157">
        <v>805</v>
      </c>
      <c r="N95" s="157">
        <v>0</v>
      </c>
      <c r="O95" s="23">
        <v>176</v>
      </c>
      <c r="P95" s="111">
        <v>-158</v>
      </c>
      <c r="R95" s="111"/>
      <c r="S95" s="111"/>
      <c r="T95" s="111"/>
      <c r="U95" s="111"/>
      <c r="V95" s="111"/>
    </row>
    <row r="96" spans="1:22" s="23" customFormat="1" ht="12.75" customHeight="1" x14ac:dyDescent="0.25">
      <c r="A96" s="137">
        <v>89</v>
      </c>
      <c r="B96" s="34" t="s">
        <v>41</v>
      </c>
      <c r="C96" s="136">
        <v>583</v>
      </c>
      <c r="D96" s="109"/>
      <c r="E96" s="146">
        <v>412</v>
      </c>
      <c r="F96" s="102"/>
      <c r="G96" s="136">
        <v>14</v>
      </c>
      <c r="H96" s="109"/>
      <c r="I96" s="146">
        <v>86</v>
      </c>
      <c r="J96" s="102"/>
      <c r="K96" s="14">
        <v>1095</v>
      </c>
      <c r="L96" s="135" t="s">
        <v>135</v>
      </c>
      <c r="M96" s="157">
        <v>1033</v>
      </c>
      <c r="N96" s="157">
        <v>0</v>
      </c>
      <c r="O96" s="23">
        <v>351</v>
      </c>
      <c r="P96" s="111">
        <v>-85</v>
      </c>
      <c r="R96" s="111"/>
      <c r="S96" s="111"/>
      <c r="T96" s="111"/>
      <c r="U96" s="111"/>
      <c r="V96" s="111"/>
    </row>
    <row r="97" spans="1:22" s="23" customFormat="1" ht="12.75" customHeight="1" x14ac:dyDescent="0.25">
      <c r="A97" s="137">
        <v>90</v>
      </c>
      <c r="B97" s="34" t="s">
        <v>40</v>
      </c>
      <c r="C97" s="136">
        <v>158</v>
      </c>
      <c r="D97" s="109"/>
      <c r="E97" s="146">
        <v>52</v>
      </c>
      <c r="F97" s="102"/>
      <c r="G97" s="136">
        <v>3</v>
      </c>
      <c r="H97" s="109"/>
      <c r="I97" s="146">
        <v>55</v>
      </c>
      <c r="J97" s="102"/>
      <c r="K97" s="14">
        <v>268</v>
      </c>
      <c r="L97" s="135" t="s">
        <v>135</v>
      </c>
      <c r="M97" s="157">
        <v>273</v>
      </c>
      <c r="N97" s="157">
        <v>0</v>
      </c>
      <c r="O97" s="23">
        <v>43</v>
      </c>
      <c r="P97" s="111">
        <v>0</v>
      </c>
      <c r="R97" s="111"/>
      <c r="S97" s="111"/>
      <c r="T97" s="111"/>
      <c r="U97" s="111"/>
      <c r="V97" s="111"/>
    </row>
    <row r="98" spans="1:22" s="23" customFormat="1" ht="12.75" customHeight="1" x14ac:dyDescent="0.25">
      <c r="A98" s="137">
        <v>91</v>
      </c>
      <c r="B98" s="34" t="s">
        <v>39</v>
      </c>
      <c r="C98" s="136">
        <v>898</v>
      </c>
      <c r="D98" s="109"/>
      <c r="E98" s="146">
        <v>1098</v>
      </c>
      <c r="F98" s="102"/>
      <c r="G98" s="136">
        <v>32</v>
      </c>
      <c r="H98" s="109"/>
      <c r="I98" s="146">
        <v>421</v>
      </c>
      <c r="J98" s="102"/>
      <c r="K98" s="14">
        <v>2449</v>
      </c>
      <c r="L98" s="135" t="s">
        <v>135</v>
      </c>
      <c r="M98" s="157">
        <v>2338</v>
      </c>
      <c r="N98" s="157">
        <v>0</v>
      </c>
      <c r="O98" s="23">
        <v>905</v>
      </c>
      <c r="P98" s="111">
        <v>-312</v>
      </c>
      <c r="R98" s="111"/>
      <c r="S98" s="111"/>
      <c r="T98" s="111"/>
      <c r="U98" s="111"/>
      <c r="V98" s="111"/>
    </row>
    <row r="99" spans="1:22" s="23" customFormat="1" ht="12.75" customHeight="1" x14ac:dyDescent="0.25">
      <c r="A99" s="137">
        <v>92</v>
      </c>
      <c r="B99" s="34" t="s">
        <v>38</v>
      </c>
      <c r="C99" s="136">
        <v>1047</v>
      </c>
      <c r="D99" s="109"/>
      <c r="E99" s="146">
        <v>1064</v>
      </c>
      <c r="F99" s="102"/>
      <c r="G99" s="136">
        <v>109</v>
      </c>
      <c r="H99" s="109"/>
      <c r="I99" s="146">
        <v>58</v>
      </c>
      <c r="J99" s="102"/>
      <c r="K99" s="14">
        <v>2278</v>
      </c>
      <c r="L99" s="135" t="s">
        <v>135</v>
      </c>
      <c r="M99" s="157">
        <v>2469</v>
      </c>
      <c r="N99" s="157">
        <v>0</v>
      </c>
      <c r="O99" s="23">
        <v>1130</v>
      </c>
      <c r="P99" s="111">
        <v>-13</v>
      </c>
      <c r="R99" s="111"/>
      <c r="S99" s="111"/>
      <c r="T99" s="111"/>
      <c r="U99" s="111"/>
      <c r="V99" s="111"/>
    </row>
    <row r="100" spans="1:22" s="23" customFormat="1" ht="12.75" customHeight="1" x14ac:dyDescent="0.25">
      <c r="A100" s="137">
        <v>93</v>
      </c>
      <c r="B100" s="34" t="s">
        <v>37</v>
      </c>
      <c r="C100" s="136">
        <v>1600</v>
      </c>
      <c r="D100" s="109"/>
      <c r="E100" s="146">
        <v>1545</v>
      </c>
      <c r="F100" s="102"/>
      <c r="G100" s="136">
        <v>365</v>
      </c>
      <c r="H100" s="109"/>
      <c r="I100" s="146">
        <v>689</v>
      </c>
      <c r="J100" s="102"/>
      <c r="K100" s="14">
        <v>4199</v>
      </c>
      <c r="L100" s="135" t="s">
        <v>135</v>
      </c>
      <c r="M100" s="157">
        <v>3824</v>
      </c>
      <c r="N100" s="157">
        <v>0</v>
      </c>
      <c r="O100" s="23">
        <v>1000</v>
      </c>
      <c r="P100" s="111">
        <v>-282</v>
      </c>
      <c r="R100" s="111"/>
      <c r="S100" s="111"/>
      <c r="T100" s="111"/>
      <c r="U100" s="111"/>
      <c r="V100" s="111"/>
    </row>
    <row r="101" spans="1:22" s="23" customFormat="1" ht="12.75" customHeight="1" x14ac:dyDescent="0.25">
      <c r="A101" s="137">
        <v>94</v>
      </c>
      <c r="B101" s="34" t="s">
        <v>36</v>
      </c>
      <c r="C101" s="136">
        <v>600</v>
      </c>
      <c r="D101" s="109"/>
      <c r="E101" s="146">
        <v>1069</v>
      </c>
      <c r="F101" s="102"/>
      <c r="G101" s="136">
        <v>183</v>
      </c>
      <c r="H101" s="109"/>
      <c r="I101" s="146">
        <v>133</v>
      </c>
      <c r="J101" s="102"/>
      <c r="K101" s="14">
        <v>1985</v>
      </c>
      <c r="L101" s="135" t="s">
        <v>135</v>
      </c>
      <c r="M101" s="157">
        <v>1919</v>
      </c>
      <c r="N101" s="157">
        <v>0</v>
      </c>
      <c r="O101" s="23">
        <v>672</v>
      </c>
      <c r="P101" s="111">
        <v>-340</v>
      </c>
      <c r="R101" s="111"/>
      <c r="S101" s="111"/>
      <c r="T101" s="111"/>
      <c r="U101" s="111"/>
      <c r="V101" s="111"/>
    </row>
    <row r="102" spans="1:22" s="23" customFormat="1" ht="12.75" customHeight="1" x14ac:dyDescent="0.25">
      <c r="A102" s="137">
        <v>95</v>
      </c>
      <c r="B102" s="34" t="s">
        <v>35</v>
      </c>
      <c r="C102" s="136">
        <v>745</v>
      </c>
      <c r="D102" s="109"/>
      <c r="E102" s="146">
        <v>648</v>
      </c>
      <c r="F102" s="102"/>
      <c r="G102" s="136">
        <v>41</v>
      </c>
      <c r="H102" s="109"/>
      <c r="I102" s="146">
        <v>214</v>
      </c>
      <c r="J102" s="102"/>
      <c r="K102" s="14">
        <v>1648</v>
      </c>
      <c r="L102" s="135" t="s">
        <v>135</v>
      </c>
      <c r="M102" s="157">
        <v>1533</v>
      </c>
      <c r="N102" s="157">
        <v>0</v>
      </c>
      <c r="O102" s="23">
        <v>595</v>
      </c>
      <c r="P102" s="111">
        <v>-80</v>
      </c>
      <c r="R102" s="111"/>
      <c r="S102" s="111"/>
      <c r="T102" s="111"/>
      <c r="U102" s="111"/>
      <c r="V102" s="111"/>
    </row>
    <row r="103" spans="1:22" s="23" customFormat="1" ht="12.75" customHeight="1" x14ac:dyDescent="0.25">
      <c r="A103" s="137">
        <v>971</v>
      </c>
      <c r="B103" s="34" t="s">
        <v>33</v>
      </c>
      <c r="C103" s="136">
        <v>480</v>
      </c>
      <c r="D103" s="109" t="s">
        <v>34</v>
      </c>
      <c r="E103" s="146">
        <v>223</v>
      </c>
      <c r="F103" s="102" t="s">
        <v>34</v>
      </c>
      <c r="G103" s="136">
        <v>32</v>
      </c>
      <c r="H103" s="109" t="s">
        <v>34</v>
      </c>
      <c r="I103" s="146">
        <v>33</v>
      </c>
      <c r="J103" s="102" t="s">
        <v>34</v>
      </c>
      <c r="K103" s="14">
        <v>768</v>
      </c>
      <c r="L103" s="135"/>
      <c r="M103" s="157">
        <v>838</v>
      </c>
      <c r="N103" s="157">
        <v>0</v>
      </c>
      <c r="O103" s="23">
        <v>152</v>
      </c>
      <c r="P103" s="111">
        <v>-77</v>
      </c>
      <c r="R103" s="111"/>
      <c r="S103" s="111"/>
      <c r="T103" s="111"/>
      <c r="U103" s="111"/>
      <c r="V103" s="111"/>
    </row>
    <row r="104" spans="1:22" s="23" customFormat="1" ht="12.75" customHeight="1" x14ac:dyDescent="0.25">
      <c r="A104" s="137">
        <v>972</v>
      </c>
      <c r="B104" s="34" t="s">
        <v>32</v>
      </c>
      <c r="C104" s="136">
        <v>671</v>
      </c>
      <c r="D104" s="109"/>
      <c r="E104" s="146">
        <v>379</v>
      </c>
      <c r="F104" s="102"/>
      <c r="G104" s="136">
        <v>22</v>
      </c>
      <c r="H104" s="109"/>
      <c r="I104" s="146">
        <v>23</v>
      </c>
      <c r="J104" s="102"/>
      <c r="K104" s="14">
        <v>1095</v>
      </c>
      <c r="L104" s="135" t="s">
        <v>135</v>
      </c>
      <c r="M104" s="157">
        <v>1044</v>
      </c>
      <c r="N104" s="157">
        <v>0</v>
      </c>
      <c r="O104" s="23">
        <v>428</v>
      </c>
      <c r="P104" s="111">
        <v>53</v>
      </c>
      <c r="R104" s="111"/>
      <c r="S104" s="111"/>
      <c r="T104" s="111"/>
      <c r="U104" s="111"/>
      <c r="V104" s="111"/>
    </row>
    <row r="105" spans="1:22" s="23" customFormat="1" ht="12.75" customHeight="1" x14ac:dyDescent="0.25">
      <c r="A105" s="137">
        <v>973</v>
      </c>
      <c r="B105" s="34" t="s">
        <v>31</v>
      </c>
      <c r="C105" s="136">
        <v>484</v>
      </c>
      <c r="D105" s="109"/>
      <c r="E105" s="146">
        <v>140</v>
      </c>
      <c r="F105" s="102"/>
      <c r="G105" s="136">
        <v>0</v>
      </c>
      <c r="H105" s="109"/>
      <c r="I105" s="146">
        <v>0</v>
      </c>
      <c r="J105" s="102"/>
      <c r="K105" s="14">
        <v>624</v>
      </c>
      <c r="L105" s="135" t="s">
        <v>135</v>
      </c>
      <c r="M105" s="157">
        <v>463</v>
      </c>
      <c r="N105" s="157">
        <v>0</v>
      </c>
      <c r="O105" s="23">
        <v>117</v>
      </c>
      <c r="P105" s="111">
        <v>7</v>
      </c>
      <c r="R105" s="111"/>
      <c r="S105" s="111"/>
      <c r="T105" s="111"/>
      <c r="U105" s="111"/>
      <c r="V105" s="111"/>
    </row>
    <row r="106" spans="1:22" s="23" customFormat="1" ht="12.75" customHeight="1" x14ac:dyDescent="0.25">
      <c r="A106" s="266">
        <v>974</v>
      </c>
      <c r="B106" s="133" t="s">
        <v>30</v>
      </c>
      <c r="C106" s="132">
        <v>1617</v>
      </c>
      <c r="D106" s="108"/>
      <c r="E106" s="145">
        <v>329</v>
      </c>
      <c r="F106" s="101"/>
      <c r="G106" s="132">
        <v>22</v>
      </c>
      <c r="H106" s="108"/>
      <c r="I106" s="145">
        <v>0</v>
      </c>
      <c r="J106" s="101"/>
      <c r="K106" s="45">
        <v>1968</v>
      </c>
      <c r="L106" s="131" t="s">
        <v>135</v>
      </c>
      <c r="M106" s="157">
        <v>1878</v>
      </c>
      <c r="N106" s="157">
        <v>0</v>
      </c>
      <c r="O106" s="23">
        <v>366</v>
      </c>
      <c r="P106" s="111">
        <v>81.315403422982854</v>
      </c>
      <c r="R106" s="111"/>
      <c r="S106" s="111"/>
      <c r="T106" s="111"/>
      <c r="U106" s="111"/>
      <c r="V106" s="111"/>
    </row>
    <row r="107" spans="1:22" s="23" customFormat="1" ht="11.25" customHeight="1" x14ac:dyDescent="0.25">
      <c r="A107" s="129"/>
      <c r="B107" s="34"/>
      <c r="C107" s="105"/>
      <c r="D107" s="184"/>
      <c r="E107" s="105"/>
      <c r="F107" s="184"/>
      <c r="G107" s="105"/>
      <c r="H107" s="184"/>
      <c r="I107" s="105"/>
      <c r="J107" s="184"/>
      <c r="K107" s="105"/>
      <c r="L107" s="157"/>
      <c r="M107" s="157"/>
    </row>
    <row r="108" spans="1:22" s="23" customFormat="1" ht="12.75" customHeight="1" x14ac:dyDescent="0.25">
      <c r="A108" s="352" t="s">
        <v>29</v>
      </c>
      <c r="B108" s="353"/>
      <c r="C108" s="47">
        <v>69880</v>
      </c>
      <c r="D108" s="48"/>
      <c r="E108" s="47">
        <v>50408</v>
      </c>
      <c r="F108" s="124"/>
      <c r="G108" s="46">
        <v>4623</v>
      </c>
      <c r="H108" s="48"/>
      <c r="I108" s="47">
        <v>7370</v>
      </c>
      <c r="J108" s="124"/>
      <c r="K108" s="46">
        <v>132281</v>
      </c>
      <c r="L108" s="20"/>
    </row>
    <row r="109" spans="1:22" s="23" customFormat="1" ht="12.75" customHeight="1" x14ac:dyDescent="0.25">
      <c r="A109" s="354" t="s">
        <v>28</v>
      </c>
      <c r="B109" s="355"/>
      <c r="C109" s="50">
        <v>3252</v>
      </c>
      <c r="D109" s="15"/>
      <c r="E109" s="50">
        <v>1071</v>
      </c>
      <c r="F109" s="120"/>
      <c r="G109" s="43">
        <v>76</v>
      </c>
      <c r="H109" s="15"/>
      <c r="I109" s="50">
        <v>56</v>
      </c>
      <c r="J109" s="120"/>
      <c r="K109" s="43">
        <v>4455</v>
      </c>
      <c r="L109" s="22"/>
    </row>
    <row r="110" spans="1:22" s="23" customFormat="1" ht="12.75" customHeight="1" x14ac:dyDescent="0.25">
      <c r="A110" s="350" t="s">
        <v>27</v>
      </c>
      <c r="B110" s="351"/>
      <c r="C110" s="52">
        <v>73132</v>
      </c>
      <c r="D110" s="263"/>
      <c r="E110" s="52">
        <v>51479</v>
      </c>
      <c r="F110" s="115"/>
      <c r="G110" s="51">
        <v>4699</v>
      </c>
      <c r="H110" s="263"/>
      <c r="I110" s="52">
        <v>7426</v>
      </c>
      <c r="J110" s="115"/>
      <c r="K110" s="51">
        <v>136736</v>
      </c>
      <c r="L110" s="19"/>
    </row>
    <row r="111" spans="1:22" s="23" customFormat="1" x14ac:dyDescent="0.25">
      <c r="A111" s="11" t="s">
        <v>134</v>
      </c>
      <c r="B111" s="11"/>
      <c r="C111" s="38"/>
    </row>
    <row r="112" spans="1:22" ht="5.25" customHeight="1" x14ac:dyDescent="0.2"/>
    <row r="113" spans="3:11" s="2" customFormat="1" x14ac:dyDescent="0.2">
      <c r="C113" s="3"/>
      <c r="D113" s="36"/>
      <c r="E113" s="3"/>
      <c r="F113" s="36"/>
      <c r="G113" s="3"/>
      <c r="H113" s="36"/>
      <c r="I113" s="3"/>
      <c r="J113" s="36"/>
      <c r="K113" s="3"/>
    </row>
    <row r="114" spans="3:11" s="2" customFormat="1" x14ac:dyDescent="0.2">
      <c r="C114" s="3"/>
      <c r="D114" s="36"/>
      <c r="E114" s="3"/>
      <c r="F114" s="36"/>
      <c r="G114" s="3"/>
      <c r="H114" s="36"/>
      <c r="I114" s="3"/>
      <c r="J114" s="36"/>
      <c r="K114" s="3"/>
    </row>
    <row r="115" spans="3:11" s="2" customFormat="1" x14ac:dyDescent="0.2">
      <c r="C115" s="3"/>
      <c r="D115" s="36"/>
      <c r="E115" s="3"/>
      <c r="F115" s="36"/>
      <c r="G115" s="3"/>
      <c r="H115" s="36"/>
      <c r="I115" s="3"/>
      <c r="J115" s="36"/>
      <c r="K115" s="3"/>
    </row>
  </sheetData>
  <mergeCells count="16">
    <mergeCell ref="A110:B110"/>
    <mergeCell ref="A3:B3"/>
    <mergeCell ref="A59:B59"/>
    <mergeCell ref="G3:H3"/>
    <mergeCell ref="A108:B108"/>
    <mergeCell ref="A109:B109"/>
    <mergeCell ref="A1:L1"/>
    <mergeCell ref="K3:L3"/>
    <mergeCell ref="C3:D3"/>
    <mergeCell ref="E3:F3"/>
    <mergeCell ref="K59:L59"/>
    <mergeCell ref="G59:H59"/>
    <mergeCell ref="C59:D59"/>
    <mergeCell ref="E59:F59"/>
    <mergeCell ref="I59:J59"/>
    <mergeCell ref="I3:J3"/>
  </mergeCells>
  <phoneticPr fontId="0" type="noConversion"/>
  <conditionalFormatting sqref="C4:C56">
    <cfRule type="cellIs" dxfId="177" priority="29" stopIfTrue="1" operator="equal">
      <formula>"NR"</formula>
    </cfRule>
    <cfRule type="cellIs" dxfId="176" priority="30" stopIfTrue="1" operator="equal">
      <formula>"ND"</formula>
    </cfRule>
  </conditionalFormatting>
  <conditionalFormatting sqref="C60:C106">
    <cfRule type="cellIs" dxfId="175" priority="27" stopIfTrue="1" operator="equal">
      <formula>"NR"</formula>
    </cfRule>
    <cfRule type="cellIs" dxfId="174" priority="28" stopIfTrue="1" operator="equal">
      <formula>"ND"</formula>
    </cfRule>
  </conditionalFormatting>
  <conditionalFormatting sqref="G4:G56">
    <cfRule type="cellIs" dxfId="173" priority="25" stopIfTrue="1" operator="equal">
      <formula>"NR"</formula>
    </cfRule>
    <cfRule type="cellIs" dxfId="172" priority="26" stopIfTrue="1" operator="equal">
      <formula>"ND"</formula>
    </cfRule>
  </conditionalFormatting>
  <conditionalFormatting sqref="G60:G106">
    <cfRule type="cellIs" dxfId="171" priority="23" stopIfTrue="1" operator="equal">
      <formula>"NR"</formula>
    </cfRule>
    <cfRule type="cellIs" dxfId="170" priority="24" stopIfTrue="1" operator="equal">
      <formula>"ND"</formula>
    </cfRule>
  </conditionalFormatting>
  <conditionalFormatting sqref="I4:I56">
    <cfRule type="cellIs" dxfId="169" priority="21" stopIfTrue="1" operator="equal">
      <formula>"NR"</formula>
    </cfRule>
    <cfRule type="cellIs" dxfId="168" priority="22" stopIfTrue="1" operator="equal">
      <formula>"ND"</formula>
    </cfRule>
  </conditionalFormatting>
  <conditionalFormatting sqref="I60:I106">
    <cfRule type="cellIs" dxfId="167" priority="19" stopIfTrue="1" operator="equal">
      <formula>"NR"</formula>
    </cfRule>
    <cfRule type="cellIs" dxfId="166" priority="20" stopIfTrue="1" operator="equal">
      <formula>"ND"</formula>
    </cfRule>
  </conditionalFormatting>
  <conditionalFormatting sqref="C4:C56">
    <cfRule type="cellIs" dxfId="165" priority="17" stopIfTrue="1" operator="equal">
      <formula>"NR"</formula>
    </cfRule>
    <cfRule type="cellIs" dxfId="164" priority="18" stopIfTrue="1" operator="equal">
      <formula>"ND"</formula>
    </cfRule>
  </conditionalFormatting>
  <conditionalFormatting sqref="C60:C106">
    <cfRule type="cellIs" dxfId="163" priority="15" stopIfTrue="1" operator="equal">
      <formula>"NR"</formula>
    </cfRule>
    <cfRule type="cellIs" dxfId="162" priority="16" stopIfTrue="1" operator="equal">
      <formula>"ND"</formula>
    </cfRule>
  </conditionalFormatting>
  <conditionalFormatting sqref="E4:E56">
    <cfRule type="cellIs" dxfId="161" priority="13" stopIfTrue="1" operator="equal">
      <formula>"NR"</formula>
    </cfRule>
    <cfRule type="cellIs" dxfId="160" priority="14" stopIfTrue="1" operator="equal">
      <formula>"ND"</formula>
    </cfRule>
  </conditionalFormatting>
  <conditionalFormatting sqref="E60:E106">
    <cfRule type="cellIs" dxfId="159" priority="11" stopIfTrue="1" operator="equal">
      <formula>"NR"</formula>
    </cfRule>
    <cfRule type="cellIs" dxfId="158" priority="12" stopIfTrue="1" operator="equal">
      <formula>"ND"</formula>
    </cfRule>
  </conditionalFormatting>
  <conditionalFormatting sqref="G4:G56">
    <cfRule type="cellIs" dxfId="157" priority="9" stopIfTrue="1" operator="equal">
      <formula>"NR"</formula>
    </cfRule>
    <cfRule type="cellIs" dxfId="156" priority="10" stopIfTrue="1" operator="equal">
      <formula>"ND"</formula>
    </cfRule>
  </conditionalFormatting>
  <conditionalFormatting sqref="G60:G106">
    <cfRule type="cellIs" dxfId="155" priority="7" stopIfTrue="1" operator="equal">
      <formula>"NR"</formula>
    </cfRule>
    <cfRule type="cellIs" dxfId="154" priority="8" stopIfTrue="1" operator="equal">
      <formula>"ND"</formula>
    </cfRule>
  </conditionalFormatting>
  <conditionalFormatting sqref="I4:I56">
    <cfRule type="cellIs" dxfId="153" priority="5" stopIfTrue="1" operator="equal">
      <formula>"NR"</formula>
    </cfRule>
    <cfRule type="cellIs" dxfId="152" priority="6" stopIfTrue="1" operator="equal">
      <formula>"ND"</formula>
    </cfRule>
  </conditionalFormatting>
  <conditionalFormatting sqref="I60:I106">
    <cfRule type="cellIs" dxfId="151" priority="3" stopIfTrue="1" operator="equal">
      <formula>"NR"</formula>
    </cfRule>
    <cfRule type="cellIs" dxfId="150" priority="4" stopIfTrue="1" operator="equal">
      <formula>"ND"</formula>
    </cfRule>
  </conditionalFormatting>
  <conditionalFormatting sqref="C4:C56">
    <cfRule type="cellIs" dxfId="149" priority="1" stopIfTrue="1" operator="equal">
      <formula>"NR"</formula>
    </cfRule>
    <cfRule type="cellIs" dxfId="148" priority="2" stopIfTrue="1" operator="equal">
      <formula>"ND"</formula>
    </cfRule>
  </conditionalFormatting>
  <hyperlinks>
    <hyperlink ref="S1" location="Sommaire!A1" display="Retour au sommaire"/>
  </hyperlinks>
  <printOptions horizontalCentered="1"/>
  <pageMargins left="0.24" right="0.24" top="0.47" bottom="0.46" header="0.31" footer="0.26"/>
  <pageSetup paperSize="9" orientation="portrait" horizontalDpi="4294967292" r:id="rId1"/>
  <headerFooter alignWithMargins="0"/>
  <rowBreaks count="1" manualBreakCount="1">
    <brk id="57" max="16383"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R114"/>
  <sheetViews>
    <sheetView zoomScaleNormal="100" workbookViewId="0">
      <selection activeCell="R1" sqref="R1"/>
    </sheetView>
  </sheetViews>
  <sheetFormatPr baseColWidth="10" defaultRowHeight="11.25" x14ac:dyDescent="0.2"/>
  <cols>
    <col min="1" max="1" width="4.42578125" style="3" customWidth="1"/>
    <col min="2" max="2" width="25.7109375" style="3" customWidth="1"/>
    <col min="3" max="3" width="6.5703125" style="3" customWidth="1"/>
    <col min="4" max="4" width="2.42578125" style="36" customWidth="1"/>
    <col min="5" max="5" width="11.7109375" style="3" customWidth="1"/>
    <col min="6" max="6" width="2" style="36" customWidth="1"/>
    <col min="7" max="7" width="9.28515625" style="3" customWidth="1"/>
    <col min="8" max="8" width="2.28515625" style="36" customWidth="1"/>
    <col min="9" max="9" width="8.42578125" style="3" customWidth="1"/>
    <col min="10" max="10" width="1.85546875" style="36" customWidth="1"/>
    <col min="11" max="11" width="11.140625" style="3" customWidth="1"/>
    <col min="12" max="12" width="2.140625" style="36" customWidth="1"/>
    <col min="13" max="13" width="6.7109375" style="3" customWidth="1"/>
    <col min="14" max="14" width="2" style="36" customWidth="1"/>
    <col min="15" max="15" width="3.7109375" style="3" customWidth="1"/>
    <col min="16" max="17" width="6.7109375" style="3" customWidth="1"/>
    <col min="18" max="18" width="5.42578125" style="3" customWidth="1"/>
    <col min="19" max="21" width="6.140625" style="3" customWidth="1"/>
    <col min="22" max="16384" width="11.42578125" style="3"/>
  </cols>
  <sheetData>
    <row r="1" spans="1:18" s="111" customFormat="1" ht="26.25" customHeight="1" x14ac:dyDescent="0.25">
      <c r="A1" s="360" t="s">
        <v>169</v>
      </c>
      <c r="B1" s="360"/>
      <c r="C1" s="360"/>
      <c r="D1" s="360"/>
      <c r="E1" s="360"/>
      <c r="F1" s="360"/>
      <c r="G1" s="360"/>
      <c r="H1" s="360"/>
      <c r="I1" s="360"/>
      <c r="J1" s="360"/>
      <c r="K1" s="360"/>
      <c r="L1" s="360"/>
      <c r="M1" s="360"/>
      <c r="N1" s="360"/>
      <c r="P1" s="207"/>
      <c r="R1" s="274" t="s">
        <v>211</v>
      </c>
    </row>
    <row r="2" spans="1:18" ht="13.5" customHeight="1" x14ac:dyDescent="0.2">
      <c r="A2" s="190"/>
      <c r="B2" s="190"/>
      <c r="C2" s="190"/>
      <c r="D2" s="150"/>
      <c r="E2" s="190"/>
      <c r="F2" s="150"/>
      <c r="G2" s="190"/>
      <c r="H2" s="150"/>
      <c r="I2" s="190"/>
      <c r="J2" s="150"/>
      <c r="K2" s="190"/>
      <c r="L2" s="150"/>
      <c r="M2" s="190"/>
    </row>
    <row r="3" spans="1:18" s="111" customFormat="1" ht="57.75" customHeight="1" x14ac:dyDescent="0.25">
      <c r="A3" s="358" t="s">
        <v>78</v>
      </c>
      <c r="B3" s="359"/>
      <c r="C3" s="358" t="s">
        <v>25</v>
      </c>
      <c r="D3" s="359"/>
      <c r="E3" s="358" t="s">
        <v>168</v>
      </c>
      <c r="F3" s="359"/>
      <c r="G3" s="358" t="s">
        <v>167</v>
      </c>
      <c r="H3" s="359"/>
      <c r="I3" s="358" t="s">
        <v>166</v>
      </c>
      <c r="J3" s="359"/>
      <c r="K3" s="358" t="s">
        <v>165</v>
      </c>
      <c r="L3" s="359"/>
      <c r="M3" s="358" t="s">
        <v>164</v>
      </c>
      <c r="N3" s="359"/>
    </row>
    <row r="4" spans="1:18" s="111" customFormat="1" ht="12.75" customHeight="1" x14ac:dyDescent="0.25">
      <c r="A4" s="198">
        <v>1</v>
      </c>
      <c r="B4" s="39" t="s">
        <v>133</v>
      </c>
      <c r="C4" s="177">
        <v>22</v>
      </c>
      <c r="D4" s="176"/>
      <c r="E4" s="146" t="s">
        <v>163</v>
      </c>
      <c r="F4" s="102"/>
      <c r="G4" s="177">
        <v>76</v>
      </c>
      <c r="H4" s="176"/>
      <c r="I4" s="146" t="s">
        <v>163</v>
      </c>
      <c r="J4" s="102"/>
      <c r="K4" s="177" t="s">
        <v>163</v>
      </c>
      <c r="L4" s="176"/>
      <c r="M4" s="146">
        <v>98</v>
      </c>
      <c r="N4" s="202" t="s">
        <v>135</v>
      </c>
    </row>
    <row r="5" spans="1:18" s="111" customFormat="1" ht="12.75" customHeight="1" x14ac:dyDescent="0.25">
      <c r="A5" s="198">
        <v>2</v>
      </c>
      <c r="B5" s="39" t="s">
        <v>132</v>
      </c>
      <c r="C5" s="136">
        <v>60</v>
      </c>
      <c r="D5" s="109"/>
      <c r="E5" s="146">
        <v>3</v>
      </c>
      <c r="F5" s="102"/>
      <c r="G5" s="136">
        <v>13</v>
      </c>
      <c r="H5" s="109"/>
      <c r="I5" s="146">
        <v>0</v>
      </c>
      <c r="J5" s="102"/>
      <c r="K5" s="136">
        <v>0</v>
      </c>
      <c r="L5" s="109"/>
      <c r="M5" s="146">
        <v>76</v>
      </c>
      <c r="N5" s="202" t="s">
        <v>135</v>
      </c>
    </row>
    <row r="6" spans="1:18" s="111" customFormat="1" ht="12.75" customHeight="1" x14ac:dyDescent="0.25">
      <c r="A6" s="198">
        <v>3</v>
      </c>
      <c r="B6" s="39" t="s">
        <v>131</v>
      </c>
      <c r="C6" s="136" t="s">
        <v>163</v>
      </c>
      <c r="D6" s="109"/>
      <c r="E6" s="146" t="s">
        <v>163</v>
      </c>
      <c r="F6" s="102"/>
      <c r="G6" s="136" t="s">
        <v>163</v>
      </c>
      <c r="H6" s="109"/>
      <c r="I6" s="146" t="s">
        <v>163</v>
      </c>
      <c r="J6" s="102"/>
      <c r="K6" s="136" t="s">
        <v>163</v>
      </c>
      <c r="L6" s="109"/>
      <c r="M6" s="146">
        <v>0</v>
      </c>
      <c r="N6" s="202"/>
    </row>
    <row r="7" spans="1:18" s="111" customFormat="1" ht="12.75" customHeight="1" x14ac:dyDescent="0.25">
      <c r="A7" s="198">
        <v>4</v>
      </c>
      <c r="B7" s="39" t="s">
        <v>130</v>
      </c>
      <c r="C7" s="136" t="s">
        <v>163</v>
      </c>
      <c r="D7" s="205"/>
      <c r="E7" s="146" t="s">
        <v>163</v>
      </c>
      <c r="F7" s="206"/>
      <c r="G7" s="136" t="s">
        <v>163</v>
      </c>
      <c r="H7" s="205"/>
      <c r="I7" s="146" t="s">
        <v>163</v>
      </c>
      <c r="J7" s="206"/>
      <c r="K7" s="136" t="s">
        <v>163</v>
      </c>
      <c r="L7" s="205"/>
      <c r="M7" s="146">
        <v>0</v>
      </c>
      <c r="N7" s="204"/>
    </row>
    <row r="8" spans="1:18" s="111" customFormat="1" ht="12.75" customHeight="1" x14ac:dyDescent="0.25">
      <c r="A8" s="198">
        <v>5</v>
      </c>
      <c r="B8" s="39" t="s">
        <v>129</v>
      </c>
      <c r="C8" s="136">
        <v>3</v>
      </c>
      <c r="D8" s="205"/>
      <c r="E8" s="146">
        <v>2</v>
      </c>
      <c r="F8" s="206"/>
      <c r="G8" s="136">
        <v>0</v>
      </c>
      <c r="H8" s="205"/>
      <c r="I8" s="146">
        <v>0</v>
      </c>
      <c r="J8" s="206"/>
      <c r="K8" s="136">
        <v>0</v>
      </c>
      <c r="L8" s="205"/>
      <c r="M8" s="146">
        <v>5</v>
      </c>
      <c r="N8" s="204"/>
    </row>
    <row r="9" spans="1:18" s="111" customFormat="1" ht="12.75" customHeight="1" x14ac:dyDescent="0.25">
      <c r="A9" s="198">
        <v>6</v>
      </c>
      <c r="B9" s="39" t="s">
        <v>128</v>
      </c>
      <c r="C9" s="136">
        <v>23</v>
      </c>
      <c r="D9" s="109"/>
      <c r="E9" s="146">
        <v>1</v>
      </c>
      <c r="F9" s="102"/>
      <c r="G9" s="136">
        <v>28</v>
      </c>
      <c r="H9" s="109"/>
      <c r="I9" s="146">
        <v>14</v>
      </c>
      <c r="J9" s="102"/>
      <c r="K9" s="136">
        <v>8</v>
      </c>
      <c r="L9" s="175"/>
      <c r="M9" s="146">
        <v>74</v>
      </c>
      <c r="N9" s="202"/>
    </row>
    <row r="10" spans="1:18" s="111" customFormat="1" ht="12.75" customHeight="1" x14ac:dyDescent="0.25">
      <c r="A10" s="198">
        <v>7</v>
      </c>
      <c r="B10" s="39" t="s">
        <v>127</v>
      </c>
      <c r="C10" s="136" t="s">
        <v>163</v>
      </c>
      <c r="D10" s="175"/>
      <c r="E10" s="146" t="s">
        <v>163</v>
      </c>
      <c r="F10" s="172"/>
      <c r="G10" s="136" t="s">
        <v>163</v>
      </c>
      <c r="H10" s="175"/>
      <c r="I10" s="146" t="s">
        <v>163</v>
      </c>
      <c r="J10" s="172"/>
      <c r="K10" s="136" t="s">
        <v>163</v>
      </c>
      <c r="L10" s="175"/>
      <c r="M10" s="146">
        <v>0</v>
      </c>
      <c r="N10" s="202"/>
    </row>
    <row r="11" spans="1:18" s="111" customFormat="1" ht="12.75" customHeight="1" x14ac:dyDescent="0.25">
      <c r="A11" s="198">
        <v>8</v>
      </c>
      <c r="B11" s="39" t="s">
        <v>126</v>
      </c>
      <c r="C11" s="136">
        <v>18</v>
      </c>
      <c r="D11" s="175"/>
      <c r="E11" s="146">
        <v>0</v>
      </c>
      <c r="F11" s="172"/>
      <c r="G11" s="136">
        <v>26</v>
      </c>
      <c r="H11" s="109"/>
      <c r="I11" s="146">
        <v>0</v>
      </c>
      <c r="J11" s="102"/>
      <c r="K11" s="136">
        <v>4</v>
      </c>
      <c r="L11" s="109"/>
      <c r="M11" s="146">
        <v>48</v>
      </c>
      <c r="N11" s="202"/>
    </row>
    <row r="12" spans="1:18" s="111" customFormat="1" ht="12.75" customHeight="1" x14ac:dyDescent="0.25">
      <c r="A12" s="198">
        <v>9</v>
      </c>
      <c r="B12" s="39" t="s">
        <v>125</v>
      </c>
      <c r="C12" s="136">
        <v>5</v>
      </c>
      <c r="D12" s="175"/>
      <c r="E12" s="146">
        <v>0</v>
      </c>
      <c r="F12" s="172"/>
      <c r="G12" s="136">
        <v>5</v>
      </c>
      <c r="H12" s="109"/>
      <c r="I12" s="146">
        <v>0</v>
      </c>
      <c r="J12" s="102"/>
      <c r="K12" s="136">
        <v>0</v>
      </c>
      <c r="L12" s="109"/>
      <c r="M12" s="146">
        <v>10</v>
      </c>
      <c r="N12" s="202"/>
    </row>
    <row r="13" spans="1:18" s="111" customFormat="1" ht="12.75" customHeight="1" x14ac:dyDescent="0.25">
      <c r="A13" s="198">
        <v>10</v>
      </c>
      <c r="B13" s="39" t="s">
        <v>124</v>
      </c>
      <c r="C13" s="136">
        <v>21</v>
      </c>
      <c r="D13" s="175"/>
      <c r="E13" s="146">
        <v>1</v>
      </c>
      <c r="F13" s="172"/>
      <c r="G13" s="136">
        <v>17</v>
      </c>
      <c r="H13" s="109"/>
      <c r="I13" s="146">
        <v>1</v>
      </c>
      <c r="J13" s="102"/>
      <c r="K13" s="136">
        <v>0</v>
      </c>
      <c r="L13" s="109"/>
      <c r="M13" s="146">
        <v>40</v>
      </c>
      <c r="N13" s="202"/>
    </row>
    <row r="14" spans="1:18" s="111" customFormat="1" ht="12.75" customHeight="1" x14ac:dyDescent="0.25">
      <c r="A14" s="198">
        <v>11</v>
      </c>
      <c r="B14" s="39" t="s">
        <v>123</v>
      </c>
      <c r="C14" s="136">
        <v>16</v>
      </c>
      <c r="D14" s="175"/>
      <c r="E14" s="146">
        <v>0</v>
      </c>
      <c r="F14" s="172"/>
      <c r="G14" s="136">
        <v>42</v>
      </c>
      <c r="H14" s="109"/>
      <c r="I14" s="146">
        <v>8</v>
      </c>
      <c r="J14" s="102"/>
      <c r="K14" s="136">
        <v>7</v>
      </c>
      <c r="L14" s="109"/>
      <c r="M14" s="146">
        <v>73</v>
      </c>
      <c r="N14" s="202"/>
    </row>
    <row r="15" spans="1:18" s="111" customFormat="1" ht="12.75" customHeight="1" x14ac:dyDescent="0.25">
      <c r="A15" s="198">
        <v>12</v>
      </c>
      <c r="B15" s="39" t="s">
        <v>122</v>
      </c>
      <c r="C15" s="136">
        <v>14</v>
      </c>
      <c r="D15" s="175"/>
      <c r="E15" s="146">
        <v>0</v>
      </c>
      <c r="F15" s="172"/>
      <c r="G15" s="136">
        <v>8</v>
      </c>
      <c r="H15" s="175"/>
      <c r="I15" s="146">
        <v>1</v>
      </c>
      <c r="J15" s="172"/>
      <c r="K15" s="136">
        <v>3</v>
      </c>
      <c r="L15" s="175"/>
      <c r="M15" s="146">
        <v>26</v>
      </c>
      <c r="N15" s="202"/>
    </row>
    <row r="16" spans="1:18" s="111" customFormat="1" ht="12.75" customHeight="1" x14ac:dyDescent="0.25">
      <c r="A16" s="198">
        <v>13</v>
      </c>
      <c r="B16" s="39" t="s">
        <v>121</v>
      </c>
      <c r="C16" s="136">
        <v>52</v>
      </c>
      <c r="D16" s="109"/>
      <c r="E16" s="146">
        <v>0</v>
      </c>
      <c r="F16" s="102"/>
      <c r="G16" s="136">
        <v>83</v>
      </c>
      <c r="H16" s="109"/>
      <c r="I16" s="146">
        <v>65</v>
      </c>
      <c r="J16" s="102"/>
      <c r="K16" s="136">
        <v>12</v>
      </c>
      <c r="L16" s="109"/>
      <c r="M16" s="146">
        <v>212</v>
      </c>
      <c r="N16" s="202"/>
    </row>
    <row r="17" spans="1:14" s="111" customFormat="1" ht="12.75" customHeight="1" x14ac:dyDescent="0.25">
      <c r="A17" s="198">
        <v>14</v>
      </c>
      <c r="B17" s="39" t="s">
        <v>120</v>
      </c>
      <c r="C17" s="136" t="s">
        <v>163</v>
      </c>
      <c r="D17" s="109"/>
      <c r="E17" s="146" t="s">
        <v>163</v>
      </c>
      <c r="F17" s="102"/>
      <c r="G17" s="136" t="s">
        <v>163</v>
      </c>
      <c r="H17" s="109"/>
      <c r="I17" s="146" t="s">
        <v>163</v>
      </c>
      <c r="J17" s="102"/>
      <c r="K17" s="136" t="s">
        <v>163</v>
      </c>
      <c r="L17" s="109"/>
      <c r="M17" s="146">
        <v>0</v>
      </c>
      <c r="N17" s="202"/>
    </row>
    <row r="18" spans="1:14" s="111" customFormat="1" ht="12.75" customHeight="1" x14ac:dyDescent="0.25">
      <c r="A18" s="198">
        <v>15</v>
      </c>
      <c r="B18" s="39" t="s">
        <v>119</v>
      </c>
      <c r="C18" s="136">
        <v>0</v>
      </c>
      <c r="D18" s="109"/>
      <c r="E18" s="146">
        <v>0</v>
      </c>
      <c r="F18" s="102"/>
      <c r="G18" s="136">
        <v>6</v>
      </c>
      <c r="H18" s="109"/>
      <c r="I18" s="146">
        <v>1</v>
      </c>
      <c r="J18" s="102"/>
      <c r="K18" s="136">
        <v>1</v>
      </c>
      <c r="L18" s="109"/>
      <c r="M18" s="146">
        <v>8</v>
      </c>
      <c r="N18" s="202"/>
    </row>
    <row r="19" spans="1:14" s="111" customFormat="1" ht="12.75" customHeight="1" x14ac:dyDescent="0.25">
      <c r="A19" s="198">
        <v>16</v>
      </c>
      <c r="B19" s="39" t="s">
        <v>118</v>
      </c>
      <c r="C19" s="136">
        <v>32</v>
      </c>
      <c r="D19" s="109"/>
      <c r="E19" s="146">
        <v>0</v>
      </c>
      <c r="F19" s="102"/>
      <c r="G19" s="136">
        <v>0</v>
      </c>
      <c r="H19" s="109"/>
      <c r="I19" s="146">
        <v>1</v>
      </c>
      <c r="J19" s="102"/>
      <c r="K19" s="136">
        <v>4</v>
      </c>
      <c r="L19" s="109"/>
      <c r="M19" s="146">
        <v>37</v>
      </c>
      <c r="N19" s="202"/>
    </row>
    <row r="20" spans="1:14" s="111" customFormat="1" ht="12.75" customHeight="1" x14ac:dyDescent="0.25">
      <c r="A20" s="198">
        <v>17</v>
      </c>
      <c r="B20" s="39" t="s">
        <v>117</v>
      </c>
      <c r="C20" s="136" t="s">
        <v>163</v>
      </c>
      <c r="D20" s="175"/>
      <c r="E20" s="146" t="s">
        <v>163</v>
      </c>
      <c r="F20" s="172"/>
      <c r="G20" s="136" t="s">
        <v>163</v>
      </c>
      <c r="H20" s="175"/>
      <c r="I20" s="146" t="s">
        <v>163</v>
      </c>
      <c r="J20" s="172"/>
      <c r="K20" s="136" t="s">
        <v>163</v>
      </c>
      <c r="L20" s="175"/>
      <c r="M20" s="146">
        <v>0</v>
      </c>
      <c r="N20" s="202"/>
    </row>
    <row r="21" spans="1:14" s="111" customFormat="1" ht="12.75" customHeight="1" x14ac:dyDescent="0.25">
      <c r="A21" s="198">
        <v>18</v>
      </c>
      <c r="B21" s="39" t="s">
        <v>116</v>
      </c>
      <c r="C21" s="136">
        <v>58</v>
      </c>
      <c r="D21" s="109"/>
      <c r="E21" s="146">
        <v>4</v>
      </c>
      <c r="F21" s="102"/>
      <c r="G21" s="136">
        <v>60</v>
      </c>
      <c r="H21" s="109"/>
      <c r="I21" s="146">
        <v>1</v>
      </c>
      <c r="J21" s="102"/>
      <c r="K21" s="136">
        <v>29</v>
      </c>
      <c r="L21" s="109"/>
      <c r="M21" s="146">
        <v>152</v>
      </c>
      <c r="N21" s="202"/>
    </row>
    <row r="22" spans="1:14" s="111" customFormat="1" ht="12.75" customHeight="1" x14ac:dyDescent="0.25">
      <c r="A22" s="198">
        <v>19</v>
      </c>
      <c r="B22" s="39" t="s">
        <v>115</v>
      </c>
      <c r="C22" s="136">
        <v>31</v>
      </c>
      <c r="D22" s="109"/>
      <c r="E22" s="146">
        <v>1</v>
      </c>
      <c r="F22" s="102"/>
      <c r="G22" s="136">
        <v>6</v>
      </c>
      <c r="H22" s="109"/>
      <c r="I22" s="146">
        <v>0</v>
      </c>
      <c r="J22" s="102"/>
      <c r="K22" s="136">
        <v>4</v>
      </c>
      <c r="L22" s="109"/>
      <c r="M22" s="146">
        <v>42</v>
      </c>
      <c r="N22" s="202"/>
    </row>
    <row r="23" spans="1:14" s="111" customFormat="1" ht="12.75" customHeight="1" x14ac:dyDescent="0.25">
      <c r="A23" s="198" t="s">
        <v>114</v>
      </c>
      <c r="B23" s="39" t="s">
        <v>113</v>
      </c>
      <c r="C23" s="136" t="s">
        <v>163</v>
      </c>
      <c r="D23" s="175"/>
      <c r="E23" s="146" t="s">
        <v>163</v>
      </c>
      <c r="F23" s="172"/>
      <c r="G23" s="136">
        <v>4</v>
      </c>
      <c r="H23" s="109"/>
      <c r="I23" s="146" t="s">
        <v>163</v>
      </c>
      <c r="J23" s="102"/>
      <c r="K23" s="136" t="s">
        <v>163</v>
      </c>
      <c r="L23" s="109"/>
      <c r="M23" s="146">
        <v>4</v>
      </c>
      <c r="N23" s="202"/>
    </row>
    <row r="24" spans="1:14" s="111" customFormat="1" ht="12.75" customHeight="1" x14ac:dyDescent="0.25">
      <c r="A24" s="198" t="s">
        <v>112</v>
      </c>
      <c r="B24" s="39" t="s">
        <v>111</v>
      </c>
      <c r="C24" s="136">
        <v>0</v>
      </c>
      <c r="D24" s="175"/>
      <c r="E24" s="146">
        <v>9</v>
      </c>
      <c r="F24" s="172"/>
      <c r="G24" s="136">
        <v>0</v>
      </c>
      <c r="H24" s="175"/>
      <c r="I24" s="146">
        <v>0</v>
      </c>
      <c r="J24" s="172"/>
      <c r="K24" s="136">
        <v>1</v>
      </c>
      <c r="L24" s="175"/>
      <c r="M24" s="146">
        <v>10</v>
      </c>
      <c r="N24" s="202"/>
    </row>
    <row r="25" spans="1:14" s="111" customFormat="1" ht="12.75" customHeight="1" x14ac:dyDescent="0.25">
      <c r="A25" s="198">
        <v>21</v>
      </c>
      <c r="B25" s="39" t="s">
        <v>110</v>
      </c>
      <c r="C25" s="136">
        <v>25</v>
      </c>
      <c r="D25" s="109"/>
      <c r="E25" s="146">
        <v>2</v>
      </c>
      <c r="F25" s="102"/>
      <c r="G25" s="136">
        <v>44</v>
      </c>
      <c r="H25" s="109"/>
      <c r="I25" s="146">
        <v>7</v>
      </c>
      <c r="J25" s="102"/>
      <c r="K25" s="136">
        <v>4</v>
      </c>
      <c r="L25" s="109"/>
      <c r="M25" s="146">
        <v>82</v>
      </c>
      <c r="N25" s="202"/>
    </row>
    <row r="26" spans="1:14" s="111" customFormat="1" ht="12.75" customHeight="1" x14ac:dyDescent="0.25">
      <c r="A26" s="198">
        <v>22</v>
      </c>
      <c r="B26" s="39" t="s">
        <v>109</v>
      </c>
      <c r="C26" s="136">
        <v>25</v>
      </c>
      <c r="D26" s="109"/>
      <c r="E26" s="146">
        <v>1</v>
      </c>
      <c r="F26" s="102"/>
      <c r="G26" s="136">
        <v>32</v>
      </c>
      <c r="H26" s="109"/>
      <c r="I26" s="146">
        <v>0</v>
      </c>
      <c r="J26" s="102"/>
      <c r="K26" s="136">
        <v>10</v>
      </c>
      <c r="L26" s="109"/>
      <c r="M26" s="146">
        <v>68</v>
      </c>
      <c r="N26" s="202"/>
    </row>
    <row r="27" spans="1:14" s="111" customFormat="1" ht="12.75" customHeight="1" x14ac:dyDescent="0.25">
      <c r="A27" s="260">
        <v>23</v>
      </c>
      <c r="B27" s="251" t="s">
        <v>108</v>
      </c>
      <c r="C27" s="136" t="s">
        <v>163</v>
      </c>
      <c r="D27" s="175"/>
      <c r="E27" s="146" t="s">
        <v>163</v>
      </c>
      <c r="F27" s="172"/>
      <c r="G27" s="136" t="s">
        <v>163</v>
      </c>
      <c r="H27" s="175"/>
      <c r="I27" s="146" t="s">
        <v>163</v>
      </c>
      <c r="J27" s="172"/>
      <c r="K27" s="136" t="s">
        <v>163</v>
      </c>
      <c r="L27" s="175"/>
      <c r="M27" s="146">
        <v>0</v>
      </c>
      <c r="N27" s="202"/>
    </row>
    <row r="28" spans="1:14" s="111" customFormat="1" ht="12.75" customHeight="1" x14ac:dyDescent="0.25">
      <c r="A28" s="198">
        <v>24</v>
      </c>
      <c r="B28" s="39" t="s">
        <v>107</v>
      </c>
      <c r="C28" s="136" t="s">
        <v>163</v>
      </c>
      <c r="D28" s="175"/>
      <c r="E28" s="146" t="s">
        <v>163</v>
      </c>
      <c r="F28" s="172"/>
      <c r="G28" s="136">
        <v>12</v>
      </c>
      <c r="H28" s="175"/>
      <c r="I28" s="146">
        <v>7</v>
      </c>
      <c r="J28" s="172"/>
      <c r="K28" s="136">
        <v>6</v>
      </c>
      <c r="L28" s="175"/>
      <c r="M28" s="146">
        <v>25</v>
      </c>
      <c r="N28" s="202"/>
    </row>
    <row r="29" spans="1:14" s="111" customFormat="1" ht="12.75" customHeight="1" x14ac:dyDescent="0.25">
      <c r="A29" s="198">
        <v>25</v>
      </c>
      <c r="B29" s="39" t="s">
        <v>106</v>
      </c>
      <c r="C29" s="136">
        <v>36</v>
      </c>
      <c r="D29" s="175"/>
      <c r="E29" s="146">
        <v>0</v>
      </c>
      <c r="F29" s="102"/>
      <c r="G29" s="136">
        <v>34</v>
      </c>
      <c r="H29" s="109"/>
      <c r="I29" s="146">
        <v>9</v>
      </c>
      <c r="J29" s="172"/>
      <c r="K29" s="136">
        <v>0</v>
      </c>
      <c r="L29" s="109"/>
      <c r="M29" s="146">
        <v>79</v>
      </c>
      <c r="N29" s="202"/>
    </row>
    <row r="30" spans="1:14" s="111" customFormat="1" ht="12.75" customHeight="1" x14ac:dyDescent="0.25">
      <c r="A30" s="198">
        <v>26</v>
      </c>
      <c r="B30" s="39" t="s">
        <v>105</v>
      </c>
      <c r="C30" s="136">
        <v>49</v>
      </c>
      <c r="D30" s="175"/>
      <c r="E30" s="146">
        <v>0</v>
      </c>
      <c r="F30" s="102"/>
      <c r="G30" s="136">
        <v>27</v>
      </c>
      <c r="H30" s="109"/>
      <c r="I30" s="146">
        <v>7</v>
      </c>
      <c r="J30" s="172"/>
      <c r="K30" s="136">
        <v>13</v>
      </c>
      <c r="L30" s="109"/>
      <c r="M30" s="146">
        <v>96</v>
      </c>
      <c r="N30" s="202"/>
    </row>
    <row r="31" spans="1:14" s="111" customFormat="1" ht="12.75" customHeight="1" x14ac:dyDescent="0.25">
      <c r="A31" s="198">
        <v>27</v>
      </c>
      <c r="B31" s="39" t="s">
        <v>104</v>
      </c>
      <c r="C31" s="136">
        <v>31</v>
      </c>
      <c r="D31" s="175"/>
      <c r="E31" s="146" t="s">
        <v>163</v>
      </c>
      <c r="F31" s="102"/>
      <c r="G31" s="136" t="s">
        <v>163</v>
      </c>
      <c r="H31" s="109"/>
      <c r="I31" s="146" t="s">
        <v>163</v>
      </c>
      <c r="J31" s="172"/>
      <c r="K31" s="136" t="s">
        <v>163</v>
      </c>
      <c r="L31" s="175"/>
      <c r="M31" s="146">
        <v>31</v>
      </c>
      <c r="N31" s="202"/>
    </row>
    <row r="32" spans="1:14" s="111" customFormat="1" ht="12.75" customHeight="1" x14ac:dyDescent="0.25">
      <c r="A32" s="198">
        <v>28</v>
      </c>
      <c r="B32" s="39" t="s">
        <v>103</v>
      </c>
      <c r="C32" s="136">
        <v>50</v>
      </c>
      <c r="D32" s="175"/>
      <c r="E32" s="146">
        <v>1</v>
      </c>
      <c r="F32" s="172"/>
      <c r="G32" s="136">
        <v>95</v>
      </c>
      <c r="H32" s="175"/>
      <c r="I32" s="146">
        <v>18</v>
      </c>
      <c r="J32" s="172"/>
      <c r="K32" s="136">
        <v>0</v>
      </c>
      <c r="L32" s="175"/>
      <c r="M32" s="146">
        <v>164</v>
      </c>
      <c r="N32" s="203"/>
    </row>
    <row r="33" spans="1:14" s="111" customFormat="1" ht="12.75" customHeight="1" x14ac:dyDescent="0.25">
      <c r="A33" s="198">
        <v>29</v>
      </c>
      <c r="B33" s="39" t="s">
        <v>102</v>
      </c>
      <c r="C33" s="136">
        <v>14</v>
      </c>
      <c r="D33" s="175"/>
      <c r="E33" s="146">
        <v>0</v>
      </c>
      <c r="F33" s="172"/>
      <c r="G33" s="136">
        <v>11</v>
      </c>
      <c r="H33" s="175"/>
      <c r="I33" s="146">
        <v>2</v>
      </c>
      <c r="J33" s="172"/>
      <c r="K33" s="136">
        <v>0</v>
      </c>
      <c r="L33" s="175"/>
      <c r="M33" s="146">
        <v>27</v>
      </c>
      <c r="N33" s="202"/>
    </row>
    <row r="34" spans="1:14" s="111" customFormat="1" ht="12.75" customHeight="1" x14ac:dyDescent="0.25">
      <c r="A34" s="198">
        <v>30</v>
      </c>
      <c r="B34" s="39" t="s">
        <v>101</v>
      </c>
      <c r="C34" s="136" t="s">
        <v>163</v>
      </c>
      <c r="D34" s="175"/>
      <c r="E34" s="146" t="s">
        <v>163</v>
      </c>
      <c r="F34" s="172"/>
      <c r="G34" s="136" t="s">
        <v>163</v>
      </c>
      <c r="H34" s="175"/>
      <c r="I34" s="146" t="s">
        <v>163</v>
      </c>
      <c r="J34" s="172"/>
      <c r="K34" s="136" t="s">
        <v>163</v>
      </c>
      <c r="L34" s="175"/>
      <c r="M34" s="146">
        <v>0</v>
      </c>
      <c r="N34" s="202"/>
    </row>
    <row r="35" spans="1:14" s="111" customFormat="1" ht="12.75" customHeight="1" x14ac:dyDescent="0.25">
      <c r="A35" s="198">
        <v>31</v>
      </c>
      <c r="B35" s="39" t="s">
        <v>100</v>
      </c>
      <c r="C35" s="136">
        <v>211</v>
      </c>
      <c r="D35" s="175"/>
      <c r="E35" s="146">
        <v>2</v>
      </c>
      <c r="F35" s="172"/>
      <c r="G35" s="136">
        <v>113</v>
      </c>
      <c r="H35" s="175"/>
      <c r="I35" s="146">
        <v>16</v>
      </c>
      <c r="J35" s="172"/>
      <c r="K35" s="136">
        <v>0</v>
      </c>
      <c r="L35" s="175"/>
      <c r="M35" s="146">
        <v>342</v>
      </c>
      <c r="N35" s="202"/>
    </row>
    <row r="36" spans="1:14" s="111" customFormat="1" ht="12.75" customHeight="1" x14ac:dyDescent="0.25">
      <c r="A36" s="198">
        <v>32</v>
      </c>
      <c r="B36" s="39" t="s">
        <v>99</v>
      </c>
      <c r="C36" s="136">
        <v>8</v>
      </c>
      <c r="D36" s="109"/>
      <c r="E36" s="146">
        <v>0</v>
      </c>
      <c r="F36" s="102"/>
      <c r="G36" s="136">
        <v>4</v>
      </c>
      <c r="H36" s="175"/>
      <c r="I36" s="146">
        <v>1</v>
      </c>
      <c r="J36" s="102"/>
      <c r="K36" s="136">
        <v>0</v>
      </c>
      <c r="L36" s="109"/>
      <c r="M36" s="146">
        <v>13</v>
      </c>
      <c r="N36" s="202"/>
    </row>
    <row r="37" spans="1:14" s="111" customFormat="1" ht="12.75" customHeight="1" x14ac:dyDescent="0.25">
      <c r="A37" s="198">
        <v>33</v>
      </c>
      <c r="B37" s="39" t="s">
        <v>98</v>
      </c>
      <c r="C37" s="136">
        <v>72</v>
      </c>
      <c r="D37" s="109"/>
      <c r="E37" s="146">
        <v>5</v>
      </c>
      <c r="F37" s="102"/>
      <c r="G37" s="136">
        <v>219</v>
      </c>
      <c r="H37" s="175"/>
      <c r="I37" s="146">
        <v>17</v>
      </c>
      <c r="J37" s="172"/>
      <c r="K37" s="136" t="s">
        <v>163</v>
      </c>
      <c r="L37" s="109"/>
      <c r="M37" s="146">
        <v>313</v>
      </c>
      <c r="N37" s="202"/>
    </row>
    <row r="38" spans="1:14" s="111" customFormat="1" ht="12.75" customHeight="1" x14ac:dyDescent="0.25">
      <c r="A38" s="198">
        <v>34</v>
      </c>
      <c r="B38" s="39" t="s">
        <v>97</v>
      </c>
      <c r="C38" s="136" t="s">
        <v>163</v>
      </c>
      <c r="D38" s="175"/>
      <c r="E38" s="146" t="s">
        <v>163</v>
      </c>
      <c r="F38" s="172"/>
      <c r="G38" s="136" t="s">
        <v>163</v>
      </c>
      <c r="H38" s="175"/>
      <c r="I38" s="146" t="s">
        <v>163</v>
      </c>
      <c r="J38" s="172"/>
      <c r="K38" s="136" t="s">
        <v>163</v>
      </c>
      <c r="L38" s="175"/>
      <c r="M38" s="146">
        <v>0</v>
      </c>
      <c r="N38" s="202"/>
    </row>
    <row r="39" spans="1:14" s="111" customFormat="1" ht="12.75" customHeight="1" x14ac:dyDescent="0.25">
      <c r="A39" s="198">
        <v>35</v>
      </c>
      <c r="B39" s="39" t="s">
        <v>96</v>
      </c>
      <c r="C39" s="136">
        <v>88</v>
      </c>
      <c r="D39" s="109"/>
      <c r="E39" s="146">
        <v>0</v>
      </c>
      <c r="F39" s="172"/>
      <c r="G39" s="136">
        <v>23</v>
      </c>
      <c r="H39" s="175"/>
      <c r="I39" s="146">
        <v>12</v>
      </c>
      <c r="J39" s="172"/>
      <c r="K39" s="136">
        <v>2</v>
      </c>
      <c r="L39" s="109"/>
      <c r="M39" s="146">
        <v>125</v>
      </c>
      <c r="N39" s="202"/>
    </row>
    <row r="40" spans="1:14" s="111" customFormat="1" ht="12.75" customHeight="1" x14ac:dyDescent="0.25">
      <c r="A40" s="198">
        <v>36</v>
      </c>
      <c r="B40" s="39" t="s">
        <v>95</v>
      </c>
      <c r="C40" s="136">
        <v>19</v>
      </c>
      <c r="D40" s="109"/>
      <c r="E40" s="146">
        <v>0</v>
      </c>
      <c r="F40" s="172"/>
      <c r="G40" s="136">
        <v>8</v>
      </c>
      <c r="H40" s="109"/>
      <c r="I40" s="146">
        <v>2</v>
      </c>
      <c r="J40" s="102"/>
      <c r="K40" s="136">
        <v>14</v>
      </c>
      <c r="L40" s="109"/>
      <c r="M40" s="146">
        <v>43</v>
      </c>
      <c r="N40" s="202"/>
    </row>
    <row r="41" spans="1:14" s="111" customFormat="1" ht="12.75" customHeight="1" x14ac:dyDescent="0.25">
      <c r="A41" s="198">
        <v>37</v>
      </c>
      <c r="B41" s="39" t="s">
        <v>94</v>
      </c>
      <c r="C41" s="136">
        <v>26</v>
      </c>
      <c r="D41" s="109"/>
      <c r="E41" s="146">
        <v>0</v>
      </c>
      <c r="F41" s="172"/>
      <c r="G41" s="136">
        <v>8</v>
      </c>
      <c r="H41" s="109"/>
      <c r="I41" s="146">
        <v>2</v>
      </c>
      <c r="J41" s="102"/>
      <c r="K41" s="136">
        <v>0</v>
      </c>
      <c r="L41" s="109"/>
      <c r="M41" s="146">
        <v>36</v>
      </c>
      <c r="N41" s="202"/>
    </row>
    <row r="42" spans="1:14" s="111" customFormat="1" ht="12.75" customHeight="1" x14ac:dyDescent="0.25">
      <c r="A42" s="260">
        <v>38</v>
      </c>
      <c r="B42" s="251" t="s">
        <v>93</v>
      </c>
      <c r="C42" s="136">
        <v>38</v>
      </c>
      <c r="D42" s="175"/>
      <c r="E42" s="146" t="s">
        <v>163</v>
      </c>
      <c r="F42" s="172"/>
      <c r="G42" s="136">
        <v>146</v>
      </c>
      <c r="H42" s="175"/>
      <c r="I42" s="146">
        <v>3</v>
      </c>
      <c r="J42" s="172"/>
      <c r="K42" s="136">
        <v>16</v>
      </c>
      <c r="L42" s="175"/>
      <c r="M42" s="146">
        <v>203</v>
      </c>
      <c r="N42" s="202"/>
    </row>
    <row r="43" spans="1:14" s="111" customFormat="1" ht="12.75" customHeight="1" x14ac:dyDescent="0.25">
      <c r="A43" s="198">
        <v>39</v>
      </c>
      <c r="B43" s="39" t="s">
        <v>92</v>
      </c>
      <c r="C43" s="136">
        <v>9</v>
      </c>
      <c r="D43" s="109"/>
      <c r="E43" s="146">
        <v>8</v>
      </c>
      <c r="F43" s="102"/>
      <c r="G43" s="136">
        <v>11</v>
      </c>
      <c r="H43" s="109"/>
      <c r="I43" s="146">
        <v>1</v>
      </c>
      <c r="J43" s="102"/>
      <c r="K43" s="136">
        <v>6</v>
      </c>
      <c r="L43" s="109"/>
      <c r="M43" s="146">
        <v>35</v>
      </c>
      <c r="N43" s="202"/>
    </row>
    <row r="44" spans="1:14" s="111" customFormat="1" ht="12.75" customHeight="1" x14ac:dyDescent="0.25">
      <c r="A44" s="198">
        <v>40</v>
      </c>
      <c r="B44" s="39" t="s">
        <v>91</v>
      </c>
      <c r="C44" s="136">
        <v>19</v>
      </c>
      <c r="D44" s="175"/>
      <c r="E44" s="146">
        <v>0</v>
      </c>
      <c r="F44" s="172"/>
      <c r="G44" s="136">
        <v>12</v>
      </c>
      <c r="H44" s="175"/>
      <c r="I44" s="146">
        <v>7</v>
      </c>
      <c r="J44" s="172"/>
      <c r="K44" s="136">
        <v>7</v>
      </c>
      <c r="L44" s="175"/>
      <c r="M44" s="146">
        <v>45</v>
      </c>
      <c r="N44" s="202"/>
    </row>
    <row r="45" spans="1:14" s="111" customFormat="1" ht="12.75" customHeight="1" x14ac:dyDescent="0.25">
      <c r="A45" s="198">
        <v>41</v>
      </c>
      <c r="B45" s="39" t="s">
        <v>90</v>
      </c>
      <c r="C45" s="136">
        <v>14</v>
      </c>
      <c r="D45" s="109"/>
      <c r="E45" s="146">
        <v>3</v>
      </c>
      <c r="F45" s="102"/>
      <c r="G45" s="136">
        <v>11</v>
      </c>
      <c r="H45" s="109"/>
      <c r="I45" s="146">
        <v>4</v>
      </c>
      <c r="J45" s="102"/>
      <c r="K45" s="136">
        <v>12</v>
      </c>
      <c r="L45" s="109"/>
      <c r="M45" s="146">
        <v>44</v>
      </c>
      <c r="N45" s="202"/>
    </row>
    <row r="46" spans="1:14" s="111" customFormat="1" ht="12.75" customHeight="1" x14ac:dyDescent="0.25">
      <c r="A46" s="198">
        <v>42</v>
      </c>
      <c r="B46" s="39" t="s">
        <v>89</v>
      </c>
      <c r="C46" s="136">
        <v>1</v>
      </c>
      <c r="D46" s="109"/>
      <c r="E46" s="146">
        <v>91</v>
      </c>
      <c r="F46" s="102"/>
      <c r="G46" s="136">
        <v>38</v>
      </c>
      <c r="H46" s="109"/>
      <c r="I46" s="146">
        <v>4</v>
      </c>
      <c r="J46" s="102"/>
      <c r="K46" s="136">
        <v>231</v>
      </c>
      <c r="L46" s="109"/>
      <c r="M46" s="146">
        <v>365</v>
      </c>
      <c r="N46" s="202"/>
    </row>
    <row r="47" spans="1:14" s="111" customFormat="1" ht="12.75" customHeight="1" x14ac:dyDescent="0.25">
      <c r="A47" s="198">
        <v>43</v>
      </c>
      <c r="B47" s="39" t="s">
        <v>88</v>
      </c>
      <c r="C47" s="136">
        <v>3</v>
      </c>
      <c r="D47" s="109"/>
      <c r="E47" s="146">
        <v>0</v>
      </c>
      <c r="F47" s="102"/>
      <c r="G47" s="136">
        <v>13</v>
      </c>
      <c r="H47" s="109"/>
      <c r="I47" s="146">
        <v>1</v>
      </c>
      <c r="J47" s="102"/>
      <c r="K47" s="136">
        <v>0</v>
      </c>
      <c r="L47" s="109"/>
      <c r="M47" s="146">
        <v>17</v>
      </c>
      <c r="N47" s="202"/>
    </row>
    <row r="48" spans="1:14" s="111" customFormat="1" ht="12.75" customHeight="1" x14ac:dyDescent="0.25">
      <c r="A48" s="198">
        <v>44</v>
      </c>
      <c r="B48" s="39" t="s">
        <v>87</v>
      </c>
      <c r="C48" s="136">
        <v>58</v>
      </c>
      <c r="D48" s="109"/>
      <c r="E48" s="146">
        <v>1</v>
      </c>
      <c r="F48" s="102"/>
      <c r="G48" s="136">
        <v>33</v>
      </c>
      <c r="H48" s="109"/>
      <c r="I48" s="146">
        <v>25</v>
      </c>
      <c r="J48" s="102"/>
      <c r="K48" s="136">
        <v>167</v>
      </c>
      <c r="L48" s="109"/>
      <c r="M48" s="146">
        <v>284</v>
      </c>
      <c r="N48" s="202"/>
    </row>
    <row r="49" spans="1:14" s="111" customFormat="1" ht="12.75" customHeight="1" x14ac:dyDescent="0.25">
      <c r="A49" s="198">
        <v>45</v>
      </c>
      <c r="B49" s="39" t="s">
        <v>86</v>
      </c>
      <c r="C49" s="136">
        <v>25</v>
      </c>
      <c r="D49" s="175"/>
      <c r="E49" s="146">
        <v>3</v>
      </c>
      <c r="F49" s="172"/>
      <c r="G49" s="136">
        <v>57</v>
      </c>
      <c r="H49" s="175"/>
      <c r="I49" s="146">
        <v>4</v>
      </c>
      <c r="J49" s="172"/>
      <c r="K49" s="136">
        <v>0</v>
      </c>
      <c r="L49" s="175"/>
      <c r="M49" s="146">
        <v>89</v>
      </c>
      <c r="N49" s="202"/>
    </row>
    <row r="50" spans="1:14" s="111" customFormat="1" ht="12.75" customHeight="1" x14ac:dyDescent="0.25">
      <c r="A50" s="198">
        <v>46</v>
      </c>
      <c r="B50" s="39" t="s">
        <v>85</v>
      </c>
      <c r="C50" s="136">
        <v>21</v>
      </c>
      <c r="D50" s="109"/>
      <c r="E50" s="146">
        <v>1</v>
      </c>
      <c r="F50" s="102"/>
      <c r="G50" s="136">
        <v>6</v>
      </c>
      <c r="H50" s="109"/>
      <c r="I50" s="146">
        <v>2</v>
      </c>
      <c r="J50" s="102"/>
      <c r="K50" s="136">
        <v>1</v>
      </c>
      <c r="L50" s="109"/>
      <c r="M50" s="146">
        <v>31</v>
      </c>
      <c r="N50" s="202"/>
    </row>
    <row r="51" spans="1:14" s="111" customFormat="1" ht="12.75" customHeight="1" x14ac:dyDescent="0.25">
      <c r="A51" s="198">
        <v>47</v>
      </c>
      <c r="B51" s="39" t="s">
        <v>84</v>
      </c>
      <c r="C51" s="136">
        <v>4</v>
      </c>
      <c r="D51" s="109"/>
      <c r="E51" s="146">
        <v>0</v>
      </c>
      <c r="F51" s="102"/>
      <c r="G51" s="136">
        <v>13</v>
      </c>
      <c r="H51" s="109"/>
      <c r="I51" s="146">
        <v>11</v>
      </c>
      <c r="J51" s="102"/>
      <c r="K51" s="136">
        <v>3</v>
      </c>
      <c r="L51" s="109"/>
      <c r="M51" s="146">
        <v>31</v>
      </c>
      <c r="N51" s="202"/>
    </row>
    <row r="52" spans="1:14" s="111" customFormat="1" ht="12.75" customHeight="1" x14ac:dyDescent="0.25">
      <c r="A52" s="260">
        <v>48</v>
      </c>
      <c r="B52" s="251" t="s">
        <v>83</v>
      </c>
      <c r="C52" s="136">
        <v>1</v>
      </c>
      <c r="D52" s="109"/>
      <c r="E52" s="146">
        <v>1</v>
      </c>
      <c r="F52" s="102"/>
      <c r="G52" s="136">
        <v>8</v>
      </c>
      <c r="H52" s="109"/>
      <c r="I52" s="146">
        <v>0</v>
      </c>
      <c r="J52" s="102"/>
      <c r="K52" s="136">
        <v>3</v>
      </c>
      <c r="L52" s="109"/>
      <c r="M52" s="146">
        <v>13</v>
      </c>
      <c r="N52" s="202"/>
    </row>
    <row r="53" spans="1:14" s="111" customFormat="1" ht="12.75" customHeight="1" x14ac:dyDescent="0.25">
      <c r="A53" s="198">
        <v>49</v>
      </c>
      <c r="B53" s="39" t="s">
        <v>82</v>
      </c>
      <c r="C53" s="136">
        <v>102</v>
      </c>
      <c r="D53" s="109"/>
      <c r="E53" s="146">
        <v>11</v>
      </c>
      <c r="F53" s="102"/>
      <c r="G53" s="136">
        <v>48</v>
      </c>
      <c r="H53" s="109"/>
      <c r="I53" s="146">
        <v>45</v>
      </c>
      <c r="J53" s="102"/>
      <c r="K53" s="136">
        <v>63</v>
      </c>
      <c r="L53" s="109"/>
      <c r="M53" s="146">
        <v>269</v>
      </c>
      <c r="N53" s="202"/>
    </row>
    <row r="54" spans="1:14" s="111" customFormat="1" ht="12.75" customHeight="1" x14ac:dyDescent="0.25">
      <c r="A54" s="198">
        <v>50</v>
      </c>
      <c r="B54" s="39" t="s">
        <v>81</v>
      </c>
      <c r="C54" s="136">
        <v>10</v>
      </c>
      <c r="D54" s="109"/>
      <c r="E54" s="146">
        <v>1</v>
      </c>
      <c r="F54" s="102"/>
      <c r="G54" s="136">
        <v>9</v>
      </c>
      <c r="H54" s="109"/>
      <c r="I54" s="146">
        <v>9</v>
      </c>
      <c r="J54" s="102"/>
      <c r="K54" s="136">
        <v>18</v>
      </c>
      <c r="L54" s="109"/>
      <c r="M54" s="146">
        <v>47</v>
      </c>
      <c r="N54" s="202"/>
    </row>
    <row r="55" spans="1:14" s="111" customFormat="1" ht="12.75" customHeight="1" x14ac:dyDescent="0.25">
      <c r="A55" s="198">
        <v>51</v>
      </c>
      <c r="B55" s="39" t="s">
        <v>80</v>
      </c>
      <c r="C55" s="136">
        <v>42</v>
      </c>
      <c r="D55" s="109"/>
      <c r="E55" s="146">
        <v>0</v>
      </c>
      <c r="F55" s="102"/>
      <c r="G55" s="136">
        <v>0</v>
      </c>
      <c r="H55" s="109"/>
      <c r="I55" s="146">
        <v>25</v>
      </c>
      <c r="J55" s="102"/>
      <c r="K55" s="136">
        <v>0</v>
      </c>
      <c r="L55" s="109"/>
      <c r="M55" s="146">
        <v>67</v>
      </c>
      <c r="N55" s="202"/>
    </row>
    <row r="56" spans="1:14" s="111" customFormat="1" ht="12.75" customHeight="1" x14ac:dyDescent="0.25">
      <c r="A56" s="197">
        <v>52</v>
      </c>
      <c r="B56" s="196" t="s">
        <v>79</v>
      </c>
      <c r="C56" s="132">
        <v>39</v>
      </c>
      <c r="D56" s="174"/>
      <c r="E56" s="145">
        <v>0</v>
      </c>
      <c r="F56" s="173"/>
      <c r="G56" s="132">
        <v>6</v>
      </c>
      <c r="H56" s="174"/>
      <c r="I56" s="145">
        <v>0</v>
      </c>
      <c r="J56" s="173"/>
      <c r="K56" s="132">
        <v>11</v>
      </c>
      <c r="L56" s="174"/>
      <c r="M56" s="145">
        <v>56</v>
      </c>
      <c r="N56" s="201"/>
    </row>
    <row r="57" spans="1:14" s="111" customFormat="1" ht="9" customHeight="1" x14ac:dyDescent="0.25">
      <c r="A57" s="149"/>
      <c r="B57" s="39"/>
      <c r="C57" s="172"/>
      <c r="D57" s="128"/>
      <c r="E57" s="172"/>
      <c r="F57" s="128"/>
      <c r="G57" s="172"/>
      <c r="H57" s="128"/>
      <c r="I57" s="172"/>
      <c r="J57" s="128"/>
      <c r="K57" s="172"/>
      <c r="L57" s="128"/>
      <c r="M57" s="172"/>
      <c r="N57" s="112"/>
    </row>
    <row r="58" spans="1:14" s="111" customFormat="1" ht="9" customHeight="1" x14ac:dyDescent="0.25">
      <c r="A58" s="149"/>
      <c r="C58" s="200"/>
      <c r="D58" s="128"/>
      <c r="E58" s="200"/>
      <c r="F58" s="128"/>
      <c r="G58" s="200"/>
      <c r="H58" s="128"/>
      <c r="I58" s="200"/>
      <c r="J58" s="128"/>
      <c r="K58" s="200"/>
      <c r="L58" s="128"/>
      <c r="M58" s="200"/>
      <c r="N58" s="112"/>
    </row>
    <row r="59" spans="1:14" s="111" customFormat="1" ht="52.5" customHeight="1" x14ac:dyDescent="0.25">
      <c r="A59" s="344" t="s">
        <v>78</v>
      </c>
      <c r="B59" s="345"/>
      <c r="C59" s="358" t="s">
        <v>25</v>
      </c>
      <c r="D59" s="359"/>
      <c r="E59" s="358" t="s">
        <v>168</v>
      </c>
      <c r="F59" s="359"/>
      <c r="G59" s="358" t="s">
        <v>167</v>
      </c>
      <c r="H59" s="359"/>
      <c r="I59" s="358" t="s">
        <v>166</v>
      </c>
      <c r="J59" s="359"/>
      <c r="K59" s="358" t="s">
        <v>165</v>
      </c>
      <c r="L59" s="359"/>
      <c r="M59" s="358" t="s">
        <v>164</v>
      </c>
      <c r="N59" s="359"/>
    </row>
    <row r="60" spans="1:14" s="111" customFormat="1" ht="12.75" customHeight="1" x14ac:dyDescent="0.25">
      <c r="A60" s="198">
        <v>53</v>
      </c>
      <c r="B60" s="39" t="s">
        <v>77</v>
      </c>
      <c r="C60" s="177">
        <v>4</v>
      </c>
      <c r="D60" s="199"/>
      <c r="E60" s="146">
        <v>3</v>
      </c>
      <c r="F60" s="172"/>
      <c r="G60" s="177">
        <v>8</v>
      </c>
      <c r="H60" s="199"/>
      <c r="I60" s="146">
        <v>1</v>
      </c>
      <c r="J60" s="172"/>
      <c r="K60" s="177">
        <v>2</v>
      </c>
      <c r="L60" s="199"/>
      <c r="M60" s="146">
        <v>18</v>
      </c>
      <c r="N60" s="135" t="s">
        <v>135</v>
      </c>
    </row>
    <row r="61" spans="1:14" s="111" customFormat="1" ht="12.75" customHeight="1" x14ac:dyDescent="0.25">
      <c r="A61" s="198">
        <v>54</v>
      </c>
      <c r="B61" s="39" t="s">
        <v>76</v>
      </c>
      <c r="C61" s="136">
        <v>78</v>
      </c>
      <c r="D61" s="109"/>
      <c r="E61" s="146">
        <v>10</v>
      </c>
      <c r="F61" s="102"/>
      <c r="G61" s="136">
        <v>79</v>
      </c>
      <c r="H61" s="109"/>
      <c r="I61" s="146">
        <v>68</v>
      </c>
      <c r="J61" s="172"/>
      <c r="K61" s="136">
        <v>106</v>
      </c>
      <c r="L61" s="109"/>
      <c r="M61" s="146">
        <v>341</v>
      </c>
      <c r="N61" s="135" t="s">
        <v>135</v>
      </c>
    </row>
    <row r="62" spans="1:14" s="111" customFormat="1" ht="12.75" customHeight="1" x14ac:dyDescent="0.25">
      <c r="A62" s="198">
        <v>55</v>
      </c>
      <c r="B62" s="39" t="s">
        <v>75</v>
      </c>
      <c r="C62" s="136">
        <v>14</v>
      </c>
      <c r="D62" s="109"/>
      <c r="E62" s="146">
        <v>6</v>
      </c>
      <c r="F62" s="102"/>
      <c r="G62" s="136">
        <v>18</v>
      </c>
      <c r="H62" s="109"/>
      <c r="I62" s="146">
        <v>4</v>
      </c>
      <c r="J62" s="172"/>
      <c r="K62" s="136">
        <v>1</v>
      </c>
      <c r="L62" s="109"/>
      <c r="M62" s="146">
        <v>43</v>
      </c>
      <c r="N62" s="135" t="s">
        <v>135</v>
      </c>
    </row>
    <row r="63" spans="1:14" s="111" customFormat="1" ht="12.75" customHeight="1" x14ac:dyDescent="0.25">
      <c r="A63" s="198">
        <v>56</v>
      </c>
      <c r="B63" s="39" t="s">
        <v>74</v>
      </c>
      <c r="C63" s="136">
        <v>25</v>
      </c>
      <c r="D63" s="109"/>
      <c r="E63" s="146">
        <v>3</v>
      </c>
      <c r="F63" s="102"/>
      <c r="G63" s="136">
        <v>8</v>
      </c>
      <c r="H63" s="109"/>
      <c r="I63" s="146">
        <v>0</v>
      </c>
      <c r="J63" s="172"/>
      <c r="K63" s="136">
        <v>8</v>
      </c>
      <c r="L63" s="109"/>
      <c r="M63" s="146">
        <v>44</v>
      </c>
      <c r="N63" s="135" t="s">
        <v>135</v>
      </c>
    </row>
    <row r="64" spans="1:14" s="111" customFormat="1" ht="12.75" customHeight="1" x14ac:dyDescent="0.25">
      <c r="A64" s="198">
        <v>57</v>
      </c>
      <c r="B64" s="39" t="s">
        <v>73</v>
      </c>
      <c r="C64" s="136">
        <v>22</v>
      </c>
      <c r="D64" s="109"/>
      <c r="E64" s="146">
        <v>7</v>
      </c>
      <c r="F64" s="102"/>
      <c r="G64" s="136">
        <v>27</v>
      </c>
      <c r="H64" s="109"/>
      <c r="I64" s="146">
        <v>11</v>
      </c>
      <c r="J64" s="172"/>
      <c r="K64" s="136">
        <v>12</v>
      </c>
      <c r="L64" s="109"/>
      <c r="M64" s="146">
        <v>79</v>
      </c>
      <c r="N64" s="135" t="s">
        <v>135</v>
      </c>
    </row>
    <row r="65" spans="1:14" s="111" customFormat="1" ht="12.75" customHeight="1" x14ac:dyDescent="0.25">
      <c r="A65" s="198">
        <v>58</v>
      </c>
      <c r="B65" s="39" t="s">
        <v>72</v>
      </c>
      <c r="C65" s="136">
        <v>24</v>
      </c>
      <c r="D65" s="109"/>
      <c r="E65" s="146">
        <v>1</v>
      </c>
      <c r="F65" s="102"/>
      <c r="G65" s="136">
        <v>18</v>
      </c>
      <c r="H65" s="109"/>
      <c r="I65" s="146">
        <v>5</v>
      </c>
      <c r="J65" s="172"/>
      <c r="K65" s="136">
        <v>1</v>
      </c>
      <c r="L65" s="109"/>
      <c r="M65" s="146">
        <v>49</v>
      </c>
      <c r="N65" s="135" t="s">
        <v>135</v>
      </c>
    </row>
    <row r="66" spans="1:14" s="111" customFormat="1" ht="12.75" customHeight="1" x14ac:dyDescent="0.25">
      <c r="A66" s="198">
        <v>59</v>
      </c>
      <c r="B66" s="39" t="s">
        <v>71</v>
      </c>
      <c r="C66" s="136">
        <v>299</v>
      </c>
      <c r="D66" s="109"/>
      <c r="E66" s="146">
        <v>160</v>
      </c>
      <c r="F66" s="102"/>
      <c r="G66" s="136">
        <v>205</v>
      </c>
      <c r="H66" s="109"/>
      <c r="I66" s="146">
        <v>17</v>
      </c>
      <c r="J66" s="172"/>
      <c r="K66" s="136">
        <v>15</v>
      </c>
      <c r="L66" s="175"/>
      <c r="M66" s="146">
        <v>696</v>
      </c>
      <c r="N66" s="135" t="s">
        <v>135</v>
      </c>
    </row>
    <row r="67" spans="1:14" s="111" customFormat="1" ht="12.75" customHeight="1" x14ac:dyDescent="0.25">
      <c r="A67" s="198">
        <v>60</v>
      </c>
      <c r="B67" s="39" t="s">
        <v>70</v>
      </c>
      <c r="C67" s="136">
        <v>46</v>
      </c>
      <c r="D67" s="109"/>
      <c r="E67" s="146">
        <v>0</v>
      </c>
      <c r="F67" s="102"/>
      <c r="G67" s="136">
        <v>36</v>
      </c>
      <c r="H67" s="109"/>
      <c r="I67" s="146">
        <v>6</v>
      </c>
      <c r="J67" s="172"/>
      <c r="K67" s="136">
        <v>29</v>
      </c>
      <c r="L67" s="175"/>
      <c r="M67" s="146">
        <v>117</v>
      </c>
      <c r="N67" s="135" t="s">
        <v>135</v>
      </c>
    </row>
    <row r="68" spans="1:14" s="111" customFormat="1" ht="12.75" customHeight="1" x14ac:dyDescent="0.25">
      <c r="A68" s="198">
        <v>61</v>
      </c>
      <c r="B68" s="39" t="s">
        <v>69</v>
      </c>
      <c r="C68" s="136">
        <v>69</v>
      </c>
      <c r="D68" s="109"/>
      <c r="E68" s="146">
        <v>1</v>
      </c>
      <c r="F68" s="102"/>
      <c r="G68" s="136">
        <v>12</v>
      </c>
      <c r="H68" s="175"/>
      <c r="I68" s="146">
        <v>2</v>
      </c>
      <c r="J68" s="172"/>
      <c r="K68" s="136" t="s">
        <v>163</v>
      </c>
      <c r="L68" s="109"/>
      <c r="M68" s="146">
        <v>84</v>
      </c>
      <c r="N68" s="135" t="s">
        <v>135</v>
      </c>
    </row>
    <row r="69" spans="1:14" s="111" customFormat="1" ht="12.75" customHeight="1" x14ac:dyDescent="0.25">
      <c r="A69" s="198">
        <v>62</v>
      </c>
      <c r="B69" s="39" t="s">
        <v>68</v>
      </c>
      <c r="C69" s="136">
        <v>76</v>
      </c>
      <c r="D69" s="109"/>
      <c r="E69" s="146">
        <v>104</v>
      </c>
      <c r="F69" s="102"/>
      <c r="G69" s="136">
        <v>234</v>
      </c>
      <c r="H69" s="175"/>
      <c r="I69" s="146">
        <v>3</v>
      </c>
      <c r="J69" s="172"/>
      <c r="K69" s="136">
        <v>32</v>
      </c>
      <c r="L69" s="109"/>
      <c r="M69" s="146">
        <v>449</v>
      </c>
      <c r="N69" s="135" t="s">
        <v>135</v>
      </c>
    </row>
    <row r="70" spans="1:14" s="111" customFormat="1" ht="12.75" customHeight="1" x14ac:dyDescent="0.25">
      <c r="A70" s="198">
        <v>63</v>
      </c>
      <c r="B70" s="39" t="s">
        <v>67</v>
      </c>
      <c r="C70" s="136">
        <v>7</v>
      </c>
      <c r="D70" s="109"/>
      <c r="E70" s="146">
        <v>1</v>
      </c>
      <c r="F70" s="102"/>
      <c r="G70" s="136">
        <v>14</v>
      </c>
      <c r="H70" s="175"/>
      <c r="I70" s="146">
        <v>11</v>
      </c>
      <c r="J70" s="172"/>
      <c r="K70" s="136">
        <v>1</v>
      </c>
      <c r="L70" s="109"/>
      <c r="M70" s="146">
        <v>34</v>
      </c>
      <c r="N70" s="135" t="s">
        <v>135</v>
      </c>
    </row>
    <row r="71" spans="1:14" s="111" customFormat="1" ht="12.75" customHeight="1" x14ac:dyDescent="0.25">
      <c r="A71" s="198">
        <v>64</v>
      </c>
      <c r="B71" s="39" t="s">
        <v>66</v>
      </c>
      <c r="C71" s="136">
        <v>30</v>
      </c>
      <c r="D71" s="109"/>
      <c r="E71" s="146">
        <v>0</v>
      </c>
      <c r="F71" s="102"/>
      <c r="G71" s="136">
        <v>40</v>
      </c>
      <c r="H71" s="175"/>
      <c r="I71" s="146">
        <v>2</v>
      </c>
      <c r="J71" s="172"/>
      <c r="K71" s="136">
        <v>7</v>
      </c>
      <c r="L71" s="109"/>
      <c r="M71" s="146">
        <v>79</v>
      </c>
      <c r="N71" s="135" t="s">
        <v>135</v>
      </c>
    </row>
    <row r="72" spans="1:14" s="111" customFormat="1" ht="12.75" customHeight="1" x14ac:dyDescent="0.25">
      <c r="A72" s="198">
        <v>65</v>
      </c>
      <c r="B72" s="39" t="s">
        <v>65</v>
      </c>
      <c r="C72" s="136">
        <v>4</v>
      </c>
      <c r="D72" s="109"/>
      <c r="E72" s="146">
        <v>7</v>
      </c>
      <c r="F72" s="102"/>
      <c r="G72" s="136">
        <v>0</v>
      </c>
      <c r="H72" s="175"/>
      <c r="I72" s="146">
        <v>4</v>
      </c>
      <c r="J72" s="172"/>
      <c r="K72" s="136">
        <v>0</v>
      </c>
      <c r="L72" s="109"/>
      <c r="M72" s="146">
        <v>15</v>
      </c>
      <c r="N72" s="135" t="s">
        <v>135</v>
      </c>
    </row>
    <row r="73" spans="1:14" s="111" customFormat="1" ht="12.75" customHeight="1" x14ac:dyDescent="0.25">
      <c r="A73" s="198">
        <v>66</v>
      </c>
      <c r="B73" s="39" t="s">
        <v>64</v>
      </c>
      <c r="C73" s="136">
        <v>4</v>
      </c>
      <c r="D73" s="109"/>
      <c r="E73" s="146">
        <v>2</v>
      </c>
      <c r="F73" s="102"/>
      <c r="G73" s="136">
        <v>44</v>
      </c>
      <c r="H73" s="175"/>
      <c r="I73" s="146">
        <v>16</v>
      </c>
      <c r="J73" s="172"/>
      <c r="K73" s="136">
        <v>3</v>
      </c>
      <c r="L73" s="109"/>
      <c r="M73" s="146">
        <v>69</v>
      </c>
      <c r="N73" s="135" t="s">
        <v>135</v>
      </c>
    </row>
    <row r="74" spans="1:14" s="111" customFormat="1" ht="12.75" customHeight="1" x14ac:dyDescent="0.25">
      <c r="A74" s="198">
        <v>67</v>
      </c>
      <c r="B74" s="39" t="s">
        <v>63</v>
      </c>
      <c r="C74" s="136">
        <v>40</v>
      </c>
      <c r="D74" s="109"/>
      <c r="E74" s="146">
        <v>7</v>
      </c>
      <c r="F74" s="102"/>
      <c r="G74" s="136">
        <v>63</v>
      </c>
      <c r="H74" s="175"/>
      <c r="I74" s="146">
        <v>46</v>
      </c>
      <c r="J74" s="172"/>
      <c r="K74" s="136">
        <v>3</v>
      </c>
      <c r="L74" s="109"/>
      <c r="M74" s="146">
        <v>159</v>
      </c>
      <c r="N74" s="135" t="s">
        <v>135</v>
      </c>
    </row>
    <row r="75" spans="1:14" s="111" customFormat="1" ht="12.75" customHeight="1" x14ac:dyDescent="0.25">
      <c r="A75" s="198">
        <v>68</v>
      </c>
      <c r="B75" s="39" t="s">
        <v>62</v>
      </c>
      <c r="C75" s="136">
        <v>25</v>
      </c>
      <c r="D75" s="109"/>
      <c r="E75" s="146">
        <v>0</v>
      </c>
      <c r="F75" s="102"/>
      <c r="G75" s="136">
        <v>79</v>
      </c>
      <c r="H75" s="175"/>
      <c r="I75" s="146">
        <v>35</v>
      </c>
      <c r="J75" s="172"/>
      <c r="K75" s="136">
        <v>0</v>
      </c>
      <c r="L75" s="109"/>
      <c r="M75" s="146">
        <v>139</v>
      </c>
      <c r="N75" s="135" t="s">
        <v>135</v>
      </c>
    </row>
    <row r="76" spans="1:14" s="111" customFormat="1" ht="12.75" customHeight="1" x14ac:dyDescent="0.25">
      <c r="A76" s="198">
        <v>69</v>
      </c>
      <c r="B76" s="39" t="s">
        <v>61</v>
      </c>
      <c r="C76" s="136">
        <v>85</v>
      </c>
      <c r="D76" s="109"/>
      <c r="E76" s="146">
        <v>2</v>
      </c>
      <c r="F76" s="102"/>
      <c r="G76" s="136">
        <v>88</v>
      </c>
      <c r="H76" s="175"/>
      <c r="I76" s="146">
        <v>4</v>
      </c>
      <c r="J76" s="172"/>
      <c r="K76" s="136">
        <v>34</v>
      </c>
      <c r="L76" s="109"/>
      <c r="M76" s="146">
        <v>213</v>
      </c>
      <c r="N76" s="135" t="s">
        <v>135</v>
      </c>
    </row>
    <row r="77" spans="1:14" s="111" customFormat="1" ht="12.75" customHeight="1" x14ac:dyDescent="0.25">
      <c r="A77" s="198">
        <v>70</v>
      </c>
      <c r="B77" s="39" t="s">
        <v>60</v>
      </c>
      <c r="C77" s="136">
        <v>9</v>
      </c>
      <c r="D77" s="109"/>
      <c r="E77" s="146">
        <v>0</v>
      </c>
      <c r="F77" s="102"/>
      <c r="G77" s="136">
        <v>0</v>
      </c>
      <c r="H77" s="175"/>
      <c r="I77" s="146">
        <v>0</v>
      </c>
      <c r="J77" s="172"/>
      <c r="K77" s="136">
        <v>0</v>
      </c>
      <c r="L77" s="109"/>
      <c r="M77" s="146">
        <v>9</v>
      </c>
      <c r="N77" s="135" t="s">
        <v>135</v>
      </c>
    </row>
    <row r="78" spans="1:14" s="111" customFormat="1" ht="12.75" customHeight="1" x14ac:dyDescent="0.25">
      <c r="A78" s="198">
        <v>71</v>
      </c>
      <c r="B78" s="39" t="s">
        <v>59</v>
      </c>
      <c r="C78" s="136">
        <v>0</v>
      </c>
      <c r="D78" s="109"/>
      <c r="E78" s="146">
        <v>0</v>
      </c>
      <c r="F78" s="102"/>
      <c r="G78" s="136">
        <v>50</v>
      </c>
      <c r="H78" s="175"/>
      <c r="I78" s="146">
        <v>2</v>
      </c>
      <c r="J78" s="172"/>
      <c r="K78" s="136">
        <v>19</v>
      </c>
      <c r="L78" s="109"/>
      <c r="M78" s="146">
        <v>71</v>
      </c>
      <c r="N78" s="135" t="s">
        <v>135</v>
      </c>
    </row>
    <row r="79" spans="1:14" s="111" customFormat="1" ht="12.75" customHeight="1" x14ac:dyDescent="0.25">
      <c r="A79" s="198">
        <v>72</v>
      </c>
      <c r="B79" s="39" t="s">
        <v>58</v>
      </c>
      <c r="C79" s="136">
        <v>24</v>
      </c>
      <c r="D79" s="175"/>
      <c r="E79" s="146">
        <v>0</v>
      </c>
      <c r="F79" s="172"/>
      <c r="G79" s="136">
        <v>34</v>
      </c>
      <c r="H79" s="175"/>
      <c r="I79" s="146">
        <v>2</v>
      </c>
      <c r="J79" s="172"/>
      <c r="K79" s="136">
        <v>26</v>
      </c>
      <c r="L79" s="175"/>
      <c r="M79" s="146">
        <v>86</v>
      </c>
      <c r="N79" s="135" t="s">
        <v>135</v>
      </c>
    </row>
    <row r="80" spans="1:14" s="111" customFormat="1" ht="12.75" customHeight="1" x14ac:dyDescent="0.25">
      <c r="A80" s="198">
        <v>73</v>
      </c>
      <c r="B80" s="39" t="s">
        <v>57</v>
      </c>
      <c r="C80" s="136">
        <v>35</v>
      </c>
      <c r="D80" s="175"/>
      <c r="E80" s="146">
        <v>0</v>
      </c>
      <c r="F80" s="172"/>
      <c r="G80" s="136">
        <v>4</v>
      </c>
      <c r="H80" s="175"/>
      <c r="I80" s="146">
        <v>0</v>
      </c>
      <c r="J80" s="172"/>
      <c r="K80" s="136">
        <v>0</v>
      </c>
      <c r="L80" s="175"/>
      <c r="M80" s="146">
        <v>39</v>
      </c>
      <c r="N80" s="135" t="s">
        <v>135</v>
      </c>
    </row>
    <row r="81" spans="1:14" s="111" customFormat="1" ht="12.75" customHeight="1" x14ac:dyDescent="0.25">
      <c r="A81" s="198">
        <v>74</v>
      </c>
      <c r="B81" s="39" t="s">
        <v>56</v>
      </c>
      <c r="C81" s="136">
        <v>13</v>
      </c>
      <c r="D81" s="175"/>
      <c r="E81" s="146">
        <v>2</v>
      </c>
      <c r="F81" s="172"/>
      <c r="G81" s="136">
        <v>39</v>
      </c>
      <c r="H81" s="175"/>
      <c r="I81" s="146">
        <v>6</v>
      </c>
      <c r="J81" s="172"/>
      <c r="K81" s="136">
        <v>4</v>
      </c>
      <c r="L81" s="175"/>
      <c r="M81" s="146">
        <v>64</v>
      </c>
      <c r="N81" s="135" t="s">
        <v>135</v>
      </c>
    </row>
    <row r="82" spans="1:14" s="111" customFormat="1" ht="12.75" customHeight="1" x14ac:dyDescent="0.25">
      <c r="A82" s="198">
        <v>75</v>
      </c>
      <c r="B82" s="39" t="s">
        <v>55</v>
      </c>
      <c r="C82" s="136" t="s">
        <v>163</v>
      </c>
      <c r="D82" s="175"/>
      <c r="E82" s="146" t="s">
        <v>163</v>
      </c>
      <c r="F82" s="172"/>
      <c r="G82" s="136" t="s">
        <v>163</v>
      </c>
      <c r="H82" s="175"/>
      <c r="I82" s="146" t="s">
        <v>163</v>
      </c>
      <c r="J82" s="172"/>
      <c r="K82" s="136" t="s">
        <v>163</v>
      </c>
      <c r="L82" s="175"/>
      <c r="M82" s="146">
        <v>0</v>
      </c>
      <c r="N82" s="135" t="s">
        <v>135</v>
      </c>
    </row>
    <row r="83" spans="1:14" s="111" customFormat="1" ht="12.75" customHeight="1" x14ac:dyDescent="0.25">
      <c r="A83" s="198">
        <v>76</v>
      </c>
      <c r="B83" s="39" t="s">
        <v>54</v>
      </c>
      <c r="C83" s="136">
        <v>51</v>
      </c>
      <c r="D83" s="175"/>
      <c r="E83" s="146">
        <v>3</v>
      </c>
      <c r="F83" s="172"/>
      <c r="G83" s="136">
        <v>25</v>
      </c>
      <c r="H83" s="175"/>
      <c r="I83" s="146">
        <v>16</v>
      </c>
      <c r="J83" s="172"/>
      <c r="K83" s="136">
        <v>34</v>
      </c>
      <c r="L83" s="175"/>
      <c r="M83" s="146">
        <v>129</v>
      </c>
      <c r="N83" s="135" t="s">
        <v>135</v>
      </c>
    </row>
    <row r="84" spans="1:14" s="111" customFormat="1" ht="12.75" customHeight="1" x14ac:dyDescent="0.25">
      <c r="A84" s="198">
        <v>77</v>
      </c>
      <c r="B84" s="39" t="s">
        <v>53</v>
      </c>
      <c r="C84" s="136">
        <v>123</v>
      </c>
      <c r="D84" s="175"/>
      <c r="E84" s="146">
        <v>13</v>
      </c>
      <c r="F84" s="172"/>
      <c r="G84" s="136">
        <v>81</v>
      </c>
      <c r="H84" s="175"/>
      <c r="I84" s="146">
        <v>25</v>
      </c>
      <c r="J84" s="172"/>
      <c r="K84" s="136">
        <v>79</v>
      </c>
      <c r="L84" s="175"/>
      <c r="M84" s="146">
        <v>321</v>
      </c>
      <c r="N84" s="135" t="s">
        <v>135</v>
      </c>
    </row>
    <row r="85" spans="1:14" s="111" customFormat="1" ht="12.75" customHeight="1" x14ac:dyDescent="0.25">
      <c r="A85" s="198">
        <v>78</v>
      </c>
      <c r="B85" s="39" t="s">
        <v>52</v>
      </c>
      <c r="C85" s="136">
        <v>166</v>
      </c>
      <c r="D85" s="175"/>
      <c r="E85" s="146">
        <v>21</v>
      </c>
      <c r="F85" s="172"/>
      <c r="G85" s="136">
        <v>110</v>
      </c>
      <c r="H85" s="175"/>
      <c r="I85" s="146">
        <v>87</v>
      </c>
      <c r="J85" s="172"/>
      <c r="K85" s="136">
        <v>54</v>
      </c>
      <c r="L85" s="175"/>
      <c r="M85" s="146">
        <v>438</v>
      </c>
      <c r="N85" s="135" t="s">
        <v>135</v>
      </c>
    </row>
    <row r="86" spans="1:14" s="111" customFormat="1" ht="12.75" customHeight="1" x14ac:dyDescent="0.25">
      <c r="A86" s="198">
        <v>79</v>
      </c>
      <c r="B86" s="39" t="s">
        <v>51</v>
      </c>
      <c r="C86" s="136">
        <v>26</v>
      </c>
      <c r="D86" s="175"/>
      <c r="E86" s="146" t="s">
        <v>163</v>
      </c>
      <c r="F86" s="172"/>
      <c r="G86" s="136" t="s">
        <v>163</v>
      </c>
      <c r="H86" s="175"/>
      <c r="I86" s="146" t="s">
        <v>163</v>
      </c>
      <c r="J86" s="172"/>
      <c r="K86" s="136" t="s">
        <v>163</v>
      </c>
      <c r="L86" s="175"/>
      <c r="M86" s="146">
        <v>26</v>
      </c>
      <c r="N86" s="135" t="s">
        <v>135</v>
      </c>
    </row>
    <row r="87" spans="1:14" s="111" customFormat="1" ht="12.75" customHeight="1" x14ac:dyDescent="0.25">
      <c r="A87" s="198">
        <v>80</v>
      </c>
      <c r="B87" s="39" t="s">
        <v>50</v>
      </c>
      <c r="C87" s="136">
        <v>18</v>
      </c>
      <c r="D87" s="109"/>
      <c r="E87" s="146">
        <v>2</v>
      </c>
      <c r="F87" s="102"/>
      <c r="G87" s="136">
        <v>6</v>
      </c>
      <c r="H87" s="109"/>
      <c r="I87" s="146">
        <v>3</v>
      </c>
      <c r="J87" s="102"/>
      <c r="K87" s="136">
        <v>6</v>
      </c>
      <c r="L87" s="109"/>
      <c r="M87" s="146">
        <v>35</v>
      </c>
      <c r="N87" s="135" t="s">
        <v>135</v>
      </c>
    </row>
    <row r="88" spans="1:14" s="111" customFormat="1" ht="12.75" customHeight="1" x14ac:dyDescent="0.25">
      <c r="A88" s="198">
        <v>81</v>
      </c>
      <c r="B88" s="39" t="s">
        <v>49</v>
      </c>
      <c r="C88" s="136">
        <v>23</v>
      </c>
      <c r="D88" s="109"/>
      <c r="E88" s="146">
        <v>1</v>
      </c>
      <c r="F88" s="102"/>
      <c r="G88" s="136">
        <v>6</v>
      </c>
      <c r="H88" s="109"/>
      <c r="I88" s="146">
        <v>2</v>
      </c>
      <c r="J88" s="102"/>
      <c r="K88" s="136">
        <v>7</v>
      </c>
      <c r="L88" s="109"/>
      <c r="M88" s="146">
        <v>39</v>
      </c>
      <c r="N88" s="135" t="s">
        <v>135</v>
      </c>
    </row>
    <row r="89" spans="1:14" s="111" customFormat="1" ht="12.75" customHeight="1" x14ac:dyDescent="0.25">
      <c r="A89" s="198">
        <v>82</v>
      </c>
      <c r="B89" s="39" t="s">
        <v>48</v>
      </c>
      <c r="C89" s="136">
        <v>6</v>
      </c>
      <c r="D89" s="109"/>
      <c r="E89" s="146">
        <v>2</v>
      </c>
      <c r="F89" s="102"/>
      <c r="G89" s="136">
        <v>17</v>
      </c>
      <c r="H89" s="109"/>
      <c r="I89" s="146">
        <v>2</v>
      </c>
      <c r="J89" s="102"/>
      <c r="K89" s="136">
        <v>0</v>
      </c>
      <c r="L89" s="109"/>
      <c r="M89" s="146">
        <v>27</v>
      </c>
      <c r="N89" s="135" t="s">
        <v>135</v>
      </c>
    </row>
    <row r="90" spans="1:14" s="111" customFormat="1" ht="12.75" customHeight="1" x14ac:dyDescent="0.25">
      <c r="A90" s="198">
        <v>83</v>
      </c>
      <c r="B90" s="39" t="s">
        <v>47</v>
      </c>
      <c r="C90" s="136">
        <v>12</v>
      </c>
      <c r="D90" s="109"/>
      <c r="E90" s="146">
        <v>1</v>
      </c>
      <c r="F90" s="102"/>
      <c r="G90" s="136">
        <v>68</v>
      </c>
      <c r="H90" s="109"/>
      <c r="I90" s="146">
        <v>11</v>
      </c>
      <c r="J90" s="102"/>
      <c r="K90" s="136">
        <v>2</v>
      </c>
      <c r="L90" s="109"/>
      <c r="M90" s="146">
        <v>94</v>
      </c>
      <c r="N90" s="135" t="s">
        <v>135</v>
      </c>
    </row>
    <row r="91" spans="1:14" s="111" customFormat="1" ht="12.75" customHeight="1" x14ac:dyDescent="0.25">
      <c r="A91" s="198">
        <v>84</v>
      </c>
      <c r="B91" s="39" t="s">
        <v>46</v>
      </c>
      <c r="C91" s="136">
        <v>150</v>
      </c>
      <c r="D91" s="109"/>
      <c r="E91" s="146">
        <v>5</v>
      </c>
      <c r="F91" s="102"/>
      <c r="G91" s="136">
        <v>124</v>
      </c>
      <c r="H91" s="109"/>
      <c r="I91" s="146">
        <v>16</v>
      </c>
      <c r="J91" s="102"/>
      <c r="K91" s="136">
        <v>3</v>
      </c>
      <c r="L91" s="109"/>
      <c r="M91" s="146">
        <v>298</v>
      </c>
      <c r="N91" s="135" t="s">
        <v>135</v>
      </c>
    </row>
    <row r="92" spans="1:14" s="111" customFormat="1" ht="12.75" customHeight="1" x14ac:dyDescent="0.25">
      <c r="A92" s="198">
        <v>85</v>
      </c>
      <c r="B92" s="39" t="s">
        <v>45</v>
      </c>
      <c r="C92" s="136">
        <v>15</v>
      </c>
      <c r="D92" s="109"/>
      <c r="E92" s="146">
        <v>1</v>
      </c>
      <c r="F92" s="102"/>
      <c r="G92" s="136">
        <v>11</v>
      </c>
      <c r="H92" s="109"/>
      <c r="I92" s="146">
        <v>13</v>
      </c>
      <c r="J92" s="102"/>
      <c r="K92" s="136">
        <v>4</v>
      </c>
      <c r="L92" s="109"/>
      <c r="M92" s="146">
        <v>44</v>
      </c>
      <c r="N92" s="135" t="s">
        <v>135</v>
      </c>
    </row>
    <row r="93" spans="1:14" s="111" customFormat="1" ht="12.75" customHeight="1" x14ac:dyDescent="0.25">
      <c r="A93" s="198">
        <v>86</v>
      </c>
      <c r="B93" s="39" t="s">
        <v>44</v>
      </c>
      <c r="C93" s="136" t="s">
        <v>163</v>
      </c>
      <c r="D93" s="109"/>
      <c r="E93" s="146" t="s">
        <v>163</v>
      </c>
      <c r="F93" s="102"/>
      <c r="G93" s="136">
        <v>21</v>
      </c>
      <c r="H93" s="109"/>
      <c r="I93" s="146">
        <v>3</v>
      </c>
      <c r="J93" s="102"/>
      <c r="K93" s="136" t="s">
        <v>163</v>
      </c>
      <c r="L93" s="109"/>
      <c r="M93" s="146">
        <v>24</v>
      </c>
      <c r="N93" s="135" t="s">
        <v>135</v>
      </c>
    </row>
    <row r="94" spans="1:14" s="111" customFormat="1" ht="12.75" customHeight="1" x14ac:dyDescent="0.25">
      <c r="A94" s="198">
        <v>87</v>
      </c>
      <c r="B94" s="39" t="s">
        <v>43</v>
      </c>
      <c r="C94" s="136" t="s">
        <v>163</v>
      </c>
      <c r="D94" s="109"/>
      <c r="E94" s="146" t="s">
        <v>163</v>
      </c>
      <c r="F94" s="102"/>
      <c r="G94" s="136">
        <v>97</v>
      </c>
      <c r="H94" s="109"/>
      <c r="I94" s="146">
        <v>1</v>
      </c>
      <c r="J94" s="102"/>
      <c r="K94" s="136">
        <v>4</v>
      </c>
      <c r="L94" s="109"/>
      <c r="M94" s="146">
        <v>102</v>
      </c>
      <c r="N94" s="135" t="s">
        <v>135</v>
      </c>
    </row>
    <row r="95" spans="1:14" s="111" customFormat="1" ht="12.75" customHeight="1" x14ac:dyDescent="0.25">
      <c r="A95" s="198">
        <v>88</v>
      </c>
      <c r="B95" s="39" t="s">
        <v>42</v>
      </c>
      <c r="C95" s="136">
        <v>17</v>
      </c>
      <c r="D95" s="109"/>
      <c r="E95" s="146">
        <v>1</v>
      </c>
      <c r="F95" s="102"/>
      <c r="G95" s="136">
        <v>23</v>
      </c>
      <c r="H95" s="109"/>
      <c r="I95" s="146">
        <v>5</v>
      </c>
      <c r="J95" s="102"/>
      <c r="K95" s="136">
        <v>5</v>
      </c>
      <c r="L95" s="109"/>
      <c r="M95" s="146">
        <v>51</v>
      </c>
      <c r="N95" s="135" t="s">
        <v>135</v>
      </c>
    </row>
    <row r="96" spans="1:14" s="111" customFormat="1" ht="12.75" customHeight="1" x14ac:dyDescent="0.25">
      <c r="A96" s="198">
        <v>89</v>
      </c>
      <c r="B96" s="39" t="s">
        <v>41</v>
      </c>
      <c r="C96" s="136">
        <v>18</v>
      </c>
      <c r="D96" s="109"/>
      <c r="E96" s="146">
        <v>0</v>
      </c>
      <c r="F96" s="102"/>
      <c r="G96" s="136">
        <v>36</v>
      </c>
      <c r="H96" s="109"/>
      <c r="I96" s="146">
        <v>2</v>
      </c>
      <c r="J96" s="102"/>
      <c r="K96" s="136">
        <v>0</v>
      </c>
      <c r="L96" s="109"/>
      <c r="M96" s="146">
        <v>56</v>
      </c>
      <c r="N96" s="135" t="s">
        <v>135</v>
      </c>
    </row>
    <row r="97" spans="1:14" s="111" customFormat="1" ht="12.75" customHeight="1" x14ac:dyDescent="0.25">
      <c r="A97" s="198">
        <v>90</v>
      </c>
      <c r="B97" s="39" t="s">
        <v>40</v>
      </c>
      <c r="C97" s="136">
        <v>17</v>
      </c>
      <c r="D97" s="109"/>
      <c r="E97" s="146">
        <v>0</v>
      </c>
      <c r="F97" s="102"/>
      <c r="G97" s="136">
        <v>0</v>
      </c>
      <c r="H97" s="109"/>
      <c r="I97" s="146">
        <v>0</v>
      </c>
      <c r="J97" s="102"/>
      <c r="K97" s="136">
        <v>8</v>
      </c>
      <c r="L97" s="109"/>
      <c r="M97" s="146">
        <v>25</v>
      </c>
      <c r="N97" s="135" t="s">
        <v>135</v>
      </c>
    </row>
    <row r="98" spans="1:14" s="111" customFormat="1" ht="12.75" customHeight="1" x14ac:dyDescent="0.25">
      <c r="A98" s="198">
        <v>91</v>
      </c>
      <c r="B98" s="39" t="s">
        <v>39</v>
      </c>
      <c r="C98" s="136">
        <v>170</v>
      </c>
      <c r="D98" s="109"/>
      <c r="E98" s="146">
        <v>12</v>
      </c>
      <c r="F98" s="102"/>
      <c r="G98" s="136">
        <v>170</v>
      </c>
      <c r="H98" s="109"/>
      <c r="I98" s="146">
        <v>181</v>
      </c>
      <c r="J98" s="102"/>
      <c r="K98" s="136">
        <v>105</v>
      </c>
      <c r="L98" s="109"/>
      <c r="M98" s="146">
        <v>638</v>
      </c>
      <c r="N98" s="135" t="s">
        <v>135</v>
      </c>
    </row>
    <row r="99" spans="1:14" s="111" customFormat="1" ht="12.75" customHeight="1" x14ac:dyDescent="0.25">
      <c r="A99" s="198">
        <v>92</v>
      </c>
      <c r="B99" s="39" t="s">
        <v>38</v>
      </c>
      <c r="C99" s="136">
        <v>783</v>
      </c>
      <c r="D99" s="109"/>
      <c r="E99" s="146">
        <v>40</v>
      </c>
      <c r="F99" s="102"/>
      <c r="G99" s="136">
        <v>420</v>
      </c>
      <c r="H99" s="109"/>
      <c r="I99" s="146">
        <v>77</v>
      </c>
      <c r="J99" s="102"/>
      <c r="K99" s="136">
        <v>66</v>
      </c>
      <c r="L99" s="109"/>
      <c r="M99" s="146">
        <v>1386</v>
      </c>
      <c r="N99" s="135" t="s">
        <v>135</v>
      </c>
    </row>
    <row r="100" spans="1:14" s="111" customFormat="1" ht="12.75" customHeight="1" x14ac:dyDescent="0.25">
      <c r="A100" s="198">
        <v>93</v>
      </c>
      <c r="B100" s="39" t="s">
        <v>37</v>
      </c>
      <c r="C100" s="136">
        <v>411</v>
      </c>
      <c r="D100" s="109"/>
      <c r="E100" s="146">
        <v>23</v>
      </c>
      <c r="F100" s="102"/>
      <c r="G100" s="136">
        <v>752</v>
      </c>
      <c r="H100" s="109"/>
      <c r="I100" s="146">
        <v>123</v>
      </c>
      <c r="J100" s="102"/>
      <c r="K100" s="136">
        <v>321</v>
      </c>
      <c r="L100" s="109"/>
      <c r="M100" s="146">
        <v>1630</v>
      </c>
      <c r="N100" s="135" t="s">
        <v>135</v>
      </c>
    </row>
    <row r="101" spans="1:14" s="111" customFormat="1" ht="12.75" customHeight="1" x14ac:dyDescent="0.25">
      <c r="A101" s="198">
        <v>94</v>
      </c>
      <c r="B101" s="39" t="s">
        <v>36</v>
      </c>
      <c r="C101" s="136">
        <v>347</v>
      </c>
      <c r="D101" s="175"/>
      <c r="E101" s="146">
        <v>40</v>
      </c>
      <c r="F101" s="172"/>
      <c r="G101" s="136">
        <v>255</v>
      </c>
      <c r="H101" s="175"/>
      <c r="I101" s="146">
        <v>157</v>
      </c>
      <c r="J101" s="172"/>
      <c r="K101" s="136">
        <v>163</v>
      </c>
      <c r="L101" s="175"/>
      <c r="M101" s="146">
        <v>962</v>
      </c>
      <c r="N101" s="135" t="s">
        <v>135</v>
      </c>
    </row>
    <row r="102" spans="1:14" s="111" customFormat="1" ht="12.75" customHeight="1" x14ac:dyDescent="0.25">
      <c r="A102" s="198">
        <v>95</v>
      </c>
      <c r="B102" s="39" t="s">
        <v>35</v>
      </c>
      <c r="C102" s="136">
        <v>127</v>
      </c>
      <c r="D102" s="175"/>
      <c r="E102" s="146">
        <v>18</v>
      </c>
      <c r="F102" s="172"/>
      <c r="G102" s="136">
        <v>75</v>
      </c>
      <c r="H102" s="175"/>
      <c r="I102" s="146">
        <v>18</v>
      </c>
      <c r="J102" s="172"/>
      <c r="K102" s="136">
        <v>13</v>
      </c>
      <c r="L102" s="175"/>
      <c r="M102" s="146">
        <v>251</v>
      </c>
      <c r="N102" s="135" t="s">
        <v>135</v>
      </c>
    </row>
    <row r="103" spans="1:14" s="111" customFormat="1" ht="12.75" customHeight="1" x14ac:dyDescent="0.25">
      <c r="A103" s="198">
        <v>971</v>
      </c>
      <c r="B103" s="39" t="s">
        <v>33</v>
      </c>
      <c r="C103" s="136">
        <v>0</v>
      </c>
      <c r="D103" s="109"/>
      <c r="E103" s="146">
        <v>1</v>
      </c>
      <c r="F103" s="102"/>
      <c r="G103" s="136">
        <v>0</v>
      </c>
      <c r="H103" s="109"/>
      <c r="I103" s="146">
        <v>0</v>
      </c>
      <c r="J103" s="102"/>
      <c r="K103" s="136">
        <v>3</v>
      </c>
      <c r="L103" s="109"/>
      <c r="M103" s="146">
        <v>4</v>
      </c>
      <c r="N103" s="135" t="s">
        <v>135</v>
      </c>
    </row>
    <row r="104" spans="1:14" s="111" customFormat="1" ht="12.75" customHeight="1" x14ac:dyDescent="0.25">
      <c r="A104" s="198">
        <v>972</v>
      </c>
      <c r="B104" s="39" t="s">
        <v>32</v>
      </c>
      <c r="C104" s="136">
        <v>9</v>
      </c>
      <c r="D104" s="109"/>
      <c r="E104" s="146">
        <v>0</v>
      </c>
      <c r="F104" s="102"/>
      <c r="G104" s="136">
        <v>0</v>
      </c>
      <c r="H104" s="109"/>
      <c r="I104" s="146">
        <v>0</v>
      </c>
      <c r="J104" s="102"/>
      <c r="K104" s="136">
        <v>3</v>
      </c>
      <c r="L104" s="109"/>
      <c r="M104" s="146">
        <v>12</v>
      </c>
      <c r="N104" s="135" t="s">
        <v>135</v>
      </c>
    </row>
    <row r="105" spans="1:14" s="111" customFormat="1" ht="12.75" customHeight="1" x14ac:dyDescent="0.25">
      <c r="A105" s="198">
        <v>973</v>
      </c>
      <c r="B105" s="39" t="s">
        <v>31</v>
      </c>
      <c r="C105" s="136" t="s">
        <v>163</v>
      </c>
      <c r="D105" s="175"/>
      <c r="E105" s="146">
        <v>6</v>
      </c>
      <c r="F105" s="172"/>
      <c r="G105" s="136">
        <v>2</v>
      </c>
      <c r="H105" s="175"/>
      <c r="I105" s="146" t="s">
        <v>163</v>
      </c>
      <c r="J105" s="172"/>
      <c r="K105" s="136" t="s">
        <v>163</v>
      </c>
      <c r="L105" s="175"/>
      <c r="M105" s="146">
        <v>8</v>
      </c>
      <c r="N105" s="135" t="s">
        <v>135</v>
      </c>
    </row>
    <row r="106" spans="1:14" s="111" customFormat="1" ht="12.75" customHeight="1" x14ac:dyDescent="0.25">
      <c r="A106" s="197">
        <v>974</v>
      </c>
      <c r="B106" s="196" t="s">
        <v>30</v>
      </c>
      <c r="C106" s="132">
        <v>4</v>
      </c>
      <c r="D106" s="108"/>
      <c r="E106" s="145" t="s">
        <v>163</v>
      </c>
      <c r="F106" s="101"/>
      <c r="G106" s="132" t="s">
        <v>163</v>
      </c>
      <c r="H106" s="108"/>
      <c r="I106" s="145" t="s">
        <v>163</v>
      </c>
      <c r="J106" s="101"/>
      <c r="K106" s="132" t="s">
        <v>163</v>
      </c>
      <c r="L106" s="108"/>
      <c r="M106" s="145">
        <v>4</v>
      </c>
      <c r="N106" s="131" t="s">
        <v>135</v>
      </c>
    </row>
    <row r="107" spans="1:14" s="111" customFormat="1" ht="11.25" customHeight="1" x14ac:dyDescent="0.25">
      <c r="A107" s="149"/>
      <c r="B107" s="39"/>
      <c r="C107" s="172"/>
      <c r="D107" s="128"/>
      <c r="E107" s="172"/>
      <c r="F107" s="128"/>
      <c r="G107" s="172"/>
      <c r="H107" s="128"/>
      <c r="I107" s="172"/>
      <c r="J107" s="128"/>
      <c r="K107" s="172"/>
      <c r="L107" s="128"/>
      <c r="M107" s="172"/>
      <c r="N107" s="112"/>
    </row>
    <row r="108" spans="1:14" s="111" customFormat="1" ht="12.75" customHeight="1" x14ac:dyDescent="0.25">
      <c r="A108" s="352" t="s">
        <v>29</v>
      </c>
      <c r="B108" s="353"/>
      <c r="C108" s="123">
        <v>4808</v>
      </c>
      <c r="D108" s="195"/>
      <c r="E108" s="123">
        <v>651</v>
      </c>
      <c r="F108" s="195"/>
      <c r="G108" s="123">
        <v>4812</v>
      </c>
      <c r="H108" s="195"/>
      <c r="I108" s="123">
        <v>1320</v>
      </c>
      <c r="J108" s="195"/>
      <c r="K108" s="123">
        <v>1837</v>
      </c>
      <c r="L108" s="195"/>
      <c r="M108" s="123">
        <v>13428</v>
      </c>
      <c r="N108" s="195"/>
    </row>
    <row r="109" spans="1:14" s="111" customFormat="1" ht="12.75" customHeight="1" x14ac:dyDescent="0.25">
      <c r="A109" s="354" t="s">
        <v>28</v>
      </c>
      <c r="B109" s="355"/>
      <c r="C109" s="118">
        <v>13</v>
      </c>
      <c r="D109" s="194"/>
      <c r="E109" s="118">
        <v>7</v>
      </c>
      <c r="F109" s="194"/>
      <c r="G109" s="118">
        <v>2</v>
      </c>
      <c r="H109" s="194"/>
      <c r="I109" s="118">
        <v>0</v>
      </c>
      <c r="J109" s="194"/>
      <c r="K109" s="118">
        <v>6</v>
      </c>
      <c r="L109" s="194"/>
      <c r="M109" s="118">
        <v>28</v>
      </c>
      <c r="N109" s="194"/>
    </row>
    <row r="110" spans="1:14" s="111" customFormat="1" ht="12.75" customHeight="1" x14ac:dyDescent="0.25">
      <c r="A110" s="356" t="s">
        <v>162</v>
      </c>
      <c r="B110" s="357"/>
      <c r="C110" s="114">
        <v>4821</v>
      </c>
      <c r="D110" s="193"/>
      <c r="E110" s="114">
        <v>658</v>
      </c>
      <c r="F110" s="193"/>
      <c r="G110" s="114">
        <v>4814</v>
      </c>
      <c r="H110" s="193"/>
      <c r="I110" s="114">
        <v>1320</v>
      </c>
      <c r="J110" s="193"/>
      <c r="K110" s="114">
        <v>1843</v>
      </c>
      <c r="L110" s="193"/>
      <c r="M110" s="114">
        <v>13456</v>
      </c>
      <c r="N110" s="193"/>
    </row>
    <row r="111" spans="1:14" s="111" customFormat="1" ht="15.75" customHeight="1" x14ac:dyDescent="0.25">
      <c r="A111" s="13" t="s">
        <v>161</v>
      </c>
      <c r="B111" s="13"/>
      <c r="C111" s="192"/>
    </row>
    <row r="112" spans="1:14" x14ac:dyDescent="0.2">
      <c r="A112" s="13" t="s">
        <v>160</v>
      </c>
      <c r="B112" s="5"/>
      <c r="C112" s="37"/>
      <c r="E112" s="37"/>
      <c r="G112" s="37"/>
      <c r="I112" s="37"/>
      <c r="K112" s="37"/>
      <c r="M112" s="37"/>
    </row>
    <row r="113" spans="1:13" s="111" customFormat="1" ht="15.75" customHeight="1" x14ac:dyDescent="0.25">
      <c r="A113" s="13" t="s">
        <v>159</v>
      </c>
      <c r="B113" s="13"/>
      <c r="C113" s="192"/>
    </row>
    <row r="114" spans="1:13" x14ac:dyDescent="0.2">
      <c r="M114" s="37"/>
    </row>
  </sheetData>
  <mergeCells count="18">
    <mergeCell ref="M59:N59"/>
    <mergeCell ref="A1:N1"/>
    <mergeCell ref="A3:B3"/>
    <mergeCell ref="E3:F3"/>
    <mergeCell ref="G3:H3"/>
    <mergeCell ref="I3:J3"/>
    <mergeCell ref="M3:N3"/>
    <mergeCell ref="A108:B108"/>
    <mergeCell ref="A109:B109"/>
    <mergeCell ref="A110:B110"/>
    <mergeCell ref="K3:L3"/>
    <mergeCell ref="C3:D3"/>
    <mergeCell ref="A59:B59"/>
    <mergeCell ref="C59:D59"/>
    <mergeCell ref="E59:F59"/>
    <mergeCell ref="G59:H59"/>
    <mergeCell ref="I59:J59"/>
    <mergeCell ref="K59:L59"/>
  </mergeCells>
  <phoneticPr fontId="0" type="noConversion"/>
  <conditionalFormatting sqref="M4:M56 M60:M106">
    <cfRule type="cellIs" dxfId="147" priority="2" stopIfTrue="1" operator="equal">
      <formula>"NR"</formula>
    </cfRule>
    <cfRule type="cellIs" dxfId="146" priority="3" stopIfTrue="1" operator="equal">
      <formula>"ND"</formula>
    </cfRule>
  </conditionalFormatting>
  <conditionalFormatting sqref="C4:L56 C60:L106">
    <cfRule type="cellIs" dxfId="145" priority="1" stopIfTrue="1" operator="equal">
      <formula>"NR"</formula>
    </cfRule>
  </conditionalFormatting>
  <hyperlinks>
    <hyperlink ref="R1" location="Sommaire!A1" display="Retour au sommaire"/>
  </hyperlinks>
  <pageMargins left="0.7" right="0.7" top="0.75" bottom="0.75" header="0.3" footer="0.3"/>
  <pageSetup paperSize="9" scale="88" orientation="portrait" r:id="rId1"/>
  <colBreaks count="1" manualBreakCount="1">
    <brk id="14" max="1048575" man="1"/>
  </col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S115"/>
  <sheetViews>
    <sheetView zoomScaleNormal="100" zoomScaleSheetLayoutView="100" workbookViewId="0">
      <selection activeCell="S1" sqref="S1"/>
    </sheetView>
  </sheetViews>
  <sheetFormatPr baseColWidth="10" defaultRowHeight="11.25" x14ac:dyDescent="0.2"/>
  <cols>
    <col min="1" max="1" width="4.42578125" style="3" customWidth="1"/>
    <col min="2" max="2" width="25.7109375" style="3" customWidth="1"/>
    <col min="3" max="3" width="9.28515625" style="3" customWidth="1"/>
    <col min="4" max="4" width="3.7109375" style="36" customWidth="1"/>
    <col min="5" max="5" width="6.42578125" style="3" customWidth="1"/>
    <col min="6" max="6" width="3.7109375" style="36" customWidth="1"/>
    <col min="7" max="7" width="7.7109375" style="3" customWidth="1"/>
    <col min="8" max="8" width="3.28515625" style="36" customWidth="1"/>
    <col min="9" max="9" width="10" style="3" customWidth="1"/>
    <col min="10" max="10" width="3.42578125" style="36" customWidth="1"/>
    <col min="11" max="11" width="8.85546875" style="3" customWidth="1"/>
    <col min="12" max="12" width="3.5703125" style="36" customWidth="1"/>
    <col min="13" max="13" width="6.85546875" style="3" customWidth="1"/>
    <col min="14" max="14" width="3.7109375" style="36" customWidth="1"/>
    <col min="15" max="15" width="8.85546875" style="3" customWidth="1"/>
    <col min="16" max="16" width="4.140625" style="36" customWidth="1"/>
    <col min="17" max="17" width="3.7109375" style="3" customWidth="1"/>
    <col min="18" max="18" width="10.5703125" style="4" customWidth="1"/>
    <col min="19" max="19" width="6.7109375" style="3" customWidth="1"/>
    <col min="20" max="20" width="5.42578125" style="3" customWidth="1"/>
    <col min="21" max="23" width="6.140625" style="3" customWidth="1"/>
    <col min="24" max="16384" width="11.42578125" style="3"/>
  </cols>
  <sheetData>
    <row r="1" spans="1:19" s="111" customFormat="1" ht="26.25" customHeight="1" x14ac:dyDescent="0.25">
      <c r="A1" s="360" t="s">
        <v>180</v>
      </c>
      <c r="B1" s="360"/>
      <c r="C1" s="360"/>
      <c r="D1" s="360"/>
      <c r="E1" s="360"/>
      <c r="F1" s="360"/>
      <c r="G1" s="360"/>
      <c r="H1" s="360"/>
      <c r="I1" s="360"/>
      <c r="J1" s="360"/>
      <c r="K1" s="360"/>
      <c r="L1" s="360"/>
      <c r="M1" s="360"/>
      <c r="N1" s="360"/>
      <c r="O1" s="360"/>
      <c r="P1" s="360"/>
      <c r="R1" s="13"/>
      <c r="S1" s="274" t="s">
        <v>211</v>
      </c>
    </row>
    <row r="2" spans="1:19" ht="13.5" customHeight="1" x14ac:dyDescent="0.2">
      <c r="A2" s="190"/>
      <c r="B2" s="190"/>
      <c r="C2" s="190"/>
      <c r="D2" s="150"/>
      <c r="E2" s="190"/>
      <c r="F2" s="150"/>
      <c r="G2" s="190"/>
      <c r="H2" s="150"/>
      <c r="I2" s="190"/>
      <c r="J2" s="150"/>
      <c r="K2" s="190"/>
      <c r="L2" s="150"/>
      <c r="M2" s="190"/>
      <c r="N2" s="150"/>
      <c r="O2" s="190"/>
      <c r="R2" s="190"/>
    </row>
    <row r="3" spans="1:19" s="111" customFormat="1" ht="40.5" customHeight="1" x14ac:dyDescent="0.25">
      <c r="A3" s="344" t="s">
        <v>78</v>
      </c>
      <c r="B3" s="345"/>
      <c r="C3" s="344" t="s">
        <v>179</v>
      </c>
      <c r="D3" s="345"/>
      <c r="E3" s="344" t="s">
        <v>176</v>
      </c>
      <c r="F3" s="345"/>
      <c r="G3" s="344" t="s">
        <v>175</v>
      </c>
      <c r="H3" s="345"/>
      <c r="I3" s="344" t="s">
        <v>174</v>
      </c>
      <c r="J3" s="345"/>
      <c r="K3" s="344" t="s">
        <v>173</v>
      </c>
      <c r="L3" s="345"/>
      <c r="M3" s="344" t="s">
        <v>172</v>
      </c>
      <c r="N3" s="345"/>
      <c r="O3" s="344" t="s">
        <v>171</v>
      </c>
      <c r="P3" s="345"/>
      <c r="R3" s="13"/>
    </row>
    <row r="4" spans="1:19" s="111" customFormat="1" ht="12.75" customHeight="1" x14ac:dyDescent="0.25">
      <c r="A4" s="198">
        <v>1</v>
      </c>
      <c r="B4" s="39" t="s">
        <v>133</v>
      </c>
      <c r="C4" s="212">
        <v>0</v>
      </c>
      <c r="D4" s="213"/>
      <c r="E4" s="130">
        <v>0</v>
      </c>
      <c r="F4" s="13"/>
      <c r="G4" s="212">
        <v>0</v>
      </c>
      <c r="H4" s="213"/>
      <c r="I4" s="130">
        <v>0</v>
      </c>
      <c r="J4" s="13"/>
      <c r="K4" s="212">
        <v>374</v>
      </c>
      <c r="L4" s="213"/>
      <c r="M4" s="130">
        <v>0</v>
      </c>
      <c r="N4" s="13"/>
      <c r="O4" s="276">
        <v>374</v>
      </c>
      <c r="P4" s="185" t="s">
        <v>135</v>
      </c>
      <c r="R4" s="189"/>
    </row>
    <row r="5" spans="1:19" s="111" customFormat="1" ht="12.75" customHeight="1" x14ac:dyDescent="0.25">
      <c r="A5" s="198">
        <v>2</v>
      </c>
      <c r="B5" s="39" t="s">
        <v>132</v>
      </c>
      <c r="C5" s="211">
        <v>15</v>
      </c>
      <c r="D5" s="203"/>
      <c r="E5" s="130">
        <v>187</v>
      </c>
      <c r="F5" s="13"/>
      <c r="G5" s="211">
        <v>83</v>
      </c>
      <c r="H5" s="203"/>
      <c r="I5" s="130">
        <v>1</v>
      </c>
      <c r="J5" s="13"/>
      <c r="K5" s="211">
        <v>0</v>
      </c>
      <c r="L5" s="203"/>
      <c r="M5" s="130">
        <v>0</v>
      </c>
      <c r="N5" s="13"/>
      <c r="O5" s="104">
        <v>286</v>
      </c>
      <c r="P5" s="135" t="s">
        <v>135</v>
      </c>
      <c r="R5" s="189"/>
    </row>
    <row r="6" spans="1:19" s="111" customFormat="1" ht="12.75" customHeight="1" x14ac:dyDescent="0.25">
      <c r="A6" s="198">
        <v>3</v>
      </c>
      <c r="B6" s="39" t="s">
        <v>131</v>
      </c>
      <c r="C6" s="211">
        <v>3</v>
      </c>
      <c r="D6" s="203" t="s">
        <v>178</v>
      </c>
      <c r="E6" s="130">
        <v>166</v>
      </c>
      <c r="F6" s="13" t="s">
        <v>34</v>
      </c>
      <c r="G6" s="211">
        <v>33</v>
      </c>
      <c r="H6" s="203" t="s">
        <v>34</v>
      </c>
      <c r="I6" s="130">
        <v>0</v>
      </c>
      <c r="J6" s="13" t="s">
        <v>34</v>
      </c>
      <c r="K6" s="211">
        <v>1</v>
      </c>
      <c r="L6" s="203" t="s">
        <v>34</v>
      </c>
      <c r="M6" s="130">
        <v>0</v>
      </c>
      <c r="N6" s="13" t="s">
        <v>34</v>
      </c>
      <c r="O6" s="104">
        <v>203</v>
      </c>
      <c r="P6" s="135" t="s">
        <v>34</v>
      </c>
      <c r="R6" s="147"/>
    </row>
    <row r="7" spans="1:19" s="111" customFormat="1" ht="12.75" customHeight="1" x14ac:dyDescent="0.25">
      <c r="A7" s="198">
        <v>4</v>
      </c>
      <c r="B7" s="39" t="s">
        <v>130</v>
      </c>
      <c r="C7" s="211">
        <v>2</v>
      </c>
      <c r="D7" s="203"/>
      <c r="E7" s="130">
        <v>118</v>
      </c>
      <c r="F7" s="13" t="s">
        <v>34</v>
      </c>
      <c r="G7" s="211">
        <v>0</v>
      </c>
      <c r="H7" s="203" t="s">
        <v>34</v>
      </c>
      <c r="I7" s="130">
        <v>0</v>
      </c>
      <c r="J7" s="13" t="s">
        <v>34</v>
      </c>
      <c r="K7" s="211">
        <v>0</v>
      </c>
      <c r="L7" s="203"/>
      <c r="M7" s="130">
        <v>7</v>
      </c>
      <c r="N7" s="13" t="s">
        <v>34</v>
      </c>
      <c r="O7" s="104">
        <v>127</v>
      </c>
      <c r="P7" s="135" t="s">
        <v>34</v>
      </c>
      <c r="R7" s="147"/>
    </row>
    <row r="8" spans="1:19" s="111" customFormat="1" ht="12.75" customHeight="1" x14ac:dyDescent="0.25">
      <c r="A8" s="198">
        <v>5</v>
      </c>
      <c r="B8" s="39" t="s">
        <v>129</v>
      </c>
      <c r="C8" s="211">
        <v>2</v>
      </c>
      <c r="D8" s="203"/>
      <c r="E8" s="130">
        <v>61</v>
      </c>
      <c r="F8" s="13"/>
      <c r="G8" s="211">
        <v>0</v>
      </c>
      <c r="H8" s="203"/>
      <c r="I8" s="130">
        <v>0</v>
      </c>
      <c r="J8" s="13"/>
      <c r="K8" s="211">
        <v>0</v>
      </c>
      <c r="L8" s="203"/>
      <c r="M8" s="130">
        <v>0</v>
      </c>
      <c r="N8" s="13"/>
      <c r="O8" s="104">
        <v>63</v>
      </c>
      <c r="P8" s="135"/>
      <c r="R8" s="189"/>
    </row>
    <row r="9" spans="1:19" s="111" customFormat="1" ht="12.75" customHeight="1" x14ac:dyDescent="0.25">
      <c r="A9" s="198">
        <v>6</v>
      </c>
      <c r="B9" s="39" t="s">
        <v>128</v>
      </c>
      <c r="C9" s="211">
        <v>18</v>
      </c>
      <c r="D9" s="203" t="s">
        <v>34</v>
      </c>
      <c r="E9" s="130">
        <v>410</v>
      </c>
      <c r="F9" s="13" t="s">
        <v>34</v>
      </c>
      <c r="G9" s="211">
        <v>159</v>
      </c>
      <c r="H9" s="203" t="s">
        <v>34</v>
      </c>
      <c r="I9" s="130">
        <v>50</v>
      </c>
      <c r="J9" s="13" t="s">
        <v>34</v>
      </c>
      <c r="K9" s="211">
        <v>10</v>
      </c>
      <c r="L9" s="203" t="s">
        <v>34</v>
      </c>
      <c r="M9" s="130">
        <v>20</v>
      </c>
      <c r="N9" s="13" t="s">
        <v>34</v>
      </c>
      <c r="O9" s="104">
        <v>667</v>
      </c>
      <c r="P9" s="135"/>
      <c r="R9" s="147"/>
    </row>
    <row r="10" spans="1:19" s="111" customFormat="1" ht="12.75" customHeight="1" x14ac:dyDescent="0.25">
      <c r="A10" s="198">
        <v>7</v>
      </c>
      <c r="B10" s="39" t="s">
        <v>127</v>
      </c>
      <c r="C10" s="211">
        <v>0</v>
      </c>
      <c r="D10" s="203" t="s">
        <v>34</v>
      </c>
      <c r="E10" s="130">
        <v>196</v>
      </c>
      <c r="F10" s="13" t="s">
        <v>34</v>
      </c>
      <c r="G10" s="211">
        <v>0</v>
      </c>
      <c r="H10" s="203" t="s">
        <v>34</v>
      </c>
      <c r="I10" s="130">
        <v>0</v>
      </c>
      <c r="J10" s="13" t="s">
        <v>34</v>
      </c>
      <c r="K10" s="211">
        <v>0</v>
      </c>
      <c r="L10" s="203" t="s">
        <v>34</v>
      </c>
      <c r="M10" s="130">
        <v>0</v>
      </c>
      <c r="N10" s="13" t="s">
        <v>34</v>
      </c>
      <c r="O10" s="104">
        <v>196</v>
      </c>
      <c r="P10" s="135" t="s">
        <v>34</v>
      </c>
      <c r="R10" s="147"/>
    </row>
    <row r="11" spans="1:19" s="111" customFormat="1" ht="12.75" customHeight="1" x14ac:dyDescent="0.25">
      <c r="A11" s="198">
        <v>8</v>
      </c>
      <c r="B11" s="39" t="s">
        <v>126</v>
      </c>
      <c r="C11" s="211">
        <v>22</v>
      </c>
      <c r="D11" s="203"/>
      <c r="E11" s="130">
        <v>89</v>
      </c>
      <c r="F11" s="13"/>
      <c r="G11" s="211">
        <v>65</v>
      </c>
      <c r="H11" s="203"/>
      <c r="I11" s="130">
        <v>0</v>
      </c>
      <c r="J11" s="13"/>
      <c r="K11" s="211">
        <v>3</v>
      </c>
      <c r="L11" s="203"/>
      <c r="M11" s="130">
        <v>10</v>
      </c>
      <c r="N11" s="13"/>
      <c r="O11" s="104">
        <v>189</v>
      </c>
      <c r="P11" s="135" t="s">
        <v>135</v>
      </c>
      <c r="R11" s="189"/>
    </row>
    <row r="12" spans="1:19" s="111" customFormat="1" ht="12.75" customHeight="1" x14ac:dyDescent="0.25">
      <c r="A12" s="198">
        <v>9</v>
      </c>
      <c r="B12" s="39" t="s">
        <v>125</v>
      </c>
      <c r="C12" s="211">
        <v>0</v>
      </c>
      <c r="D12" s="203"/>
      <c r="E12" s="130">
        <v>41</v>
      </c>
      <c r="F12" s="13"/>
      <c r="G12" s="211">
        <v>12</v>
      </c>
      <c r="H12" s="203"/>
      <c r="I12" s="130">
        <v>0</v>
      </c>
      <c r="J12" s="13"/>
      <c r="K12" s="211">
        <v>0</v>
      </c>
      <c r="L12" s="203"/>
      <c r="M12" s="130">
        <v>5</v>
      </c>
      <c r="N12" s="13"/>
      <c r="O12" s="104">
        <v>58</v>
      </c>
      <c r="P12" s="135" t="s">
        <v>135</v>
      </c>
      <c r="R12" s="189"/>
    </row>
    <row r="13" spans="1:19" s="111" customFormat="1" ht="12.75" customHeight="1" x14ac:dyDescent="0.25">
      <c r="A13" s="198">
        <v>10</v>
      </c>
      <c r="B13" s="39" t="s">
        <v>124</v>
      </c>
      <c r="C13" s="211">
        <v>1</v>
      </c>
      <c r="D13" s="203"/>
      <c r="E13" s="130">
        <v>191</v>
      </c>
      <c r="F13" s="13"/>
      <c r="G13" s="211">
        <v>86</v>
      </c>
      <c r="H13" s="203"/>
      <c r="I13" s="130">
        <v>0</v>
      </c>
      <c r="J13" s="13"/>
      <c r="K13" s="211">
        <v>3</v>
      </c>
      <c r="L13" s="203"/>
      <c r="M13" s="130">
        <v>1</v>
      </c>
      <c r="N13" s="13"/>
      <c r="O13" s="104">
        <v>282</v>
      </c>
      <c r="P13" s="135" t="s">
        <v>135</v>
      </c>
      <c r="R13" s="189"/>
    </row>
    <row r="14" spans="1:19" s="111" customFormat="1" ht="12.75" customHeight="1" x14ac:dyDescent="0.25">
      <c r="A14" s="198">
        <v>11</v>
      </c>
      <c r="B14" s="39" t="s">
        <v>123</v>
      </c>
      <c r="C14" s="211">
        <v>9</v>
      </c>
      <c r="D14" s="203"/>
      <c r="E14" s="130">
        <v>213</v>
      </c>
      <c r="F14" s="13"/>
      <c r="G14" s="211">
        <v>39</v>
      </c>
      <c r="H14" s="203"/>
      <c r="I14" s="130">
        <v>0</v>
      </c>
      <c r="J14" s="13"/>
      <c r="K14" s="211">
        <v>0</v>
      </c>
      <c r="L14" s="203"/>
      <c r="M14" s="130">
        <v>26</v>
      </c>
      <c r="N14" s="13"/>
      <c r="O14" s="104">
        <v>287</v>
      </c>
      <c r="P14" s="135" t="s">
        <v>135</v>
      </c>
      <c r="R14" s="189"/>
    </row>
    <row r="15" spans="1:19" s="111" customFormat="1" ht="12.75" customHeight="1" x14ac:dyDescent="0.25">
      <c r="A15" s="198">
        <v>12</v>
      </c>
      <c r="B15" s="39" t="s">
        <v>122</v>
      </c>
      <c r="C15" s="211">
        <v>3</v>
      </c>
      <c r="D15" s="203" t="s">
        <v>34</v>
      </c>
      <c r="E15" s="130">
        <v>91</v>
      </c>
      <c r="F15" s="13" t="s">
        <v>34</v>
      </c>
      <c r="G15" s="211">
        <v>15</v>
      </c>
      <c r="H15" s="203" t="s">
        <v>34</v>
      </c>
      <c r="I15" s="130">
        <v>0</v>
      </c>
      <c r="J15" s="13" t="s">
        <v>34</v>
      </c>
      <c r="K15" s="211">
        <v>1</v>
      </c>
      <c r="L15" s="203" t="s">
        <v>34</v>
      </c>
      <c r="M15" s="130">
        <v>37</v>
      </c>
      <c r="N15" s="13" t="s">
        <v>34</v>
      </c>
      <c r="O15" s="104">
        <v>147</v>
      </c>
      <c r="P15" s="135" t="s">
        <v>34</v>
      </c>
      <c r="R15" s="147"/>
    </row>
    <row r="16" spans="1:19" s="111" customFormat="1" ht="12.75" customHeight="1" x14ac:dyDescent="0.25">
      <c r="A16" s="198">
        <v>13</v>
      </c>
      <c r="B16" s="39" t="s">
        <v>121</v>
      </c>
      <c r="C16" s="211">
        <v>42</v>
      </c>
      <c r="D16" s="203"/>
      <c r="E16" s="130">
        <v>1458</v>
      </c>
      <c r="F16" s="13"/>
      <c r="G16" s="211">
        <v>91</v>
      </c>
      <c r="H16" s="203"/>
      <c r="I16" s="130">
        <v>29</v>
      </c>
      <c r="J16" s="13"/>
      <c r="K16" s="211">
        <v>16</v>
      </c>
      <c r="L16" s="203"/>
      <c r="M16" s="130">
        <v>71</v>
      </c>
      <c r="N16" s="13"/>
      <c r="O16" s="104">
        <v>1707</v>
      </c>
      <c r="P16" s="135" t="s">
        <v>135</v>
      </c>
      <c r="R16" s="189"/>
    </row>
    <row r="17" spans="1:18" s="111" customFormat="1" ht="12.75" customHeight="1" x14ac:dyDescent="0.25">
      <c r="A17" s="198">
        <v>14</v>
      </c>
      <c r="B17" s="39" t="s">
        <v>120</v>
      </c>
      <c r="C17" s="211">
        <v>65</v>
      </c>
      <c r="D17" s="203" t="s">
        <v>34</v>
      </c>
      <c r="E17" s="130">
        <v>334</v>
      </c>
      <c r="F17" s="13" t="s">
        <v>34</v>
      </c>
      <c r="G17" s="211">
        <v>47</v>
      </c>
      <c r="H17" s="203" t="s">
        <v>34</v>
      </c>
      <c r="I17" s="130">
        <v>39</v>
      </c>
      <c r="J17" s="13" t="s">
        <v>34</v>
      </c>
      <c r="K17" s="211">
        <v>0</v>
      </c>
      <c r="L17" s="203" t="s">
        <v>34</v>
      </c>
      <c r="M17" s="130">
        <v>18</v>
      </c>
      <c r="N17" s="13" t="s">
        <v>34</v>
      </c>
      <c r="O17" s="104">
        <v>503</v>
      </c>
      <c r="P17" s="135" t="s">
        <v>34</v>
      </c>
      <c r="R17" s="147"/>
    </row>
    <row r="18" spans="1:18" s="111" customFormat="1" ht="12.75" customHeight="1" x14ac:dyDescent="0.25">
      <c r="A18" s="198">
        <v>15</v>
      </c>
      <c r="B18" s="39" t="s">
        <v>119</v>
      </c>
      <c r="C18" s="211">
        <v>0</v>
      </c>
      <c r="D18" s="203"/>
      <c r="E18" s="130">
        <v>50</v>
      </c>
      <c r="F18" s="13"/>
      <c r="G18" s="211">
        <v>0</v>
      </c>
      <c r="H18" s="203"/>
      <c r="I18" s="130">
        <v>0</v>
      </c>
      <c r="J18" s="13"/>
      <c r="K18" s="211">
        <v>1</v>
      </c>
      <c r="L18" s="203"/>
      <c r="M18" s="130">
        <v>2</v>
      </c>
      <c r="N18" s="13"/>
      <c r="O18" s="104">
        <v>53</v>
      </c>
      <c r="P18" s="135" t="s">
        <v>135</v>
      </c>
      <c r="R18" s="189"/>
    </row>
    <row r="19" spans="1:18" s="111" customFormat="1" ht="12.75" customHeight="1" x14ac:dyDescent="0.25">
      <c r="A19" s="198">
        <v>16</v>
      </c>
      <c r="B19" s="39" t="s">
        <v>118</v>
      </c>
      <c r="C19" s="211">
        <v>0</v>
      </c>
      <c r="D19" s="203"/>
      <c r="E19" s="130">
        <v>210</v>
      </c>
      <c r="F19" s="13"/>
      <c r="G19" s="211">
        <v>0</v>
      </c>
      <c r="H19" s="203"/>
      <c r="I19" s="130">
        <v>0</v>
      </c>
      <c r="J19" s="13"/>
      <c r="K19" s="211">
        <v>0</v>
      </c>
      <c r="L19" s="203"/>
      <c r="M19" s="130">
        <v>6</v>
      </c>
      <c r="N19" s="13"/>
      <c r="O19" s="104">
        <v>216</v>
      </c>
      <c r="P19" s="135" t="s">
        <v>135</v>
      </c>
      <c r="R19" s="189"/>
    </row>
    <row r="20" spans="1:18" s="111" customFormat="1" ht="12.75" customHeight="1" x14ac:dyDescent="0.25">
      <c r="A20" s="198">
        <v>17</v>
      </c>
      <c r="B20" s="39" t="s">
        <v>117</v>
      </c>
      <c r="C20" s="211">
        <v>14</v>
      </c>
      <c r="D20" s="203" t="s">
        <v>34</v>
      </c>
      <c r="E20" s="130">
        <v>165</v>
      </c>
      <c r="F20" s="13" t="s">
        <v>34</v>
      </c>
      <c r="G20" s="211">
        <v>50</v>
      </c>
      <c r="H20" s="203" t="s">
        <v>34</v>
      </c>
      <c r="I20" s="130">
        <v>0</v>
      </c>
      <c r="J20" s="13" t="s">
        <v>34</v>
      </c>
      <c r="K20" s="211">
        <v>8</v>
      </c>
      <c r="L20" s="203" t="s">
        <v>34</v>
      </c>
      <c r="M20" s="130">
        <v>18</v>
      </c>
      <c r="N20" s="13" t="s">
        <v>34</v>
      </c>
      <c r="O20" s="104">
        <v>255</v>
      </c>
      <c r="P20" s="135"/>
      <c r="R20" s="189"/>
    </row>
    <row r="21" spans="1:18" s="111" customFormat="1" ht="12.75" customHeight="1" x14ac:dyDescent="0.25">
      <c r="A21" s="198">
        <v>18</v>
      </c>
      <c r="B21" s="39" t="s">
        <v>116</v>
      </c>
      <c r="C21" s="211">
        <v>5</v>
      </c>
      <c r="D21" s="203"/>
      <c r="E21" s="130">
        <v>57</v>
      </c>
      <c r="F21" s="13"/>
      <c r="G21" s="211">
        <v>65</v>
      </c>
      <c r="H21" s="203"/>
      <c r="I21" s="130">
        <v>9</v>
      </c>
      <c r="J21" s="13"/>
      <c r="K21" s="211">
        <v>1</v>
      </c>
      <c r="L21" s="203"/>
      <c r="M21" s="130">
        <v>11</v>
      </c>
      <c r="N21" s="13"/>
      <c r="O21" s="104">
        <v>148</v>
      </c>
      <c r="P21" s="135" t="s">
        <v>135</v>
      </c>
      <c r="R21" s="189"/>
    </row>
    <row r="22" spans="1:18" s="111" customFormat="1" ht="12.75" customHeight="1" x14ac:dyDescent="0.25">
      <c r="A22" s="198">
        <v>19</v>
      </c>
      <c r="B22" s="39" t="s">
        <v>115</v>
      </c>
      <c r="C22" s="211">
        <v>2</v>
      </c>
      <c r="D22" s="203"/>
      <c r="E22" s="130">
        <v>45</v>
      </c>
      <c r="F22" s="13"/>
      <c r="G22" s="211">
        <v>11</v>
      </c>
      <c r="H22" s="203"/>
      <c r="I22" s="130">
        <v>2</v>
      </c>
      <c r="J22" s="13"/>
      <c r="K22" s="211">
        <v>0</v>
      </c>
      <c r="L22" s="203"/>
      <c r="M22" s="130">
        <v>3</v>
      </c>
      <c r="N22" s="13"/>
      <c r="O22" s="104">
        <v>63</v>
      </c>
      <c r="P22" s="135" t="s">
        <v>135</v>
      </c>
      <c r="R22" s="189"/>
    </row>
    <row r="23" spans="1:18" s="111" customFormat="1" ht="12.75" customHeight="1" x14ac:dyDescent="0.25">
      <c r="A23" s="198" t="s">
        <v>114</v>
      </c>
      <c r="B23" s="39" t="s">
        <v>113</v>
      </c>
      <c r="C23" s="211">
        <v>0</v>
      </c>
      <c r="D23" s="203"/>
      <c r="E23" s="130">
        <v>18</v>
      </c>
      <c r="F23" s="13" t="s">
        <v>34</v>
      </c>
      <c r="G23" s="211">
        <v>0</v>
      </c>
      <c r="H23" s="203"/>
      <c r="I23" s="130">
        <v>0</v>
      </c>
      <c r="J23" s="13"/>
      <c r="K23" s="211">
        <v>0</v>
      </c>
      <c r="L23" s="203"/>
      <c r="M23" s="130">
        <v>0</v>
      </c>
      <c r="N23" s="13"/>
      <c r="O23" s="104">
        <v>18</v>
      </c>
      <c r="P23" s="135" t="s">
        <v>135</v>
      </c>
      <c r="R23" s="147"/>
    </row>
    <row r="24" spans="1:18" s="111" customFormat="1" ht="12.75" customHeight="1" x14ac:dyDescent="0.25">
      <c r="A24" s="198" t="s">
        <v>112</v>
      </c>
      <c r="B24" s="39" t="s">
        <v>111</v>
      </c>
      <c r="C24" s="211">
        <v>0</v>
      </c>
      <c r="D24" s="203"/>
      <c r="E24" s="130">
        <v>74</v>
      </c>
      <c r="F24" s="13"/>
      <c r="G24" s="211">
        <v>0</v>
      </c>
      <c r="H24" s="203"/>
      <c r="I24" s="130">
        <v>0</v>
      </c>
      <c r="J24" s="13"/>
      <c r="K24" s="211">
        <v>0</v>
      </c>
      <c r="L24" s="203"/>
      <c r="M24" s="130">
        <v>0</v>
      </c>
      <c r="N24" s="13"/>
      <c r="O24" s="104">
        <v>74</v>
      </c>
      <c r="P24" s="135" t="s">
        <v>135</v>
      </c>
      <c r="R24" s="189"/>
    </row>
    <row r="25" spans="1:18" s="111" customFormat="1" ht="12.75" customHeight="1" x14ac:dyDescent="0.25">
      <c r="A25" s="198">
        <v>21</v>
      </c>
      <c r="B25" s="39" t="s">
        <v>110</v>
      </c>
      <c r="C25" s="211">
        <v>17</v>
      </c>
      <c r="D25" s="203"/>
      <c r="E25" s="130">
        <v>358</v>
      </c>
      <c r="F25" s="13"/>
      <c r="G25" s="211">
        <v>52</v>
      </c>
      <c r="H25" s="203"/>
      <c r="I25" s="130">
        <v>7</v>
      </c>
      <c r="J25" s="13"/>
      <c r="K25" s="211">
        <v>10</v>
      </c>
      <c r="L25" s="203"/>
      <c r="M25" s="130">
        <v>9</v>
      </c>
      <c r="N25" s="13"/>
      <c r="O25" s="104">
        <v>453</v>
      </c>
      <c r="P25" s="135" t="s">
        <v>135</v>
      </c>
      <c r="R25" s="189"/>
    </row>
    <row r="26" spans="1:18" s="111" customFormat="1" ht="12.75" customHeight="1" x14ac:dyDescent="0.25">
      <c r="A26" s="198">
        <v>22</v>
      </c>
      <c r="B26" s="39" t="s">
        <v>109</v>
      </c>
      <c r="C26" s="211">
        <v>7</v>
      </c>
      <c r="D26" s="203"/>
      <c r="E26" s="130">
        <v>229</v>
      </c>
      <c r="F26" s="13"/>
      <c r="G26" s="211">
        <v>55</v>
      </c>
      <c r="H26" s="203"/>
      <c r="I26" s="130">
        <v>7</v>
      </c>
      <c r="J26" s="13"/>
      <c r="K26" s="211">
        <v>12</v>
      </c>
      <c r="L26" s="203"/>
      <c r="M26" s="130">
        <v>0</v>
      </c>
      <c r="N26" s="13"/>
      <c r="O26" s="104">
        <v>310</v>
      </c>
      <c r="P26" s="135" t="s">
        <v>135</v>
      </c>
      <c r="R26" s="189"/>
    </row>
    <row r="27" spans="1:18" s="111" customFormat="1" ht="12.75" customHeight="1" x14ac:dyDescent="0.25">
      <c r="A27" s="260">
        <v>23</v>
      </c>
      <c r="B27" s="271" t="s">
        <v>108</v>
      </c>
      <c r="C27" s="211">
        <v>0</v>
      </c>
      <c r="D27" s="203"/>
      <c r="E27" s="130">
        <v>10</v>
      </c>
      <c r="F27" s="13"/>
      <c r="G27" s="211">
        <v>19</v>
      </c>
      <c r="H27" s="203"/>
      <c r="I27" s="130">
        <v>0</v>
      </c>
      <c r="J27" s="13"/>
      <c r="K27" s="211">
        <v>0</v>
      </c>
      <c r="L27" s="203"/>
      <c r="M27" s="130">
        <v>4</v>
      </c>
      <c r="N27" s="13"/>
      <c r="O27" s="104">
        <v>33</v>
      </c>
      <c r="P27" s="135" t="s">
        <v>135</v>
      </c>
      <c r="R27" s="189"/>
    </row>
    <row r="28" spans="1:18" s="111" customFormat="1" ht="12.75" customHeight="1" x14ac:dyDescent="0.25">
      <c r="A28" s="198">
        <v>24</v>
      </c>
      <c r="B28" s="39" t="s">
        <v>107</v>
      </c>
      <c r="C28" s="211">
        <v>0</v>
      </c>
      <c r="D28" s="203"/>
      <c r="E28" s="130">
        <v>140</v>
      </c>
      <c r="F28" s="13"/>
      <c r="G28" s="211">
        <v>23</v>
      </c>
      <c r="H28" s="203"/>
      <c r="I28" s="130">
        <v>1</v>
      </c>
      <c r="J28" s="13"/>
      <c r="K28" s="211">
        <v>5</v>
      </c>
      <c r="L28" s="203"/>
      <c r="M28" s="130">
        <v>20</v>
      </c>
      <c r="N28" s="13"/>
      <c r="O28" s="104">
        <v>189</v>
      </c>
      <c r="P28" s="135" t="s">
        <v>135</v>
      </c>
      <c r="R28" s="189"/>
    </row>
    <row r="29" spans="1:18" s="111" customFormat="1" ht="12.75" customHeight="1" x14ac:dyDescent="0.25">
      <c r="A29" s="198">
        <v>25</v>
      </c>
      <c r="B29" s="39" t="s">
        <v>106</v>
      </c>
      <c r="C29" s="211">
        <v>0</v>
      </c>
      <c r="D29" s="203"/>
      <c r="E29" s="130">
        <v>110</v>
      </c>
      <c r="F29" s="13"/>
      <c r="G29" s="211">
        <v>57</v>
      </c>
      <c r="H29" s="203"/>
      <c r="I29" s="130">
        <v>0</v>
      </c>
      <c r="J29" s="13"/>
      <c r="K29" s="211">
        <v>3</v>
      </c>
      <c r="L29" s="203"/>
      <c r="M29" s="130">
        <v>10</v>
      </c>
      <c r="N29" s="13"/>
      <c r="O29" s="104">
        <v>180</v>
      </c>
      <c r="P29" s="135" t="s">
        <v>135</v>
      </c>
      <c r="R29" s="189"/>
    </row>
    <row r="30" spans="1:18" s="111" customFormat="1" ht="12.75" customHeight="1" x14ac:dyDescent="0.25">
      <c r="A30" s="198">
        <v>26</v>
      </c>
      <c r="B30" s="39" t="s">
        <v>105</v>
      </c>
      <c r="C30" s="211">
        <v>0</v>
      </c>
      <c r="D30" s="203" t="s">
        <v>34</v>
      </c>
      <c r="E30" s="130">
        <v>254</v>
      </c>
      <c r="F30" s="13" t="s">
        <v>34</v>
      </c>
      <c r="G30" s="211">
        <v>54</v>
      </c>
      <c r="H30" s="203" t="s">
        <v>34</v>
      </c>
      <c r="I30" s="130">
        <v>7</v>
      </c>
      <c r="J30" s="13" t="s">
        <v>34</v>
      </c>
      <c r="K30" s="211">
        <v>0</v>
      </c>
      <c r="L30" s="203" t="s">
        <v>34</v>
      </c>
      <c r="M30" s="130">
        <v>86</v>
      </c>
      <c r="N30" s="13" t="s">
        <v>34</v>
      </c>
      <c r="O30" s="104">
        <v>401</v>
      </c>
      <c r="P30" s="135" t="s">
        <v>34</v>
      </c>
      <c r="R30" s="147"/>
    </row>
    <row r="31" spans="1:18" s="111" customFormat="1" ht="12.75" customHeight="1" x14ac:dyDescent="0.25">
      <c r="A31" s="198">
        <v>27</v>
      </c>
      <c r="B31" s="39" t="s">
        <v>104</v>
      </c>
      <c r="C31" s="211">
        <v>51</v>
      </c>
      <c r="D31" s="203"/>
      <c r="E31" s="130">
        <v>374</v>
      </c>
      <c r="F31" s="13"/>
      <c r="G31" s="211">
        <v>105</v>
      </c>
      <c r="H31" s="203"/>
      <c r="I31" s="130">
        <v>1</v>
      </c>
      <c r="J31" s="13"/>
      <c r="K31" s="211">
        <v>0</v>
      </c>
      <c r="L31" s="203"/>
      <c r="M31" s="130">
        <v>1</v>
      </c>
      <c r="N31" s="13"/>
      <c r="O31" s="104">
        <v>532</v>
      </c>
      <c r="P31" s="135" t="s">
        <v>135</v>
      </c>
      <c r="R31" s="189"/>
    </row>
    <row r="32" spans="1:18" s="111" customFormat="1" ht="12.75" customHeight="1" x14ac:dyDescent="0.25">
      <c r="A32" s="198">
        <v>28</v>
      </c>
      <c r="B32" s="39" t="s">
        <v>103</v>
      </c>
      <c r="C32" s="211">
        <v>0</v>
      </c>
      <c r="D32" s="203"/>
      <c r="E32" s="130">
        <v>390</v>
      </c>
      <c r="F32" s="13"/>
      <c r="G32" s="211">
        <v>77</v>
      </c>
      <c r="H32" s="203"/>
      <c r="I32" s="130">
        <v>3</v>
      </c>
      <c r="J32" s="13"/>
      <c r="K32" s="211">
        <v>1</v>
      </c>
      <c r="L32" s="203"/>
      <c r="M32" s="130">
        <v>23</v>
      </c>
      <c r="N32" s="13"/>
      <c r="O32" s="104">
        <v>494</v>
      </c>
      <c r="P32" s="135" t="s">
        <v>135</v>
      </c>
      <c r="R32" s="189"/>
    </row>
    <row r="33" spans="1:18" s="111" customFormat="1" ht="12.75" customHeight="1" x14ac:dyDescent="0.25">
      <c r="A33" s="198">
        <v>29</v>
      </c>
      <c r="B33" s="39" t="s">
        <v>102</v>
      </c>
      <c r="C33" s="211">
        <v>5</v>
      </c>
      <c r="D33" s="203"/>
      <c r="E33" s="130">
        <v>248</v>
      </c>
      <c r="F33" s="13"/>
      <c r="G33" s="211">
        <v>96</v>
      </c>
      <c r="H33" s="203"/>
      <c r="I33" s="130">
        <v>0</v>
      </c>
      <c r="J33" s="13"/>
      <c r="K33" s="211">
        <v>16</v>
      </c>
      <c r="L33" s="203"/>
      <c r="M33" s="130">
        <v>25</v>
      </c>
      <c r="N33" s="13"/>
      <c r="O33" s="104">
        <v>390</v>
      </c>
      <c r="P33" s="135" t="s">
        <v>135</v>
      </c>
      <c r="R33" s="189"/>
    </row>
    <row r="34" spans="1:18" s="111" customFormat="1" ht="12.75" customHeight="1" x14ac:dyDescent="0.25">
      <c r="A34" s="198">
        <v>30</v>
      </c>
      <c r="B34" s="39" t="s">
        <v>101</v>
      </c>
      <c r="C34" s="211">
        <v>0</v>
      </c>
      <c r="D34" s="203"/>
      <c r="E34" s="130">
        <v>690</v>
      </c>
      <c r="F34" s="13" t="s">
        <v>34</v>
      </c>
      <c r="G34" s="211">
        <v>111</v>
      </c>
      <c r="H34" s="203" t="s">
        <v>34</v>
      </c>
      <c r="I34" s="130">
        <v>14</v>
      </c>
      <c r="J34" s="13" t="s">
        <v>34</v>
      </c>
      <c r="K34" s="211">
        <v>0</v>
      </c>
      <c r="L34" s="203" t="s">
        <v>34</v>
      </c>
      <c r="M34" s="130">
        <v>20</v>
      </c>
      <c r="N34" s="13" t="s">
        <v>34</v>
      </c>
      <c r="O34" s="104">
        <v>835</v>
      </c>
      <c r="P34" s="135" t="s">
        <v>34</v>
      </c>
      <c r="R34" s="147"/>
    </row>
    <row r="35" spans="1:18" s="111" customFormat="1" ht="12.75" customHeight="1" x14ac:dyDescent="0.25">
      <c r="A35" s="198">
        <v>31</v>
      </c>
      <c r="B35" s="39" t="s">
        <v>100</v>
      </c>
      <c r="C35" s="211">
        <v>20</v>
      </c>
      <c r="D35" s="203"/>
      <c r="E35" s="130">
        <v>727</v>
      </c>
      <c r="F35" s="13"/>
      <c r="G35" s="211">
        <v>84</v>
      </c>
      <c r="H35" s="203"/>
      <c r="I35" s="130">
        <v>13</v>
      </c>
      <c r="J35" s="13"/>
      <c r="K35" s="211">
        <v>3</v>
      </c>
      <c r="L35" s="203"/>
      <c r="M35" s="130">
        <v>61</v>
      </c>
      <c r="N35" s="13"/>
      <c r="O35" s="104">
        <v>908</v>
      </c>
      <c r="P35" s="135" t="s">
        <v>135</v>
      </c>
      <c r="R35" s="189"/>
    </row>
    <row r="36" spans="1:18" s="111" customFormat="1" ht="12.75" customHeight="1" x14ac:dyDescent="0.25">
      <c r="A36" s="198">
        <v>32</v>
      </c>
      <c r="B36" s="39" t="s">
        <v>99</v>
      </c>
      <c r="C36" s="211">
        <v>4</v>
      </c>
      <c r="D36" s="203"/>
      <c r="E36" s="130">
        <v>90</v>
      </c>
      <c r="F36" s="13"/>
      <c r="G36" s="211">
        <v>1</v>
      </c>
      <c r="H36" s="203"/>
      <c r="I36" s="130">
        <v>11</v>
      </c>
      <c r="J36" s="13"/>
      <c r="K36" s="211">
        <v>2</v>
      </c>
      <c r="L36" s="203"/>
      <c r="M36" s="130">
        <v>1</v>
      </c>
      <c r="N36" s="13"/>
      <c r="O36" s="104">
        <v>109</v>
      </c>
      <c r="P36" s="135" t="s">
        <v>135</v>
      </c>
      <c r="R36" s="189"/>
    </row>
    <row r="37" spans="1:18" s="111" customFormat="1" ht="12.75" customHeight="1" x14ac:dyDescent="0.25">
      <c r="A37" s="198">
        <v>33</v>
      </c>
      <c r="B37" s="39" t="s">
        <v>98</v>
      </c>
      <c r="C37" s="211">
        <v>90</v>
      </c>
      <c r="D37" s="203"/>
      <c r="E37" s="130">
        <v>1290</v>
      </c>
      <c r="F37" s="13" t="s">
        <v>34</v>
      </c>
      <c r="G37" s="211">
        <v>175</v>
      </c>
      <c r="H37" s="203"/>
      <c r="I37" s="130">
        <v>0</v>
      </c>
      <c r="J37" s="13" t="s">
        <v>34</v>
      </c>
      <c r="K37" s="211">
        <v>10</v>
      </c>
      <c r="L37" s="203"/>
      <c r="M37" s="130">
        <v>83</v>
      </c>
      <c r="N37" s="13"/>
      <c r="O37" s="104">
        <v>1648</v>
      </c>
      <c r="P37" s="135" t="s">
        <v>135</v>
      </c>
      <c r="R37" s="189"/>
    </row>
    <row r="38" spans="1:18" s="111" customFormat="1" ht="12.75" customHeight="1" x14ac:dyDescent="0.25">
      <c r="A38" s="198">
        <v>34</v>
      </c>
      <c r="B38" s="39" t="s">
        <v>97</v>
      </c>
      <c r="C38" s="211">
        <v>12</v>
      </c>
      <c r="D38" s="203"/>
      <c r="E38" s="130">
        <v>430</v>
      </c>
      <c r="F38" s="13" t="s">
        <v>34</v>
      </c>
      <c r="G38" s="211">
        <v>37</v>
      </c>
      <c r="H38" s="203" t="s">
        <v>34</v>
      </c>
      <c r="I38" s="130">
        <v>0</v>
      </c>
      <c r="J38" s="13" t="s">
        <v>34</v>
      </c>
      <c r="K38" s="211">
        <v>3</v>
      </c>
      <c r="L38" s="203" t="s">
        <v>34</v>
      </c>
      <c r="M38" s="130">
        <v>75</v>
      </c>
      <c r="N38" s="13" t="s">
        <v>34</v>
      </c>
      <c r="O38" s="104">
        <v>557</v>
      </c>
      <c r="P38" s="135" t="s">
        <v>34</v>
      </c>
      <c r="R38" s="147"/>
    </row>
    <row r="39" spans="1:18" s="111" customFormat="1" ht="12.75" customHeight="1" x14ac:dyDescent="0.25">
      <c r="A39" s="198">
        <v>35</v>
      </c>
      <c r="B39" s="39" t="s">
        <v>96</v>
      </c>
      <c r="C39" s="211">
        <v>5</v>
      </c>
      <c r="D39" s="203"/>
      <c r="E39" s="130">
        <v>679</v>
      </c>
      <c r="F39" s="13"/>
      <c r="G39" s="211">
        <v>0</v>
      </c>
      <c r="H39" s="203" t="s">
        <v>34</v>
      </c>
      <c r="I39" s="130">
        <v>0</v>
      </c>
      <c r="J39" s="13" t="s">
        <v>34</v>
      </c>
      <c r="K39" s="211">
        <v>0</v>
      </c>
      <c r="L39" s="203"/>
      <c r="M39" s="130">
        <v>25</v>
      </c>
      <c r="N39" s="13"/>
      <c r="O39" s="104">
        <v>709</v>
      </c>
      <c r="P39" s="135" t="s">
        <v>135</v>
      </c>
      <c r="R39" s="189"/>
    </row>
    <row r="40" spans="1:18" s="111" customFormat="1" ht="12.75" customHeight="1" x14ac:dyDescent="0.25">
      <c r="A40" s="198">
        <v>36</v>
      </c>
      <c r="B40" s="39" t="s">
        <v>95</v>
      </c>
      <c r="C40" s="211">
        <v>0</v>
      </c>
      <c r="D40" s="203"/>
      <c r="E40" s="130">
        <v>47</v>
      </c>
      <c r="F40" s="13"/>
      <c r="G40" s="211">
        <v>26</v>
      </c>
      <c r="H40" s="203"/>
      <c r="I40" s="130">
        <v>0</v>
      </c>
      <c r="J40" s="13"/>
      <c r="K40" s="211">
        <v>0</v>
      </c>
      <c r="L40" s="203"/>
      <c r="M40" s="130">
        <v>1</v>
      </c>
      <c r="N40" s="13"/>
      <c r="O40" s="104">
        <v>74</v>
      </c>
      <c r="P40" s="135" t="s">
        <v>135</v>
      </c>
      <c r="R40" s="189"/>
    </row>
    <row r="41" spans="1:18" s="111" customFormat="1" ht="12.75" customHeight="1" x14ac:dyDescent="0.25">
      <c r="A41" s="198">
        <v>37</v>
      </c>
      <c r="B41" s="39" t="s">
        <v>94</v>
      </c>
      <c r="C41" s="211">
        <v>5</v>
      </c>
      <c r="D41" s="203"/>
      <c r="E41" s="130">
        <v>440</v>
      </c>
      <c r="F41" s="13"/>
      <c r="G41" s="211">
        <v>87</v>
      </c>
      <c r="H41" s="203"/>
      <c r="I41" s="130">
        <v>0</v>
      </c>
      <c r="J41" s="13"/>
      <c r="K41" s="211">
        <v>0</v>
      </c>
      <c r="L41" s="203"/>
      <c r="M41" s="130">
        <v>10</v>
      </c>
      <c r="N41" s="13"/>
      <c r="O41" s="104">
        <v>542</v>
      </c>
      <c r="P41" s="135" t="s">
        <v>135</v>
      </c>
      <c r="R41" s="189"/>
    </row>
    <row r="42" spans="1:18" s="111" customFormat="1" ht="12.75" customHeight="1" x14ac:dyDescent="0.25">
      <c r="A42" s="260">
        <v>38</v>
      </c>
      <c r="B42" s="271" t="s">
        <v>93</v>
      </c>
      <c r="C42" s="211">
        <v>15</v>
      </c>
      <c r="D42" s="203" t="s">
        <v>34</v>
      </c>
      <c r="E42" s="130">
        <v>1232</v>
      </c>
      <c r="F42" s="13" t="s">
        <v>34</v>
      </c>
      <c r="G42" s="211">
        <v>0</v>
      </c>
      <c r="H42" s="203" t="s">
        <v>34</v>
      </c>
      <c r="I42" s="130">
        <v>55</v>
      </c>
      <c r="J42" s="13" t="s">
        <v>34</v>
      </c>
      <c r="K42" s="211">
        <v>0</v>
      </c>
      <c r="L42" s="203" t="s">
        <v>34</v>
      </c>
      <c r="M42" s="130">
        <v>59</v>
      </c>
      <c r="N42" s="13"/>
      <c r="O42" s="104">
        <v>1361</v>
      </c>
      <c r="P42" s="135" t="s">
        <v>34</v>
      </c>
      <c r="R42" s="147"/>
    </row>
    <row r="43" spans="1:18" s="111" customFormat="1" ht="12.75" customHeight="1" x14ac:dyDescent="0.25">
      <c r="A43" s="198">
        <v>39</v>
      </c>
      <c r="B43" s="39" t="s">
        <v>92</v>
      </c>
      <c r="C43" s="211">
        <v>35</v>
      </c>
      <c r="D43" s="203"/>
      <c r="E43" s="130">
        <v>258</v>
      </c>
      <c r="F43" s="13"/>
      <c r="G43" s="211">
        <v>0</v>
      </c>
      <c r="H43" s="203"/>
      <c r="I43" s="130">
        <v>12</v>
      </c>
      <c r="J43" s="13"/>
      <c r="K43" s="211">
        <v>0</v>
      </c>
      <c r="L43" s="203"/>
      <c r="M43" s="130">
        <v>12</v>
      </c>
      <c r="N43" s="13"/>
      <c r="O43" s="104">
        <v>317</v>
      </c>
      <c r="P43" s="135" t="s">
        <v>135</v>
      </c>
      <c r="R43" s="189"/>
    </row>
    <row r="44" spans="1:18" s="111" customFormat="1" ht="12.75" customHeight="1" x14ac:dyDescent="0.25">
      <c r="A44" s="198">
        <v>40</v>
      </c>
      <c r="B44" s="39" t="s">
        <v>91</v>
      </c>
      <c r="C44" s="211">
        <v>0</v>
      </c>
      <c r="D44" s="203"/>
      <c r="E44" s="130">
        <v>133</v>
      </c>
      <c r="F44" s="13"/>
      <c r="G44" s="211">
        <v>37</v>
      </c>
      <c r="H44" s="203" t="s">
        <v>34</v>
      </c>
      <c r="I44" s="130">
        <v>0</v>
      </c>
      <c r="J44" s="13"/>
      <c r="K44" s="211">
        <v>3</v>
      </c>
      <c r="L44" s="203"/>
      <c r="M44" s="130">
        <v>41</v>
      </c>
      <c r="N44" s="13" t="s">
        <v>34</v>
      </c>
      <c r="O44" s="104">
        <v>214</v>
      </c>
      <c r="P44" s="135" t="s">
        <v>34</v>
      </c>
      <c r="R44" s="147"/>
    </row>
    <row r="45" spans="1:18" s="111" customFormat="1" ht="12.75" customHeight="1" x14ac:dyDescent="0.25">
      <c r="A45" s="198">
        <v>41</v>
      </c>
      <c r="B45" s="39" t="s">
        <v>90</v>
      </c>
      <c r="C45" s="211">
        <v>11</v>
      </c>
      <c r="D45" s="203"/>
      <c r="E45" s="130">
        <v>141</v>
      </c>
      <c r="F45" s="13"/>
      <c r="G45" s="211">
        <v>6</v>
      </c>
      <c r="H45" s="203"/>
      <c r="I45" s="130">
        <v>0</v>
      </c>
      <c r="J45" s="13"/>
      <c r="K45" s="211">
        <v>1</v>
      </c>
      <c r="L45" s="203"/>
      <c r="M45" s="130">
        <v>8</v>
      </c>
      <c r="N45" s="13"/>
      <c r="O45" s="104">
        <v>167</v>
      </c>
      <c r="P45" s="135" t="s">
        <v>135</v>
      </c>
      <c r="R45" s="146"/>
    </row>
    <row r="46" spans="1:18" s="111" customFormat="1" ht="12.75" customHeight="1" x14ac:dyDescent="0.25">
      <c r="A46" s="198">
        <v>42</v>
      </c>
      <c r="B46" s="39" t="s">
        <v>89</v>
      </c>
      <c r="C46" s="211">
        <v>24</v>
      </c>
      <c r="D46" s="203"/>
      <c r="E46" s="130">
        <v>496</v>
      </c>
      <c r="F46" s="13"/>
      <c r="G46" s="211">
        <v>65</v>
      </c>
      <c r="H46" s="203"/>
      <c r="I46" s="130">
        <v>26</v>
      </c>
      <c r="J46" s="13"/>
      <c r="K46" s="211">
        <v>6</v>
      </c>
      <c r="L46" s="203"/>
      <c r="M46" s="130">
        <v>77</v>
      </c>
      <c r="N46" s="13"/>
      <c r="O46" s="104">
        <v>694</v>
      </c>
      <c r="P46" s="135" t="s">
        <v>135</v>
      </c>
      <c r="R46" s="146"/>
    </row>
    <row r="47" spans="1:18" s="111" customFormat="1" ht="12.75" customHeight="1" x14ac:dyDescent="0.25">
      <c r="A47" s="198">
        <v>43</v>
      </c>
      <c r="B47" s="39" t="s">
        <v>88</v>
      </c>
      <c r="C47" s="211">
        <v>3</v>
      </c>
      <c r="D47" s="203"/>
      <c r="E47" s="130">
        <v>160</v>
      </c>
      <c r="F47" s="13"/>
      <c r="G47" s="211">
        <v>15</v>
      </c>
      <c r="H47" s="203"/>
      <c r="I47" s="130">
        <v>4</v>
      </c>
      <c r="J47" s="13"/>
      <c r="K47" s="211">
        <v>2</v>
      </c>
      <c r="L47" s="203"/>
      <c r="M47" s="130">
        <v>7</v>
      </c>
      <c r="N47" s="13"/>
      <c r="O47" s="104">
        <v>191</v>
      </c>
      <c r="P47" s="135" t="s">
        <v>135</v>
      </c>
      <c r="R47" s="146"/>
    </row>
    <row r="48" spans="1:18" s="111" customFormat="1" ht="12.75" customHeight="1" x14ac:dyDescent="0.25">
      <c r="A48" s="198">
        <v>44</v>
      </c>
      <c r="B48" s="39" t="s">
        <v>87</v>
      </c>
      <c r="C48" s="211">
        <v>16</v>
      </c>
      <c r="D48" s="203"/>
      <c r="E48" s="130">
        <v>637</v>
      </c>
      <c r="F48" s="13"/>
      <c r="G48" s="211">
        <v>168</v>
      </c>
      <c r="H48" s="203"/>
      <c r="I48" s="130">
        <v>8</v>
      </c>
      <c r="J48" s="13"/>
      <c r="K48" s="211">
        <v>13</v>
      </c>
      <c r="L48" s="203"/>
      <c r="M48" s="130">
        <v>87</v>
      </c>
      <c r="N48" s="13"/>
      <c r="O48" s="104">
        <v>929</v>
      </c>
      <c r="P48" s="135" t="s">
        <v>135</v>
      </c>
      <c r="R48" s="146"/>
    </row>
    <row r="49" spans="1:18" s="111" customFormat="1" ht="12.75" customHeight="1" x14ac:dyDescent="0.25">
      <c r="A49" s="198">
        <v>45</v>
      </c>
      <c r="B49" s="39" t="s">
        <v>86</v>
      </c>
      <c r="C49" s="211">
        <v>5</v>
      </c>
      <c r="D49" s="203"/>
      <c r="E49" s="130">
        <v>467</v>
      </c>
      <c r="F49" s="13"/>
      <c r="G49" s="211">
        <v>42</v>
      </c>
      <c r="H49" s="203"/>
      <c r="I49" s="130">
        <v>0</v>
      </c>
      <c r="J49" s="13"/>
      <c r="K49" s="211">
        <v>8</v>
      </c>
      <c r="L49" s="203"/>
      <c r="M49" s="130">
        <v>25</v>
      </c>
      <c r="N49" s="13"/>
      <c r="O49" s="104">
        <v>547</v>
      </c>
      <c r="P49" s="135"/>
      <c r="R49" s="146"/>
    </row>
    <row r="50" spans="1:18" s="111" customFormat="1" ht="12.75" customHeight="1" x14ac:dyDescent="0.25">
      <c r="A50" s="198">
        <v>46</v>
      </c>
      <c r="B50" s="39" t="s">
        <v>85</v>
      </c>
      <c r="C50" s="211">
        <v>0</v>
      </c>
      <c r="D50" s="203"/>
      <c r="E50" s="130">
        <v>50</v>
      </c>
      <c r="F50" s="13"/>
      <c r="G50" s="211">
        <v>8</v>
      </c>
      <c r="H50" s="203"/>
      <c r="I50" s="130">
        <v>0</v>
      </c>
      <c r="J50" s="13"/>
      <c r="K50" s="211">
        <v>1</v>
      </c>
      <c r="L50" s="203"/>
      <c r="M50" s="130">
        <v>6</v>
      </c>
      <c r="N50" s="13"/>
      <c r="O50" s="104">
        <v>65</v>
      </c>
      <c r="P50" s="135" t="s">
        <v>135</v>
      </c>
      <c r="R50" s="146"/>
    </row>
    <row r="51" spans="1:18" s="111" customFormat="1" ht="12.75" customHeight="1" x14ac:dyDescent="0.25">
      <c r="A51" s="198">
        <v>47</v>
      </c>
      <c r="B51" s="39" t="s">
        <v>84</v>
      </c>
      <c r="C51" s="211">
        <v>1</v>
      </c>
      <c r="D51" s="203"/>
      <c r="E51" s="130">
        <v>191</v>
      </c>
      <c r="F51" s="13"/>
      <c r="G51" s="211">
        <v>41</v>
      </c>
      <c r="H51" s="203"/>
      <c r="I51" s="130">
        <v>0</v>
      </c>
      <c r="J51" s="13"/>
      <c r="K51" s="211">
        <v>6</v>
      </c>
      <c r="L51" s="203"/>
      <c r="M51" s="130">
        <v>36</v>
      </c>
      <c r="N51" s="13"/>
      <c r="O51" s="104">
        <v>275</v>
      </c>
      <c r="P51" s="135" t="s">
        <v>135</v>
      </c>
      <c r="R51" s="146"/>
    </row>
    <row r="52" spans="1:18" s="111" customFormat="1" ht="12.75" customHeight="1" x14ac:dyDescent="0.25">
      <c r="A52" s="260">
        <v>48</v>
      </c>
      <c r="B52" s="271" t="s">
        <v>83</v>
      </c>
      <c r="C52" s="211">
        <v>6</v>
      </c>
      <c r="D52" s="203"/>
      <c r="E52" s="130">
        <v>37</v>
      </c>
      <c r="F52" s="13"/>
      <c r="G52" s="211">
        <v>0</v>
      </c>
      <c r="H52" s="203"/>
      <c r="I52" s="130">
        <v>4</v>
      </c>
      <c r="J52" s="13"/>
      <c r="K52" s="211">
        <v>0</v>
      </c>
      <c r="L52" s="203"/>
      <c r="M52" s="130">
        <v>2</v>
      </c>
      <c r="N52" s="13"/>
      <c r="O52" s="104">
        <v>49</v>
      </c>
      <c r="P52" s="135" t="s">
        <v>135</v>
      </c>
      <c r="R52" s="146"/>
    </row>
    <row r="53" spans="1:18" s="111" customFormat="1" ht="12.75" customHeight="1" x14ac:dyDescent="0.25">
      <c r="A53" s="198">
        <v>49</v>
      </c>
      <c r="B53" s="39" t="s">
        <v>82</v>
      </c>
      <c r="C53" s="211">
        <v>61</v>
      </c>
      <c r="D53" s="203"/>
      <c r="E53" s="130">
        <v>505</v>
      </c>
      <c r="F53" s="13"/>
      <c r="G53" s="211">
        <v>95</v>
      </c>
      <c r="H53" s="203"/>
      <c r="I53" s="130">
        <v>78</v>
      </c>
      <c r="J53" s="13"/>
      <c r="K53" s="211">
        <v>16</v>
      </c>
      <c r="L53" s="203"/>
      <c r="M53" s="130">
        <v>59</v>
      </c>
      <c r="N53" s="13"/>
      <c r="O53" s="104">
        <v>814</v>
      </c>
      <c r="P53" s="135" t="s">
        <v>135</v>
      </c>
      <c r="R53" s="146"/>
    </row>
    <row r="54" spans="1:18" s="111" customFormat="1" ht="12.75" customHeight="1" x14ac:dyDescent="0.25">
      <c r="A54" s="198">
        <v>50</v>
      </c>
      <c r="B54" s="39" t="s">
        <v>81</v>
      </c>
      <c r="C54" s="211">
        <v>19</v>
      </c>
      <c r="D54" s="203"/>
      <c r="E54" s="130">
        <v>250</v>
      </c>
      <c r="F54" s="13"/>
      <c r="G54" s="211">
        <v>146</v>
      </c>
      <c r="H54" s="203"/>
      <c r="I54" s="130">
        <v>0</v>
      </c>
      <c r="J54" s="13"/>
      <c r="K54" s="211">
        <v>6</v>
      </c>
      <c r="L54" s="203"/>
      <c r="M54" s="130">
        <v>12</v>
      </c>
      <c r="N54" s="13"/>
      <c r="O54" s="104">
        <v>433</v>
      </c>
      <c r="P54" s="135" t="s">
        <v>135</v>
      </c>
      <c r="R54" s="146"/>
    </row>
    <row r="55" spans="1:18" s="111" customFormat="1" ht="12.75" customHeight="1" x14ac:dyDescent="0.25">
      <c r="A55" s="198">
        <v>51</v>
      </c>
      <c r="B55" s="39" t="s">
        <v>80</v>
      </c>
      <c r="C55" s="211">
        <v>28</v>
      </c>
      <c r="D55" s="203"/>
      <c r="E55" s="130">
        <v>315</v>
      </c>
      <c r="F55" s="13"/>
      <c r="G55" s="211">
        <v>82</v>
      </c>
      <c r="H55" s="203"/>
      <c r="I55" s="130">
        <v>8</v>
      </c>
      <c r="J55" s="13"/>
      <c r="K55" s="211">
        <v>0</v>
      </c>
      <c r="L55" s="203"/>
      <c r="M55" s="130">
        <v>1</v>
      </c>
      <c r="N55" s="13"/>
      <c r="O55" s="104">
        <v>434</v>
      </c>
      <c r="P55" s="135" t="s">
        <v>135</v>
      </c>
      <c r="R55" s="146"/>
    </row>
    <row r="56" spans="1:18" s="111" customFormat="1" ht="12.75" customHeight="1" x14ac:dyDescent="0.25">
      <c r="A56" s="197">
        <v>52</v>
      </c>
      <c r="B56" s="196" t="s">
        <v>79</v>
      </c>
      <c r="C56" s="210">
        <v>0</v>
      </c>
      <c r="D56" s="209" t="s">
        <v>34</v>
      </c>
      <c r="E56" s="208">
        <v>50</v>
      </c>
      <c r="F56" s="17" t="s">
        <v>34</v>
      </c>
      <c r="G56" s="210">
        <v>22</v>
      </c>
      <c r="H56" s="209" t="s">
        <v>34</v>
      </c>
      <c r="I56" s="208">
        <v>0</v>
      </c>
      <c r="J56" s="17" t="s">
        <v>34</v>
      </c>
      <c r="K56" s="210">
        <v>1</v>
      </c>
      <c r="L56" s="209" t="s">
        <v>34</v>
      </c>
      <c r="M56" s="208">
        <v>0</v>
      </c>
      <c r="N56" s="17" t="s">
        <v>34</v>
      </c>
      <c r="O56" s="103">
        <v>73</v>
      </c>
      <c r="P56" s="131" t="s">
        <v>34</v>
      </c>
      <c r="R56" s="147"/>
    </row>
    <row r="57" spans="1:18" s="111" customFormat="1" ht="9" customHeight="1" x14ac:dyDescent="0.25">
      <c r="A57" s="149"/>
      <c r="B57" s="39"/>
      <c r="C57" s="102"/>
      <c r="D57" s="13"/>
      <c r="E57" s="102"/>
      <c r="F57" s="13"/>
      <c r="G57" s="102"/>
      <c r="H57" s="13"/>
      <c r="I57" s="102"/>
      <c r="J57" s="13"/>
      <c r="K57" s="102"/>
      <c r="L57" s="13"/>
      <c r="M57" s="102"/>
      <c r="N57" s="13"/>
      <c r="O57" s="102"/>
      <c r="P57" s="112"/>
      <c r="R57" s="127"/>
    </row>
    <row r="58" spans="1:18" s="111" customFormat="1" ht="9" customHeight="1" x14ac:dyDescent="0.25">
      <c r="A58" s="149"/>
      <c r="C58" s="277"/>
      <c r="D58" s="13"/>
      <c r="E58" s="277"/>
      <c r="F58" s="13"/>
      <c r="G58" s="277"/>
      <c r="H58" s="13"/>
      <c r="I58" s="277"/>
      <c r="J58" s="13"/>
      <c r="K58" s="277"/>
      <c r="L58" s="13"/>
      <c r="M58" s="277"/>
      <c r="N58" s="13"/>
      <c r="O58" s="277"/>
      <c r="P58" s="112"/>
      <c r="R58" s="183"/>
    </row>
    <row r="59" spans="1:18" s="111" customFormat="1" ht="40.5" customHeight="1" x14ac:dyDescent="0.25">
      <c r="A59" s="344" t="s">
        <v>78</v>
      </c>
      <c r="B59" s="345"/>
      <c r="C59" s="344" t="s">
        <v>177</v>
      </c>
      <c r="D59" s="345"/>
      <c r="E59" s="348" t="s">
        <v>176</v>
      </c>
      <c r="F59" s="349"/>
      <c r="G59" s="344" t="s">
        <v>175</v>
      </c>
      <c r="H59" s="345"/>
      <c r="I59" s="344" t="s">
        <v>174</v>
      </c>
      <c r="J59" s="345"/>
      <c r="K59" s="363" t="s">
        <v>173</v>
      </c>
      <c r="L59" s="363"/>
      <c r="M59" s="344" t="s">
        <v>172</v>
      </c>
      <c r="N59" s="345"/>
      <c r="O59" s="361" t="s">
        <v>171</v>
      </c>
      <c r="P59" s="362"/>
      <c r="R59" s="13"/>
    </row>
    <row r="60" spans="1:18" s="111" customFormat="1" ht="12.75" customHeight="1" x14ac:dyDescent="0.25">
      <c r="A60" s="198">
        <v>53</v>
      </c>
      <c r="B60" s="39" t="s">
        <v>77</v>
      </c>
      <c r="C60" s="212">
        <v>3</v>
      </c>
      <c r="D60" s="213"/>
      <c r="E60" s="130">
        <v>91</v>
      </c>
      <c r="F60" s="13"/>
      <c r="G60" s="212">
        <v>26</v>
      </c>
      <c r="H60" s="213"/>
      <c r="I60" s="130">
        <v>0</v>
      </c>
      <c r="J60" s="13"/>
      <c r="K60" s="212">
        <v>3</v>
      </c>
      <c r="L60" s="213"/>
      <c r="M60" s="130">
        <v>17</v>
      </c>
      <c r="N60" s="13"/>
      <c r="O60" s="276">
        <v>140</v>
      </c>
      <c r="P60" s="185" t="s">
        <v>135</v>
      </c>
      <c r="R60" s="146"/>
    </row>
    <row r="61" spans="1:18" s="111" customFormat="1" ht="12.75" customHeight="1" x14ac:dyDescent="0.25">
      <c r="A61" s="198">
        <v>54</v>
      </c>
      <c r="B61" s="39" t="s">
        <v>76</v>
      </c>
      <c r="C61" s="211">
        <v>11</v>
      </c>
      <c r="D61" s="203"/>
      <c r="E61" s="130">
        <v>415</v>
      </c>
      <c r="F61" s="13"/>
      <c r="G61" s="211">
        <v>154</v>
      </c>
      <c r="H61" s="203"/>
      <c r="I61" s="130">
        <v>55</v>
      </c>
      <c r="J61" s="13"/>
      <c r="K61" s="211">
        <v>0</v>
      </c>
      <c r="L61" s="203"/>
      <c r="M61" s="130">
        <v>65</v>
      </c>
      <c r="N61" s="13"/>
      <c r="O61" s="104">
        <v>700</v>
      </c>
      <c r="P61" s="135" t="s">
        <v>135</v>
      </c>
      <c r="R61" s="146"/>
    </row>
    <row r="62" spans="1:18" s="111" customFormat="1" ht="12.75" customHeight="1" x14ac:dyDescent="0.25">
      <c r="A62" s="198">
        <v>55</v>
      </c>
      <c r="B62" s="39" t="s">
        <v>75</v>
      </c>
      <c r="C62" s="211">
        <v>0</v>
      </c>
      <c r="D62" s="203"/>
      <c r="E62" s="130">
        <v>99</v>
      </c>
      <c r="F62" s="13"/>
      <c r="G62" s="211">
        <v>54</v>
      </c>
      <c r="H62" s="203"/>
      <c r="I62" s="130">
        <v>11</v>
      </c>
      <c r="J62" s="13"/>
      <c r="K62" s="211">
        <v>5</v>
      </c>
      <c r="L62" s="203"/>
      <c r="M62" s="130">
        <v>9</v>
      </c>
      <c r="N62" s="13"/>
      <c r="O62" s="104">
        <v>178</v>
      </c>
      <c r="P62" s="135" t="s">
        <v>135</v>
      </c>
      <c r="R62" s="146"/>
    </row>
    <row r="63" spans="1:18" s="111" customFormat="1" ht="12.75" customHeight="1" x14ac:dyDescent="0.25">
      <c r="A63" s="198">
        <v>56</v>
      </c>
      <c r="B63" s="39" t="s">
        <v>74</v>
      </c>
      <c r="C63" s="211">
        <v>22</v>
      </c>
      <c r="D63" s="203"/>
      <c r="E63" s="130">
        <v>139</v>
      </c>
      <c r="F63" s="13"/>
      <c r="G63" s="211">
        <v>43</v>
      </c>
      <c r="H63" s="203"/>
      <c r="I63" s="130">
        <v>23</v>
      </c>
      <c r="J63" s="13"/>
      <c r="K63" s="211">
        <v>4</v>
      </c>
      <c r="L63" s="203"/>
      <c r="M63" s="130">
        <v>14</v>
      </c>
      <c r="N63" s="13"/>
      <c r="O63" s="104">
        <v>245</v>
      </c>
      <c r="P63" s="135" t="s">
        <v>135</v>
      </c>
      <c r="R63" s="146"/>
    </row>
    <row r="64" spans="1:18" s="111" customFormat="1" ht="12.75" customHeight="1" x14ac:dyDescent="0.25">
      <c r="A64" s="198">
        <v>57</v>
      </c>
      <c r="B64" s="39" t="s">
        <v>73</v>
      </c>
      <c r="C64" s="211">
        <v>158</v>
      </c>
      <c r="D64" s="203"/>
      <c r="E64" s="130">
        <v>505</v>
      </c>
      <c r="F64" s="13"/>
      <c r="G64" s="211">
        <v>283</v>
      </c>
      <c r="H64" s="203"/>
      <c r="I64" s="130">
        <v>46</v>
      </c>
      <c r="J64" s="13"/>
      <c r="K64" s="211">
        <v>17</v>
      </c>
      <c r="L64" s="203"/>
      <c r="M64" s="130">
        <v>18</v>
      </c>
      <c r="N64" s="13"/>
      <c r="O64" s="104">
        <v>1027</v>
      </c>
      <c r="P64" s="135" t="s">
        <v>135</v>
      </c>
      <c r="R64" s="146"/>
    </row>
    <row r="65" spans="1:18" s="111" customFormat="1" ht="12.75" customHeight="1" x14ac:dyDescent="0.25">
      <c r="A65" s="198">
        <v>58</v>
      </c>
      <c r="B65" s="39" t="s">
        <v>72</v>
      </c>
      <c r="C65" s="211">
        <v>1</v>
      </c>
      <c r="D65" s="203"/>
      <c r="E65" s="130">
        <v>81</v>
      </c>
      <c r="F65" s="13"/>
      <c r="G65" s="211">
        <v>61</v>
      </c>
      <c r="H65" s="203"/>
      <c r="I65" s="130">
        <v>8</v>
      </c>
      <c r="J65" s="13"/>
      <c r="K65" s="211">
        <v>7</v>
      </c>
      <c r="L65" s="203"/>
      <c r="M65" s="130">
        <v>5</v>
      </c>
      <c r="N65" s="13"/>
      <c r="O65" s="104">
        <v>163</v>
      </c>
      <c r="P65" s="135" t="s">
        <v>135</v>
      </c>
      <c r="R65" s="146"/>
    </row>
    <row r="66" spans="1:18" s="111" customFormat="1" ht="12.75" customHeight="1" x14ac:dyDescent="0.25">
      <c r="A66" s="198">
        <v>59</v>
      </c>
      <c r="B66" s="39" t="s">
        <v>71</v>
      </c>
      <c r="C66" s="211">
        <v>208</v>
      </c>
      <c r="D66" s="203"/>
      <c r="E66" s="130">
        <v>1786</v>
      </c>
      <c r="F66" s="13"/>
      <c r="G66" s="211">
        <v>466</v>
      </c>
      <c r="H66" s="203"/>
      <c r="I66" s="130">
        <v>30</v>
      </c>
      <c r="J66" s="13"/>
      <c r="K66" s="211">
        <v>0</v>
      </c>
      <c r="L66" s="203"/>
      <c r="M66" s="130">
        <v>41</v>
      </c>
      <c r="N66" s="13"/>
      <c r="O66" s="104">
        <v>2531</v>
      </c>
      <c r="P66" s="135" t="s">
        <v>135</v>
      </c>
      <c r="R66" s="146"/>
    </row>
    <row r="67" spans="1:18" s="111" customFormat="1" ht="12.75" customHeight="1" x14ac:dyDescent="0.25">
      <c r="A67" s="198">
        <v>60</v>
      </c>
      <c r="B67" s="39" t="s">
        <v>70</v>
      </c>
      <c r="C67" s="211">
        <v>60</v>
      </c>
      <c r="D67" s="203"/>
      <c r="E67" s="130">
        <v>719</v>
      </c>
      <c r="F67" s="13"/>
      <c r="G67" s="211">
        <v>88</v>
      </c>
      <c r="H67" s="203"/>
      <c r="I67" s="130">
        <v>39</v>
      </c>
      <c r="J67" s="13"/>
      <c r="K67" s="211">
        <v>10</v>
      </c>
      <c r="L67" s="203"/>
      <c r="M67" s="130">
        <v>25</v>
      </c>
      <c r="N67" s="13"/>
      <c r="O67" s="104">
        <v>941</v>
      </c>
      <c r="P67" s="135" t="s">
        <v>135</v>
      </c>
      <c r="R67" s="146"/>
    </row>
    <row r="68" spans="1:18" s="111" customFormat="1" ht="12.75" customHeight="1" x14ac:dyDescent="0.25">
      <c r="A68" s="198">
        <v>61</v>
      </c>
      <c r="B68" s="39" t="s">
        <v>69</v>
      </c>
      <c r="C68" s="211">
        <v>8</v>
      </c>
      <c r="D68" s="203"/>
      <c r="E68" s="130">
        <v>88</v>
      </c>
      <c r="F68" s="13"/>
      <c r="G68" s="211">
        <v>20</v>
      </c>
      <c r="H68" s="203"/>
      <c r="I68" s="130">
        <v>0</v>
      </c>
      <c r="J68" s="13"/>
      <c r="K68" s="211">
        <v>0</v>
      </c>
      <c r="L68" s="203"/>
      <c r="M68" s="130">
        <v>24</v>
      </c>
      <c r="N68" s="13"/>
      <c r="O68" s="104">
        <v>140</v>
      </c>
      <c r="P68" s="135" t="s">
        <v>135</v>
      </c>
      <c r="R68" s="146"/>
    </row>
    <row r="69" spans="1:18" s="111" customFormat="1" ht="12.75" customHeight="1" x14ac:dyDescent="0.25">
      <c r="A69" s="198">
        <v>62</v>
      </c>
      <c r="B69" s="39" t="s">
        <v>68</v>
      </c>
      <c r="C69" s="211">
        <v>148</v>
      </c>
      <c r="D69" s="203"/>
      <c r="E69" s="130">
        <v>966</v>
      </c>
      <c r="F69" s="13"/>
      <c r="G69" s="211">
        <v>188</v>
      </c>
      <c r="H69" s="203"/>
      <c r="I69" s="130">
        <v>28</v>
      </c>
      <c r="J69" s="13"/>
      <c r="K69" s="211">
        <v>11</v>
      </c>
      <c r="L69" s="203"/>
      <c r="M69" s="130">
        <v>3</v>
      </c>
      <c r="N69" s="13"/>
      <c r="O69" s="104">
        <v>1344</v>
      </c>
      <c r="P69" s="135" t="s">
        <v>135</v>
      </c>
      <c r="R69" s="146"/>
    </row>
    <row r="70" spans="1:18" s="111" customFormat="1" ht="12.75" customHeight="1" x14ac:dyDescent="0.25">
      <c r="A70" s="198">
        <v>63</v>
      </c>
      <c r="B70" s="39" t="s">
        <v>67</v>
      </c>
      <c r="C70" s="211">
        <v>0</v>
      </c>
      <c r="D70" s="203"/>
      <c r="E70" s="130">
        <v>192</v>
      </c>
      <c r="F70" s="13"/>
      <c r="G70" s="211">
        <v>53</v>
      </c>
      <c r="H70" s="203"/>
      <c r="I70" s="130">
        <v>0</v>
      </c>
      <c r="J70" s="13"/>
      <c r="K70" s="211">
        <v>10</v>
      </c>
      <c r="L70" s="203"/>
      <c r="M70" s="130">
        <v>11</v>
      </c>
      <c r="N70" s="13"/>
      <c r="O70" s="104">
        <v>266</v>
      </c>
      <c r="P70" s="135" t="s">
        <v>135</v>
      </c>
      <c r="R70" s="146"/>
    </row>
    <row r="71" spans="1:18" s="111" customFormat="1" ht="12.75" customHeight="1" x14ac:dyDescent="0.25">
      <c r="A71" s="198">
        <v>64</v>
      </c>
      <c r="B71" s="39" t="s">
        <v>66</v>
      </c>
      <c r="C71" s="211">
        <v>12</v>
      </c>
      <c r="D71" s="203"/>
      <c r="E71" s="130">
        <v>451</v>
      </c>
      <c r="F71" s="13"/>
      <c r="G71" s="211">
        <v>32</v>
      </c>
      <c r="H71" s="203"/>
      <c r="I71" s="130">
        <v>1</v>
      </c>
      <c r="J71" s="13"/>
      <c r="K71" s="211">
        <v>4</v>
      </c>
      <c r="L71" s="203"/>
      <c r="M71" s="130">
        <v>17</v>
      </c>
      <c r="N71" s="13"/>
      <c r="O71" s="104">
        <v>517</v>
      </c>
      <c r="P71" s="135" t="s">
        <v>135</v>
      </c>
      <c r="R71" s="146"/>
    </row>
    <row r="72" spans="1:18" s="111" customFormat="1" ht="12.75" customHeight="1" x14ac:dyDescent="0.25">
      <c r="A72" s="198">
        <v>65</v>
      </c>
      <c r="B72" s="39" t="s">
        <v>65</v>
      </c>
      <c r="C72" s="211">
        <v>0</v>
      </c>
      <c r="D72" s="203"/>
      <c r="E72" s="130">
        <v>109</v>
      </c>
      <c r="F72" s="13" t="s">
        <v>34</v>
      </c>
      <c r="G72" s="211">
        <v>10</v>
      </c>
      <c r="H72" s="203"/>
      <c r="I72" s="130">
        <v>0</v>
      </c>
      <c r="J72" s="13"/>
      <c r="K72" s="211">
        <v>0</v>
      </c>
      <c r="L72" s="203"/>
      <c r="M72" s="130">
        <v>8</v>
      </c>
      <c r="N72" s="13"/>
      <c r="O72" s="104">
        <v>127</v>
      </c>
      <c r="P72" s="135" t="s">
        <v>135</v>
      </c>
      <c r="R72" s="146"/>
    </row>
    <row r="73" spans="1:18" s="111" customFormat="1" ht="12.75" customHeight="1" x14ac:dyDescent="0.25">
      <c r="A73" s="198">
        <v>66</v>
      </c>
      <c r="B73" s="39" t="s">
        <v>64</v>
      </c>
      <c r="C73" s="211">
        <v>5</v>
      </c>
      <c r="D73" s="203"/>
      <c r="E73" s="130">
        <v>116</v>
      </c>
      <c r="F73" s="13"/>
      <c r="G73" s="211">
        <v>110</v>
      </c>
      <c r="H73" s="203"/>
      <c r="I73" s="130">
        <v>12</v>
      </c>
      <c r="J73" s="13"/>
      <c r="K73" s="211">
        <v>3</v>
      </c>
      <c r="L73" s="203"/>
      <c r="M73" s="130">
        <v>55</v>
      </c>
      <c r="N73" s="13"/>
      <c r="O73" s="104">
        <v>301</v>
      </c>
      <c r="P73" s="135" t="s">
        <v>135</v>
      </c>
      <c r="R73" s="146"/>
    </row>
    <row r="74" spans="1:18" s="111" customFormat="1" ht="12.75" customHeight="1" x14ac:dyDescent="0.25">
      <c r="A74" s="198">
        <v>67</v>
      </c>
      <c r="B74" s="39" t="s">
        <v>63</v>
      </c>
      <c r="C74" s="211">
        <v>54</v>
      </c>
      <c r="D74" s="203" t="s">
        <v>34</v>
      </c>
      <c r="E74" s="130">
        <v>1186</v>
      </c>
      <c r="F74" s="13" t="s">
        <v>34</v>
      </c>
      <c r="G74" s="211">
        <v>245</v>
      </c>
      <c r="H74" s="203" t="s">
        <v>34</v>
      </c>
      <c r="I74" s="130">
        <v>43</v>
      </c>
      <c r="J74" s="13" t="s">
        <v>34</v>
      </c>
      <c r="K74" s="211">
        <v>0</v>
      </c>
      <c r="L74" s="203" t="s">
        <v>34</v>
      </c>
      <c r="M74" s="130">
        <v>74</v>
      </c>
      <c r="N74" s="13" t="s">
        <v>34</v>
      </c>
      <c r="O74" s="104">
        <v>1602</v>
      </c>
      <c r="P74" s="135" t="s">
        <v>34</v>
      </c>
      <c r="R74" s="147"/>
    </row>
    <row r="75" spans="1:18" s="111" customFormat="1" ht="12.75" customHeight="1" x14ac:dyDescent="0.25">
      <c r="A75" s="198">
        <v>68</v>
      </c>
      <c r="B75" s="39" t="s">
        <v>62</v>
      </c>
      <c r="C75" s="211">
        <v>93</v>
      </c>
      <c r="D75" s="203"/>
      <c r="E75" s="130">
        <v>709</v>
      </c>
      <c r="F75" s="13"/>
      <c r="G75" s="211">
        <v>51</v>
      </c>
      <c r="H75" s="203"/>
      <c r="I75" s="130">
        <v>70</v>
      </c>
      <c r="J75" s="13"/>
      <c r="K75" s="211">
        <v>4</v>
      </c>
      <c r="L75" s="203"/>
      <c r="M75" s="130">
        <v>40</v>
      </c>
      <c r="N75" s="13"/>
      <c r="O75" s="104">
        <v>967</v>
      </c>
      <c r="P75" s="135" t="s">
        <v>135</v>
      </c>
      <c r="R75" s="146"/>
    </row>
    <row r="76" spans="1:18" s="111" customFormat="1" ht="12.75" customHeight="1" x14ac:dyDescent="0.25">
      <c r="A76" s="198">
        <v>69</v>
      </c>
      <c r="B76" s="39" t="s">
        <v>61</v>
      </c>
      <c r="C76" s="211">
        <v>1</v>
      </c>
      <c r="D76" s="203"/>
      <c r="E76" s="130">
        <v>1148</v>
      </c>
      <c r="F76" s="13"/>
      <c r="G76" s="211">
        <v>148</v>
      </c>
      <c r="H76" s="203"/>
      <c r="I76" s="130">
        <v>23</v>
      </c>
      <c r="J76" s="13"/>
      <c r="K76" s="211">
        <v>9</v>
      </c>
      <c r="L76" s="203"/>
      <c r="M76" s="130">
        <v>10</v>
      </c>
      <c r="N76" s="13"/>
      <c r="O76" s="104">
        <v>1339</v>
      </c>
      <c r="P76" s="135" t="s">
        <v>135</v>
      </c>
      <c r="R76" s="146"/>
    </row>
    <row r="77" spans="1:18" s="111" customFormat="1" ht="12.75" customHeight="1" x14ac:dyDescent="0.25">
      <c r="A77" s="198">
        <v>70</v>
      </c>
      <c r="B77" s="39" t="s">
        <v>60</v>
      </c>
      <c r="C77" s="211">
        <v>0</v>
      </c>
      <c r="D77" s="203"/>
      <c r="E77" s="130">
        <v>258</v>
      </c>
      <c r="F77" s="13"/>
      <c r="G77" s="211">
        <v>0</v>
      </c>
      <c r="H77" s="203"/>
      <c r="I77" s="130">
        <v>0</v>
      </c>
      <c r="J77" s="13"/>
      <c r="K77" s="211">
        <v>0</v>
      </c>
      <c r="L77" s="203"/>
      <c r="M77" s="130">
        <v>0</v>
      </c>
      <c r="N77" s="13"/>
      <c r="O77" s="104">
        <v>258</v>
      </c>
      <c r="P77" s="135" t="s">
        <v>135</v>
      </c>
      <c r="R77" s="146"/>
    </row>
    <row r="78" spans="1:18" s="111" customFormat="1" ht="12.75" customHeight="1" x14ac:dyDescent="0.25">
      <c r="A78" s="198">
        <v>71</v>
      </c>
      <c r="B78" s="39" t="s">
        <v>59</v>
      </c>
      <c r="C78" s="211">
        <v>140</v>
      </c>
      <c r="D78" s="203"/>
      <c r="E78" s="130">
        <v>123</v>
      </c>
      <c r="F78" s="13"/>
      <c r="G78" s="211">
        <v>86</v>
      </c>
      <c r="H78" s="203"/>
      <c r="I78" s="130">
        <v>0</v>
      </c>
      <c r="J78" s="13"/>
      <c r="K78" s="211">
        <v>7</v>
      </c>
      <c r="L78" s="203"/>
      <c r="M78" s="130">
        <v>15</v>
      </c>
      <c r="N78" s="13"/>
      <c r="O78" s="104">
        <v>371</v>
      </c>
      <c r="P78" s="135" t="s">
        <v>135</v>
      </c>
      <c r="R78" s="146"/>
    </row>
    <row r="79" spans="1:18" s="111" customFormat="1" ht="12.75" customHeight="1" x14ac:dyDescent="0.25">
      <c r="A79" s="198">
        <v>72</v>
      </c>
      <c r="B79" s="39" t="s">
        <v>58</v>
      </c>
      <c r="C79" s="211">
        <v>0</v>
      </c>
      <c r="D79" s="203" t="s">
        <v>34</v>
      </c>
      <c r="E79" s="130">
        <v>321</v>
      </c>
      <c r="F79" s="13" t="s">
        <v>34</v>
      </c>
      <c r="G79" s="211">
        <v>0</v>
      </c>
      <c r="H79" s="203" t="s">
        <v>34</v>
      </c>
      <c r="I79" s="130">
        <v>0</v>
      </c>
      <c r="J79" s="13" t="s">
        <v>34</v>
      </c>
      <c r="K79" s="211">
        <v>0</v>
      </c>
      <c r="L79" s="203" t="s">
        <v>34</v>
      </c>
      <c r="M79" s="130">
        <v>0</v>
      </c>
      <c r="N79" s="13" t="s">
        <v>34</v>
      </c>
      <c r="O79" s="104">
        <v>321</v>
      </c>
      <c r="P79" s="135" t="s">
        <v>34</v>
      </c>
      <c r="R79" s="146"/>
    </row>
    <row r="80" spans="1:18" s="111" customFormat="1" ht="12.75" customHeight="1" x14ac:dyDescent="0.25">
      <c r="A80" s="198">
        <v>73</v>
      </c>
      <c r="B80" s="39" t="s">
        <v>57</v>
      </c>
      <c r="C80" s="211">
        <v>0</v>
      </c>
      <c r="D80" s="203"/>
      <c r="E80" s="130">
        <v>398</v>
      </c>
      <c r="F80" s="13"/>
      <c r="G80" s="211">
        <v>0</v>
      </c>
      <c r="H80" s="203"/>
      <c r="I80" s="130">
        <v>0</v>
      </c>
      <c r="J80" s="13"/>
      <c r="K80" s="211">
        <v>0</v>
      </c>
      <c r="L80" s="203"/>
      <c r="M80" s="130">
        <v>0</v>
      </c>
      <c r="N80" s="13"/>
      <c r="O80" s="104">
        <v>398</v>
      </c>
      <c r="P80" s="135" t="s">
        <v>135</v>
      </c>
      <c r="R80" s="146"/>
    </row>
    <row r="81" spans="1:18" s="111" customFormat="1" ht="12.75" customHeight="1" x14ac:dyDescent="0.25">
      <c r="A81" s="198">
        <v>74</v>
      </c>
      <c r="B81" s="39" t="s">
        <v>56</v>
      </c>
      <c r="C81" s="211">
        <v>22</v>
      </c>
      <c r="D81" s="203"/>
      <c r="E81" s="130">
        <v>500</v>
      </c>
      <c r="F81" s="13"/>
      <c r="G81" s="211">
        <v>0</v>
      </c>
      <c r="H81" s="203"/>
      <c r="I81" s="130">
        <v>19</v>
      </c>
      <c r="J81" s="13"/>
      <c r="K81" s="211">
        <v>6</v>
      </c>
      <c r="L81" s="203"/>
      <c r="M81" s="130">
        <v>6</v>
      </c>
      <c r="N81" s="13"/>
      <c r="O81" s="104">
        <v>553</v>
      </c>
      <c r="P81" s="135" t="s">
        <v>135</v>
      </c>
      <c r="R81" s="146"/>
    </row>
    <row r="82" spans="1:18" s="111" customFormat="1" ht="12.75" customHeight="1" x14ac:dyDescent="0.25">
      <c r="A82" s="198">
        <v>75</v>
      </c>
      <c r="B82" s="39" t="s">
        <v>55</v>
      </c>
      <c r="C82" s="211">
        <v>19</v>
      </c>
      <c r="D82" s="203"/>
      <c r="E82" s="130">
        <v>1745</v>
      </c>
      <c r="F82" s="13"/>
      <c r="G82" s="211">
        <v>304</v>
      </c>
      <c r="H82" s="203"/>
      <c r="I82" s="130">
        <v>106</v>
      </c>
      <c r="J82" s="13"/>
      <c r="K82" s="211">
        <v>38</v>
      </c>
      <c r="L82" s="203"/>
      <c r="M82" s="130">
        <v>427</v>
      </c>
      <c r="N82" s="13"/>
      <c r="O82" s="104">
        <v>2639</v>
      </c>
      <c r="P82" s="135" t="s">
        <v>135</v>
      </c>
      <c r="R82" s="146"/>
    </row>
    <row r="83" spans="1:18" s="111" customFormat="1" ht="12.75" customHeight="1" x14ac:dyDescent="0.25">
      <c r="A83" s="198">
        <v>76</v>
      </c>
      <c r="B83" s="39" t="s">
        <v>54</v>
      </c>
      <c r="C83" s="211">
        <v>34</v>
      </c>
      <c r="D83" s="203"/>
      <c r="E83" s="130">
        <v>799</v>
      </c>
      <c r="F83" s="13"/>
      <c r="G83" s="211">
        <v>646</v>
      </c>
      <c r="H83" s="203"/>
      <c r="I83" s="130">
        <v>62</v>
      </c>
      <c r="J83" s="13"/>
      <c r="K83" s="211">
        <v>0</v>
      </c>
      <c r="L83" s="203"/>
      <c r="M83" s="130">
        <v>31</v>
      </c>
      <c r="N83" s="13"/>
      <c r="O83" s="104">
        <v>1572</v>
      </c>
      <c r="P83" s="135" t="s">
        <v>135</v>
      </c>
      <c r="R83" s="146"/>
    </row>
    <row r="84" spans="1:18" s="111" customFormat="1" ht="12.75" customHeight="1" x14ac:dyDescent="0.25">
      <c r="A84" s="198">
        <v>77</v>
      </c>
      <c r="B84" s="39" t="s">
        <v>53</v>
      </c>
      <c r="C84" s="211">
        <v>115</v>
      </c>
      <c r="D84" s="203"/>
      <c r="E84" s="130">
        <v>705</v>
      </c>
      <c r="F84" s="13"/>
      <c r="G84" s="211">
        <v>155</v>
      </c>
      <c r="H84" s="203"/>
      <c r="I84" s="130">
        <v>8</v>
      </c>
      <c r="J84" s="13"/>
      <c r="K84" s="211">
        <v>12</v>
      </c>
      <c r="L84" s="203"/>
      <c r="M84" s="130">
        <v>41</v>
      </c>
      <c r="N84" s="13"/>
      <c r="O84" s="104">
        <v>1036</v>
      </c>
      <c r="P84" s="135" t="s">
        <v>135</v>
      </c>
      <c r="R84" s="146"/>
    </row>
    <row r="85" spans="1:18" s="111" customFormat="1" ht="12.75" customHeight="1" x14ac:dyDescent="0.25">
      <c r="A85" s="198">
        <v>78</v>
      </c>
      <c r="B85" s="39" t="s">
        <v>52</v>
      </c>
      <c r="C85" s="211">
        <v>25</v>
      </c>
      <c r="D85" s="203"/>
      <c r="E85" s="130">
        <v>801</v>
      </c>
      <c r="F85" s="13"/>
      <c r="G85" s="211">
        <v>52</v>
      </c>
      <c r="H85" s="203"/>
      <c r="I85" s="130">
        <v>5</v>
      </c>
      <c r="J85" s="13"/>
      <c r="K85" s="211">
        <v>18</v>
      </c>
      <c r="L85" s="203"/>
      <c r="M85" s="130">
        <v>90</v>
      </c>
      <c r="N85" s="13"/>
      <c r="O85" s="104">
        <v>991</v>
      </c>
      <c r="P85" s="135" t="s">
        <v>135</v>
      </c>
      <c r="R85" s="146"/>
    </row>
    <row r="86" spans="1:18" s="111" customFormat="1" ht="12.75" customHeight="1" x14ac:dyDescent="0.25">
      <c r="A86" s="198">
        <v>79</v>
      </c>
      <c r="B86" s="39" t="s">
        <v>51</v>
      </c>
      <c r="C86" s="211">
        <v>0</v>
      </c>
      <c r="D86" s="203"/>
      <c r="E86" s="130">
        <v>138</v>
      </c>
      <c r="F86" s="13"/>
      <c r="G86" s="211">
        <v>23</v>
      </c>
      <c r="H86" s="203"/>
      <c r="I86" s="130">
        <v>0</v>
      </c>
      <c r="J86" s="13"/>
      <c r="K86" s="211">
        <v>0</v>
      </c>
      <c r="L86" s="203"/>
      <c r="M86" s="130">
        <v>46</v>
      </c>
      <c r="N86" s="13"/>
      <c r="O86" s="104">
        <v>207</v>
      </c>
      <c r="P86" s="135" t="s">
        <v>135</v>
      </c>
      <c r="R86" s="146"/>
    </row>
    <row r="87" spans="1:18" s="111" customFormat="1" ht="12.75" customHeight="1" x14ac:dyDescent="0.25">
      <c r="A87" s="198">
        <v>80</v>
      </c>
      <c r="B87" s="39" t="s">
        <v>50</v>
      </c>
      <c r="C87" s="211">
        <v>2</v>
      </c>
      <c r="D87" s="203"/>
      <c r="E87" s="130">
        <v>264</v>
      </c>
      <c r="F87" s="13"/>
      <c r="G87" s="211">
        <v>72</v>
      </c>
      <c r="H87" s="203"/>
      <c r="I87" s="130">
        <v>6</v>
      </c>
      <c r="J87" s="13"/>
      <c r="K87" s="211">
        <v>6</v>
      </c>
      <c r="L87" s="203"/>
      <c r="M87" s="130">
        <v>3</v>
      </c>
      <c r="N87" s="13"/>
      <c r="O87" s="104">
        <v>353</v>
      </c>
      <c r="P87" s="135" t="s">
        <v>135</v>
      </c>
      <c r="R87" s="146"/>
    </row>
    <row r="88" spans="1:18" s="111" customFormat="1" ht="12.75" customHeight="1" x14ac:dyDescent="0.25">
      <c r="A88" s="198">
        <v>81</v>
      </c>
      <c r="B88" s="39" t="s">
        <v>49</v>
      </c>
      <c r="C88" s="211">
        <v>36</v>
      </c>
      <c r="D88" s="203" t="s">
        <v>34</v>
      </c>
      <c r="E88" s="130">
        <v>227</v>
      </c>
      <c r="F88" s="13" t="s">
        <v>34</v>
      </c>
      <c r="G88" s="211">
        <v>52</v>
      </c>
      <c r="H88" s="203" t="s">
        <v>34</v>
      </c>
      <c r="I88" s="130">
        <v>0</v>
      </c>
      <c r="J88" s="13" t="s">
        <v>34</v>
      </c>
      <c r="K88" s="211">
        <v>0</v>
      </c>
      <c r="L88" s="203" t="s">
        <v>34</v>
      </c>
      <c r="M88" s="130">
        <v>17</v>
      </c>
      <c r="N88" s="13" t="s">
        <v>34</v>
      </c>
      <c r="O88" s="104">
        <v>332</v>
      </c>
      <c r="P88" s="135" t="s">
        <v>34</v>
      </c>
      <c r="R88" s="147"/>
    </row>
    <row r="89" spans="1:18" s="111" customFormat="1" ht="12.75" customHeight="1" x14ac:dyDescent="0.25">
      <c r="A89" s="198">
        <v>82</v>
      </c>
      <c r="B89" s="39" t="s">
        <v>48</v>
      </c>
      <c r="C89" s="211">
        <v>2</v>
      </c>
      <c r="D89" s="203"/>
      <c r="E89" s="130">
        <v>75</v>
      </c>
      <c r="F89" s="13"/>
      <c r="G89" s="211">
        <v>9</v>
      </c>
      <c r="H89" s="203"/>
      <c r="I89" s="130">
        <v>0</v>
      </c>
      <c r="J89" s="13"/>
      <c r="K89" s="211">
        <v>0</v>
      </c>
      <c r="L89" s="203"/>
      <c r="M89" s="130">
        <v>15</v>
      </c>
      <c r="N89" s="13"/>
      <c r="O89" s="104">
        <v>101</v>
      </c>
      <c r="P89" s="135" t="s">
        <v>135</v>
      </c>
      <c r="R89" s="146"/>
    </row>
    <row r="90" spans="1:18" s="111" customFormat="1" ht="12.75" customHeight="1" x14ac:dyDescent="0.25">
      <c r="A90" s="198">
        <v>83</v>
      </c>
      <c r="B90" s="39" t="s">
        <v>47</v>
      </c>
      <c r="C90" s="211">
        <v>4</v>
      </c>
      <c r="D90" s="203"/>
      <c r="E90" s="130">
        <v>402</v>
      </c>
      <c r="F90" s="13"/>
      <c r="G90" s="211">
        <v>90</v>
      </c>
      <c r="H90" s="203"/>
      <c r="I90" s="130">
        <v>14</v>
      </c>
      <c r="J90" s="13"/>
      <c r="K90" s="211">
        <v>17</v>
      </c>
      <c r="L90" s="203"/>
      <c r="M90" s="130">
        <v>15</v>
      </c>
      <c r="N90" s="13"/>
      <c r="O90" s="104">
        <v>542</v>
      </c>
      <c r="P90" s="135" t="s">
        <v>135</v>
      </c>
      <c r="R90" s="146"/>
    </row>
    <row r="91" spans="1:18" s="111" customFormat="1" ht="12.75" customHeight="1" x14ac:dyDescent="0.25">
      <c r="A91" s="198">
        <v>84</v>
      </c>
      <c r="B91" s="39" t="s">
        <v>46</v>
      </c>
      <c r="C91" s="211">
        <v>14</v>
      </c>
      <c r="D91" s="203"/>
      <c r="E91" s="130">
        <v>340</v>
      </c>
      <c r="F91" s="13"/>
      <c r="G91" s="211">
        <v>52</v>
      </c>
      <c r="H91" s="203"/>
      <c r="I91" s="130">
        <v>12</v>
      </c>
      <c r="J91" s="13"/>
      <c r="K91" s="211">
        <v>0</v>
      </c>
      <c r="L91" s="203"/>
      <c r="M91" s="130">
        <v>50</v>
      </c>
      <c r="N91" s="13"/>
      <c r="O91" s="104">
        <v>468</v>
      </c>
      <c r="P91" s="135" t="s">
        <v>135</v>
      </c>
      <c r="R91" s="146"/>
    </row>
    <row r="92" spans="1:18" s="111" customFormat="1" ht="12.75" customHeight="1" x14ac:dyDescent="0.25">
      <c r="A92" s="198">
        <v>85</v>
      </c>
      <c r="B92" s="39" t="s">
        <v>45</v>
      </c>
      <c r="C92" s="211">
        <v>2</v>
      </c>
      <c r="D92" s="203"/>
      <c r="E92" s="130">
        <v>118</v>
      </c>
      <c r="F92" s="13"/>
      <c r="G92" s="211">
        <v>45</v>
      </c>
      <c r="H92" s="203"/>
      <c r="I92" s="130">
        <v>2</v>
      </c>
      <c r="J92" s="13"/>
      <c r="K92" s="211">
        <v>9</v>
      </c>
      <c r="L92" s="203"/>
      <c r="M92" s="130">
        <v>27</v>
      </c>
      <c r="N92" s="13"/>
      <c r="O92" s="104">
        <v>203</v>
      </c>
      <c r="P92" s="135" t="s">
        <v>135</v>
      </c>
      <c r="R92" s="146"/>
    </row>
    <row r="93" spans="1:18" s="111" customFormat="1" ht="12.75" customHeight="1" x14ac:dyDescent="0.25">
      <c r="A93" s="198">
        <v>86</v>
      </c>
      <c r="B93" s="39" t="s">
        <v>44</v>
      </c>
      <c r="C93" s="211">
        <v>0</v>
      </c>
      <c r="D93" s="203"/>
      <c r="E93" s="130">
        <v>203</v>
      </c>
      <c r="F93" s="13"/>
      <c r="G93" s="211">
        <v>24</v>
      </c>
      <c r="H93" s="203"/>
      <c r="I93" s="130">
        <v>17</v>
      </c>
      <c r="J93" s="13"/>
      <c r="K93" s="211">
        <v>0</v>
      </c>
      <c r="L93" s="203"/>
      <c r="M93" s="130">
        <v>36</v>
      </c>
      <c r="N93" s="13"/>
      <c r="O93" s="104">
        <v>280</v>
      </c>
      <c r="P93" s="135" t="s">
        <v>135</v>
      </c>
      <c r="R93" s="146"/>
    </row>
    <row r="94" spans="1:18" s="111" customFormat="1" ht="12.75" customHeight="1" x14ac:dyDescent="0.25">
      <c r="A94" s="198">
        <v>87</v>
      </c>
      <c r="B94" s="39" t="s">
        <v>43</v>
      </c>
      <c r="C94" s="211">
        <v>0</v>
      </c>
      <c r="D94" s="203" t="s">
        <v>34</v>
      </c>
      <c r="E94" s="130">
        <v>83</v>
      </c>
      <c r="F94" s="13" t="s">
        <v>34</v>
      </c>
      <c r="G94" s="211">
        <v>70</v>
      </c>
      <c r="H94" s="203" t="s">
        <v>34</v>
      </c>
      <c r="I94" s="130">
        <v>10</v>
      </c>
      <c r="J94" s="13"/>
      <c r="K94" s="211">
        <v>0</v>
      </c>
      <c r="L94" s="203" t="s">
        <v>34</v>
      </c>
      <c r="M94" s="130">
        <v>18</v>
      </c>
      <c r="N94" s="13" t="s">
        <v>34</v>
      </c>
      <c r="O94" s="104">
        <v>181</v>
      </c>
      <c r="P94" s="135" t="s">
        <v>34</v>
      </c>
      <c r="R94" s="147"/>
    </row>
    <row r="95" spans="1:18" s="111" customFormat="1" ht="12.75" customHeight="1" x14ac:dyDescent="0.25">
      <c r="A95" s="198">
        <v>88</v>
      </c>
      <c r="B95" s="39" t="s">
        <v>42</v>
      </c>
      <c r="C95" s="211">
        <v>2</v>
      </c>
      <c r="D95" s="203"/>
      <c r="E95" s="130">
        <v>259</v>
      </c>
      <c r="F95" s="13"/>
      <c r="G95" s="211">
        <v>38</v>
      </c>
      <c r="H95" s="203"/>
      <c r="I95" s="130">
        <v>6</v>
      </c>
      <c r="J95" s="13"/>
      <c r="K95" s="211">
        <v>0</v>
      </c>
      <c r="L95" s="203"/>
      <c r="M95" s="130">
        <v>38</v>
      </c>
      <c r="N95" s="13"/>
      <c r="O95" s="104">
        <v>343</v>
      </c>
      <c r="P95" s="135" t="s">
        <v>135</v>
      </c>
      <c r="R95" s="146"/>
    </row>
    <row r="96" spans="1:18" s="111" customFormat="1" ht="12.75" customHeight="1" x14ac:dyDescent="0.25">
      <c r="A96" s="198">
        <v>89</v>
      </c>
      <c r="B96" s="39" t="s">
        <v>41</v>
      </c>
      <c r="C96" s="211">
        <v>3</v>
      </c>
      <c r="D96" s="203"/>
      <c r="E96" s="130">
        <v>316</v>
      </c>
      <c r="F96" s="13"/>
      <c r="G96" s="211">
        <v>44</v>
      </c>
      <c r="H96" s="203"/>
      <c r="I96" s="130">
        <v>6</v>
      </c>
      <c r="J96" s="13"/>
      <c r="K96" s="211">
        <v>1</v>
      </c>
      <c r="L96" s="203"/>
      <c r="M96" s="130">
        <v>42</v>
      </c>
      <c r="N96" s="13"/>
      <c r="O96" s="104">
        <v>412</v>
      </c>
      <c r="P96" s="135" t="s">
        <v>135</v>
      </c>
      <c r="R96" s="146"/>
    </row>
    <row r="97" spans="1:18" s="111" customFormat="1" ht="12.75" customHeight="1" x14ac:dyDescent="0.25">
      <c r="A97" s="198">
        <v>90</v>
      </c>
      <c r="B97" s="39" t="s">
        <v>40</v>
      </c>
      <c r="C97" s="211">
        <v>2</v>
      </c>
      <c r="D97" s="203"/>
      <c r="E97" s="130">
        <v>40</v>
      </c>
      <c r="F97" s="13"/>
      <c r="G97" s="211">
        <v>9</v>
      </c>
      <c r="H97" s="203"/>
      <c r="I97" s="130">
        <v>0</v>
      </c>
      <c r="J97" s="13"/>
      <c r="K97" s="211">
        <v>0</v>
      </c>
      <c r="L97" s="203"/>
      <c r="M97" s="130">
        <v>1</v>
      </c>
      <c r="N97" s="13"/>
      <c r="O97" s="104">
        <v>52</v>
      </c>
      <c r="P97" s="135" t="s">
        <v>135</v>
      </c>
      <c r="R97" s="146"/>
    </row>
    <row r="98" spans="1:18" s="111" customFormat="1" ht="12.75" customHeight="1" x14ac:dyDescent="0.25">
      <c r="A98" s="198">
        <v>91</v>
      </c>
      <c r="B98" s="39" t="s">
        <v>39</v>
      </c>
      <c r="C98" s="211">
        <v>34</v>
      </c>
      <c r="D98" s="203"/>
      <c r="E98" s="130">
        <v>695</v>
      </c>
      <c r="F98" s="13"/>
      <c r="G98" s="211">
        <v>37</v>
      </c>
      <c r="H98" s="203"/>
      <c r="I98" s="130">
        <v>54</v>
      </c>
      <c r="J98" s="13"/>
      <c r="K98" s="211">
        <v>12</v>
      </c>
      <c r="L98" s="203"/>
      <c r="M98" s="130">
        <v>266</v>
      </c>
      <c r="N98" s="13"/>
      <c r="O98" s="104">
        <v>1098</v>
      </c>
      <c r="P98" s="135" t="s">
        <v>135</v>
      </c>
      <c r="R98" s="146"/>
    </row>
    <row r="99" spans="1:18" s="111" customFormat="1" ht="12.75" customHeight="1" x14ac:dyDescent="0.25">
      <c r="A99" s="198">
        <v>92</v>
      </c>
      <c r="B99" s="39" t="s">
        <v>38</v>
      </c>
      <c r="C99" s="211">
        <v>47</v>
      </c>
      <c r="D99" s="203"/>
      <c r="E99" s="130">
        <v>807</v>
      </c>
      <c r="F99" s="13"/>
      <c r="G99" s="211">
        <v>74</v>
      </c>
      <c r="H99" s="203"/>
      <c r="I99" s="130">
        <v>49</v>
      </c>
      <c r="J99" s="13"/>
      <c r="K99" s="211">
        <v>4</v>
      </c>
      <c r="L99" s="203"/>
      <c r="M99" s="130">
        <v>83</v>
      </c>
      <c r="N99" s="13"/>
      <c r="O99" s="104">
        <v>1064</v>
      </c>
      <c r="P99" s="135" t="s">
        <v>135</v>
      </c>
      <c r="R99" s="146"/>
    </row>
    <row r="100" spans="1:18" s="111" customFormat="1" ht="12.75" customHeight="1" x14ac:dyDescent="0.25">
      <c r="A100" s="198">
        <v>93</v>
      </c>
      <c r="B100" s="39" t="s">
        <v>37</v>
      </c>
      <c r="C100" s="211">
        <v>27</v>
      </c>
      <c r="D100" s="203"/>
      <c r="E100" s="130">
        <v>1048</v>
      </c>
      <c r="F100" s="13"/>
      <c r="G100" s="211">
        <v>304</v>
      </c>
      <c r="H100" s="203"/>
      <c r="I100" s="130">
        <v>10</v>
      </c>
      <c r="J100" s="13"/>
      <c r="K100" s="211">
        <v>34</v>
      </c>
      <c r="L100" s="203"/>
      <c r="M100" s="130">
        <v>122</v>
      </c>
      <c r="N100" s="13"/>
      <c r="O100" s="104">
        <v>1545</v>
      </c>
      <c r="P100" s="135" t="s">
        <v>135</v>
      </c>
      <c r="R100" s="146"/>
    </row>
    <row r="101" spans="1:18" s="111" customFormat="1" ht="12.75" customHeight="1" x14ac:dyDescent="0.25">
      <c r="A101" s="198">
        <v>94</v>
      </c>
      <c r="B101" s="39" t="s">
        <v>36</v>
      </c>
      <c r="C101" s="211">
        <v>87</v>
      </c>
      <c r="D101" s="203"/>
      <c r="E101" s="130">
        <v>605</v>
      </c>
      <c r="F101" s="13"/>
      <c r="G101" s="211">
        <v>199</v>
      </c>
      <c r="H101" s="203"/>
      <c r="I101" s="130">
        <v>5</v>
      </c>
      <c r="J101" s="13"/>
      <c r="K101" s="211">
        <v>5</v>
      </c>
      <c r="L101" s="203"/>
      <c r="M101" s="130">
        <v>168</v>
      </c>
      <c r="N101" s="13"/>
      <c r="O101" s="104">
        <v>1069</v>
      </c>
      <c r="P101" s="135" t="s">
        <v>135</v>
      </c>
      <c r="R101" s="146"/>
    </row>
    <row r="102" spans="1:18" s="111" customFormat="1" ht="12.75" customHeight="1" x14ac:dyDescent="0.25">
      <c r="A102" s="198">
        <v>95</v>
      </c>
      <c r="B102" s="39" t="s">
        <v>35</v>
      </c>
      <c r="C102" s="211">
        <v>152</v>
      </c>
      <c r="D102" s="203"/>
      <c r="E102" s="130">
        <v>381</v>
      </c>
      <c r="F102" s="13"/>
      <c r="G102" s="211">
        <v>31</v>
      </c>
      <c r="H102" s="203"/>
      <c r="I102" s="130">
        <v>46</v>
      </c>
      <c r="J102" s="13"/>
      <c r="K102" s="211">
        <v>19</v>
      </c>
      <c r="L102" s="203"/>
      <c r="M102" s="130">
        <v>19</v>
      </c>
      <c r="N102" s="13"/>
      <c r="O102" s="104">
        <v>648</v>
      </c>
      <c r="P102" s="135" t="s">
        <v>135</v>
      </c>
      <c r="R102" s="146"/>
    </row>
    <row r="103" spans="1:18" s="111" customFormat="1" ht="12.75" customHeight="1" x14ac:dyDescent="0.25">
      <c r="A103" s="198">
        <v>971</v>
      </c>
      <c r="B103" s="39" t="s">
        <v>33</v>
      </c>
      <c r="C103" s="211">
        <v>1</v>
      </c>
      <c r="D103" s="203" t="s">
        <v>34</v>
      </c>
      <c r="E103" s="130">
        <v>108</v>
      </c>
      <c r="F103" s="13" t="s">
        <v>34</v>
      </c>
      <c r="G103" s="211">
        <v>81</v>
      </c>
      <c r="H103" s="203" t="s">
        <v>34</v>
      </c>
      <c r="I103" s="130">
        <v>20</v>
      </c>
      <c r="J103" s="13" t="s">
        <v>34</v>
      </c>
      <c r="K103" s="211">
        <v>13</v>
      </c>
      <c r="L103" s="203" t="s">
        <v>34</v>
      </c>
      <c r="M103" s="130">
        <v>0</v>
      </c>
      <c r="N103" s="13" t="s">
        <v>34</v>
      </c>
      <c r="O103" s="104">
        <v>223</v>
      </c>
      <c r="P103" s="135" t="s">
        <v>34</v>
      </c>
      <c r="R103" s="147"/>
    </row>
    <row r="104" spans="1:18" s="111" customFormat="1" ht="12.75" customHeight="1" x14ac:dyDescent="0.25">
      <c r="A104" s="198">
        <v>972</v>
      </c>
      <c r="B104" s="39" t="s">
        <v>32</v>
      </c>
      <c r="C104" s="211">
        <v>30</v>
      </c>
      <c r="D104" s="203"/>
      <c r="E104" s="130">
        <v>253</v>
      </c>
      <c r="F104" s="13"/>
      <c r="G104" s="211">
        <v>62</v>
      </c>
      <c r="H104" s="203"/>
      <c r="I104" s="130">
        <v>9</v>
      </c>
      <c r="J104" s="13"/>
      <c r="K104" s="211">
        <v>3</v>
      </c>
      <c r="L104" s="203"/>
      <c r="M104" s="130">
        <v>22</v>
      </c>
      <c r="N104" s="13"/>
      <c r="O104" s="104">
        <v>379</v>
      </c>
      <c r="P104" s="135" t="s">
        <v>135</v>
      </c>
      <c r="R104" s="146"/>
    </row>
    <row r="105" spans="1:18" s="111" customFormat="1" ht="12.75" customHeight="1" x14ac:dyDescent="0.25">
      <c r="A105" s="198">
        <v>973</v>
      </c>
      <c r="B105" s="39" t="s">
        <v>31</v>
      </c>
      <c r="C105" s="211">
        <v>0</v>
      </c>
      <c r="D105" s="203" t="s">
        <v>34</v>
      </c>
      <c r="E105" s="130">
        <v>135</v>
      </c>
      <c r="F105" s="13"/>
      <c r="G105" s="211">
        <v>0</v>
      </c>
      <c r="H105" s="203"/>
      <c r="I105" s="130">
        <v>0</v>
      </c>
      <c r="J105" s="13"/>
      <c r="K105" s="211">
        <v>5</v>
      </c>
      <c r="L105" s="203"/>
      <c r="M105" s="130">
        <v>0</v>
      </c>
      <c r="N105" s="13"/>
      <c r="O105" s="104">
        <v>140</v>
      </c>
      <c r="P105" s="135" t="s">
        <v>135</v>
      </c>
      <c r="R105" s="146"/>
    </row>
    <row r="106" spans="1:18" s="111" customFormat="1" ht="12.75" customHeight="1" x14ac:dyDescent="0.25">
      <c r="A106" s="197">
        <v>974</v>
      </c>
      <c r="B106" s="196" t="s">
        <v>30</v>
      </c>
      <c r="C106" s="210">
        <v>10</v>
      </c>
      <c r="D106" s="209"/>
      <c r="E106" s="208">
        <v>201</v>
      </c>
      <c r="F106" s="17"/>
      <c r="G106" s="210">
        <v>97</v>
      </c>
      <c r="H106" s="209"/>
      <c r="I106" s="208">
        <v>20</v>
      </c>
      <c r="J106" s="17"/>
      <c r="K106" s="210">
        <v>1</v>
      </c>
      <c r="L106" s="209"/>
      <c r="M106" s="208">
        <v>0</v>
      </c>
      <c r="N106" s="17"/>
      <c r="O106" s="103">
        <v>329</v>
      </c>
      <c r="P106" s="131" t="s">
        <v>135</v>
      </c>
      <c r="R106" s="146"/>
    </row>
    <row r="107" spans="1:18" s="111" customFormat="1" ht="11.25" customHeight="1" x14ac:dyDescent="0.25">
      <c r="A107" s="149"/>
      <c r="B107" s="39"/>
      <c r="C107" s="102"/>
      <c r="D107" s="13"/>
      <c r="E107" s="102"/>
      <c r="F107" s="13"/>
      <c r="G107" s="102"/>
      <c r="H107" s="13"/>
      <c r="I107" s="102"/>
      <c r="J107" s="13"/>
      <c r="K107" s="102"/>
      <c r="L107" s="13"/>
      <c r="M107" s="102"/>
      <c r="N107" s="13"/>
      <c r="O107" s="102"/>
      <c r="P107" s="112"/>
      <c r="R107" s="105"/>
    </row>
    <row r="108" spans="1:18" s="111" customFormat="1" ht="12.75" customHeight="1" x14ac:dyDescent="0.25">
      <c r="A108" s="352" t="s">
        <v>29</v>
      </c>
      <c r="B108" s="365"/>
      <c r="C108" s="47">
        <v>2196</v>
      </c>
      <c r="D108" s="124"/>
      <c r="E108" s="46">
        <v>36053</v>
      </c>
      <c r="F108" s="48"/>
      <c r="G108" s="47">
        <v>6990</v>
      </c>
      <c r="H108" s="124"/>
      <c r="I108" s="46">
        <v>1215</v>
      </c>
      <c r="J108" s="48"/>
      <c r="K108" s="47">
        <v>821</v>
      </c>
      <c r="L108" s="124"/>
      <c r="M108" s="46">
        <v>3133</v>
      </c>
      <c r="N108" s="48"/>
      <c r="O108" s="47">
        <v>50408</v>
      </c>
      <c r="P108" s="195"/>
      <c r="R108" s="43"/>
    </row>
    <row r="109" spans="1:18" s="111" customFormat="1" ht="12.75" customHeight="1" x14ac:dyDescent="0.25">
      <c r="A109" s="366" t="s">
        <v>28</v>
      </c>
      <c r="B109" s="367"/>
      <c r="C109" s="50">
        <v>41</v>
      </c>
      <c r="D109" s="120"/>
      <c r="E109" s="43">
        <v>697</v>
      </c>
      <c r="F109" s="15"/>
      <c r="G109" s="50">
        <v>240</v>
      </c>
      <c r="H109" s="120"/>
      <c r="I109" s="43">
        <v>49</v>
      </c>
      <c r="J109" s="15"/>
      <c r="K109" s="50">
        <v>22</v>
      </c>
      <c r="L109" s="120"/>
      <c r="M109" s="43">
        <v>22</v>
      </c>
      <c r="N109" s="15"/>
      <c r="O109" s="50">
        <v>1071</v>
      </c>
      <c r="P109" s="194"/>
      <c r="R109" s="43"/>
    </row>
    <row r="110" spans="1:18" s="111" customFormat="1" ht="12.75" customHeight="1" x14ac:dyDescent="0.25">
      <c r="A110" s="356" t="s">
        <v>27</v>
      </c>
      <c r="B110" s="364"/>
      <c r="C110" s="52">
        <v>2237</v>
      </c>
      <c r="D110" s="115"/>
      <c r="E110" s="51">
        <v>36750</v>
      </c>
      <c r="F110" s="263"/>
      <c r="G110" s="52">
        <v>7230</v>
      </c>
      <c r="H110" s="115"/>
      <c r="I110" s="51">
        <v>1264</v>
      </c>
      <c r="J110" s="263"/>
      <c r="K110" s="52">
        <v>843</v>
      </c>
      <c r="L110" s="115"/>
      <c r="M110" s="51">
        <v>3155</v>
      </c>
      <c r="N110" s="263"/>
      <c r="O110" s="52">
        <v>51479</v>
      </c>
      <c r="P110" s="193"/>
      <c r="R110" s="43"/>
    </row>
    <row r="111" spans="1:18" s="111" customFormat="1" ht="15.75" customHeight="1" x14ac:dyDescent="0.25">
      <c r="A111" s="13" t="s">
        <v>170</v>
      </c>
      <c r="B111" s="13"/>
      <c r="C111" s="192"/>
      <c r="R111" s="11"/>
    </row>
    <row r="112" spans="1:18" s="111" customFormat="1" ht="15.75" customHeight="1" x14ac:dyDescent="0.2">
      <c r="A112" s="13" t="s">
        <v>134</v>
      </c>
      <c r="B112" s="13"/>
      <c r="C112" s="192"/>
      <c r="R112" s="4"/>
    </row>
    <row r="113" spans="1:18" x14ac:dyDescent="0.2">
      <c r="A113" s="5"/>
      <c r="B113" s="5"/>
      <c r="C113" s="37"/>
      <c r="E113" s="37"/>
      <c r="G113" s="37"/>
      <c r="I113" s="37"/>
      <c r="K113" s="37"/>
      <c r="M113" s="37"/>
      <c r="O113" s="37"/>
      <c r="R113" s="5"/>
    </row>
    <row r="114" spans="1:18" x14ac:dyDescent="0.2">
      <c r="O114" s="37"/>
      <c r="R114" s="5"/>
    </row>
    <row r="115" spans="1:18" x14ac:dyDescent="0.2">
      <c r="O115" s="37"/>
      <c r="R115" s="5"/>
    </row>
  </sheetData>
  <mergeCells count="20">
    <mergeCell ref="A110:B110"/>
    <mergeCell ref="A3:B3"/>
    <mergeCell ref="A108:B108"/>
    <mergeCell ref="A109:B109"/>
    <mergeCell ref="A59:B59"/>
    <mergeCell ref="M59:N59"/>
    <mergeCell ref="O59:P59"/>
    <mergeCell ref="I3:J3"/>
    <mergeCell ref="G3:H3"/>
    <mergeCell ref="A1:P1"/>
    <mergeCell ref="C59:D59"/>
    <mergeCell ref="K3:L3"/>
    <mergeCell ref="M3:N3"/>
    <mergeCell ref="O3:P3"/>
    <mergeCell ref="E59:F59"/>
    <mergeCell ref="C3:D3"/>
    <mergeCell ref="G59:H59"/>
    <mergeCell ref="I59:J59"/>
    <mergeCell ref="K59:L59"/>
    <mergeCell ref="E3:F3"/>
  </mergeCells>
  <phoneticPr fontId="0" type="noConversion"/>
  <conditionalFormatting sqref="C4:C56">
    <cfRule type="cellIs" dxfId="144" priority="55" stopIfTrue="1" operator="equal">
      <formula>"NR"</formula>
    </cfRule>
    <cfRule type="cellIs" dxfId="143" priority="56" stopIfTrue="1" operator="equal">
      <formula>"ND"</formula>
    </cfRule>
  </conditionalFormatting>
  <conditionalFormatting sqref="C60:C106">
    <cfRule type="cellIs" dxfId="142" priority="53" stopIfTrue="1" operator="equal">
      <formula>"NR"</formula>
    </cfRule>
    <cfRule type="cellIs" dxfId="141" priority="54" stopIfTrue="1" operator="equal">
      <formula>"ND"</formula>
    </cfRule>
  </conditionalFormatting>
  <conditionalFormatting sqref="E4:E56">
    <cfRule type="cellIs" dxfId="140" priority="51" stopIfTrue="1" operator="equal">
      <formula>"NR"</formula>
    </cfRule>
    <cfRule type="cellIs" dxfId="139" priority="52" stopIfTrue="1" operator="equal">
      <formula>"ND"</formula>
    </cfRule>
  </conditionalFormatting>
  <conditionalFormatting sqref="E60:E106">
    <cfRule type="cellIs" dxfId="138" priority="49" stopIfTrue="1" operator="equal">
      <formula>"NR"</formula>
    </cfRule>
    <cfRule type="cellIs" dxfId="137" priority="50" stopIfTrue="1" operator="equal">
      <formula>"ND"</formula>
    </cfRule>
  </conditionalFormatting>
  <conditionalFormatting sqref="G4:G56">
    <cfRule type="cellIs" dxfId="136" priority="47" stopIfTrue="1" operator="equal">
      <formula>"NR"</formula>
    </cfRule>
    <cfRule type="cellIs" dxfId="135" priority="48" stopIfTrue="1" operator="equal">
      <formula>"ND"</formula>
    </cfRule>
  </conditionalFormatting>
  <conditionalFormatting sqref="G60:G106">
    <cfRule type="cellIs" dxfId="134" priority="45" stopIfTrue="1" operator="equal">
      <formula>"NR"</formula>
    </cfRule>
    <cfRule type="cellIs" dxfId="133" priority="46" stopIfTrue="1" operator="equal">
      <formula>"ND"</formula>
    </cfRule>
  </conditionalFormatting>
  <conditionalFormatting sqref="I4:I56">
    <cfRule type="cellIs" dxfId="132" priority="43" stopIfTrue="1" operator="equal">
      <formula>"NR"</formula>
    </cfRule>
    <cfRule type="cellIs" dxfId="131" priority="44" stopIfTrue="1" operator="equal">
      <formula>"ND"</formula>
    </cfRule>
  </conditionalFormatting>
  <conditionalFormatting sqref="I60:I106">
    <cfRule type="cellIs" dxfId="130" priority="41" stopIfTrue="1" operator="equal">
      <formula>"NR"</formula>
    </cfRule>
    <cfRule type="cellIs" dxfId="129" priority="42" stopIfTrue="1" operator="equal">
      <formula>"ND"</formula>
    </cfRule>
  </conditionalFormatting>
  <conditionalFormatting sqref="K4:K56">
    <cfRule type="cellIs" dxfId="128" priority="39" stopIfTrue="1" operator="equal">
      <formula>"NR"</formula>
    </cfRule>
    <cfRule type="cellIs" dxfId="127" priority="40" stopIfTrue="1" operator="equal">
      <formula>"ND"</formula>
    </cfRule>
  </conditionalFormatting>
  <conditionalFormatting sqref="K60:K106">
    <cfRule type="cellIs" dxfId="126" priority="37" stopIfTrue="1" operator="equal">
      <formula>"NR"</formula>
    </cfRule>
    <cfRule type="cellIs" dxfId="125" priority="38" stopIfTrue="1" operator="equal">
      <formula>"ND"</formula>
    </cfRule>
  </conditionalFormatting>
  <conditionalFormatting sqref="M4:M56">
    <cfRule type="cellIs" dxfId="124" priority="35" stopIfTrue="1" operator="equal">
      <formula>"NR"</formula>
    </cfRule>
    <cfRule type="cellIs" dxfId="123" priority="36" stopIfTrue="1" operator="equal">
      <formula>"ND"</formula>
    </cfRule>
  </conditionalFormatting>
  <conditionalFormatting sqref="M60:M106">
    <cfRule type="cellIs" dxfId="122" priority="33" stopIfTrue="1" operator="equal">
      <formula>"NR"</formula>
    </cfRule>
    <cfRule type="cellIs" dxfId="121" priority="34" stopIfTrue="1" operator="equal">
      <formula>"ND"</formula>
    </cfRule>
  </conditionalFormatting>
  <conditionalFormatting sqref="M60:M106">
    <cfRule type="cellIs" dxfId="120" priority="31" stopIfTrue="1" operator="equal">
      <formula>"NR"</formula>
    </cfRule>
    <cfRule type="cellIs" dxfId="119" priority="32" stopIfTrue="1" operator="equal">
      <formula>"ND"</formula>
    </cfRule>
  </conditionalFormatting>
  <conditionalFormatting sqref="M60:M106">
    <cfRule type="cellIs" dxfId="118" priority="29" stopIfTrue="1" operator="equal">
      <formula>"NR"</formula>
    </cfRule>
    <cfRule type="cellIs" dxfId="117" priority="30" stopIfTrue="1" operator="equal">
      <formula>"ND"</formula>
    </cfRule>
  </conditionalFormatting>
  <conditionalFormatting sqref="C4:C56">
    <cfRule type="cellIs" dxfId="116" priority="27" stopIfTrue="1" operator="equal">
      <formula>"NR"</formula>
    </cfRule>
    <cfRule type="cellIs" dxfId="115" priority="28" stopIfTrue="1" operator="equal">
      <formula>"ND"</formula>
    </cfRule>
  </conditionalFormatting>
  <conditionalFormatting sqref="C60:C106">
    <cfRule type="cellIs" dxfId="114" priority="25" stopIfTrue="1" operator="equal">
      <formula>"NR"</formula>
    </cfRule>
    <cfRule type="cellIs" dxfId="113" priority="26" stopIfTrue="1" operator="equal">
      <formula>"ND"</formula>
    </cfRule>
  </conditionalFormatting>
  <conditionalFormatting sqref="E4:E56">
    <cfRule type="cellIs" dxfId="112" priority="23" stopIfTrue="1" operator="equal">
      <formula>"NR"</formula>
    </cfRule>
    <cfRule type="cellIs" dxfId="111" priority="24" stopIfTrue="1" operator="equal">
      <formula>"ND"</formula>
    </cfRule>
  </conditionalFormatting>
  <conditionalFormatting sqref="E60:E106">
    <cfRule type="cellIs" dxfId="110" priority="21" stopIfTrue="1" operator="equal">
      <formula>"NR"</formula>
    </cfRule>
    <cfRule type="cellIs" dxfId="109" priority="22" stopIfTrue="1" operator="equal">
      <formula>"ND"</formula>
    </cfRule>
  </conditionalFormatting>
  <conditionalFormatting sqref="G4:G56">
    <cfRule type="cellIs" dxfId="108" priority="19" stopIfTrue="1" operator="equal">
      <formula>"NR"</formula>
    </cfRule>
    <cfRule type="cellIs" dxfId="107" priority="20" stopIfTrue="1" operator="equal">
      <formula>"ND"</formula>
    </cfRule>
  </conditionalFormatting>
  <conditionalFormatting sqref="G60:G106">
    <cfRule type="cellIs" dxfId="106" priority="17" stopIfTrue="1" operator="equal">
      <formula>"NR"</formula>
    </cfRule>
    <cfRule type="cellIs" dxfId="105" priority="18" stopIfTrue="1" operator="equal">
      <formula>"ND"</formula>
    </cfRule>
  </conditionalFormatting>
  <conditionalFormatting sqref="I4:I56">
    <cfRule type="cellIs" dxfId="104" priority="15" stopIfTrue="1" operator="equal">
      <formula>"NR"</formula>
    </cfRule>
    <cfRule type="cellIs" dxfId="103" priority="16" stopIfTrue="1" operator="equal">
      <formula>"ND"</formula>
    </cfRule>
  </conditionalFormatting>
  <conditionalFormatting sqref="I60:I106">
    <cfRule type="cellIs" dxfId="102" priority="13" stopIfTrue="1" operator="equal">
      <formula>"NR"</formula>
    </cfRule>
    <cfRule type="cellIs" dxfId="101" priority="14" stopIfTrue="1" operator="equal">
      <formula>"ND"</formula>
    </cfRule>
  </conditionalFormatting>
  <conditionalFormatting sqref="K4:K56">
    <cfRule type="cellIs" dxfId="100" priority="11" stopIfTrue="1" operator="equal">
      <formula>"NR"</formula>
    </cfRule>
    <cfRule type="cellIs" dxfId="99" priority="12" stopIfTrue="1" operator="equal">
      <formula>"ND"</formula>
    </cfRule>
  </conditionalFormatting>
  <conditionalFormatting sqref="K60:K106">
    <cfRule type="cellIs" dxfId="98" priority="9" stopIfTrue="1" operator="equal">
      <formula>"NR"</formula>
    </cfRule>
    <cfRule type="cellIs" dxfId="97" priority="10" stopIfTrue="1" operator="equal">
      <formula>"ND"</formula>
    </cfRule>
  </conditionalFormatting>
  <conditionalFormatting sqref="M4:M56">
    <cfRule type="cellIs" dxfId="96" priority="7" stopIfTrue="1" operator="equal">
      <formula>"NR"</formula>
    </cfRule>
    <cfRule type="cellIs" dxfId="95" priority="8" stopIfTrue="1" operator="equal">
      <formula>"ND"</formula>
    </cfRule>
  </conditionalFormatting>
  <conditionalFormatting sqref="M60:M106">
    <cfRule type="cellIs" dxfId="94" priority="5" stopIfTrue="1" operator="equal">
      <formula>"NR"</formula>
    </cfRule>
    <cfRule type="cellIs" dxfId="93" priority="6" stopIfTrue="1" operator="equal">
      <formula>"ND"</formula>
    </cfRule>
  </conditionalFormatting>
  <conditionalFormatting sqref="R4:R56">
    <cfRule type="cellIs" dxfId="92" priority="3" stopIfTrue="1" operator="equal">
      <formula>"NR"</formula>
    </cfRule>
    <cfRule type="cellIs" dxfId="91" priority="4" stopIfTrue="1" operator="equal">
      <formula>"ND"</formula>
    </cfRule>
  </conditionalFormatting>
  <conditionalFormatting sqref="R60:R106">
    <cfRule type="cellIs" dxfId="90" priority="1" stopIfTrue="1" operator="equal">
      <formula>"NR"</formula>
    </cfRule>
    <cfRule type="cellIs" dxfId="89" priority="2" stopIfTrue="1" operator="equal">
      <formula>"ND"</formula>
    </cfRule>
  </conditionalFormatting>
  <hyperlinks>
    <hyperlink ref="S1" location="Sommaire!A1" display="Retour au sommaire"/>
  </hyperlinks>
  <printOptions horizontalCentered="1"/>
  <pageMargins left="0.17" right="0.21" top="0.34" bottom="0.35" header="0.2" footer="0.19"/>
  <pageSetup paperSize="9" scale="69" orientation="portrait" horizontalDpi="4294967292" r:id="rId1"/>
  <headerFooter alignWithMargins="0"/>
  <rowBreaks count="1" manualBreakCount="1">
    <brk id="57" max="16383"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T115"/>
  <sheetViews>
    <sheetView zoomScaleNormal="100" workbookViewId="0">
      <selection activeCell="S1" sqref="S1"/>
    </sheetView>
  </sheetViews>
  <sheetFormatPr baseColWidth="10" defaultRowHeight="11.25" x14ac:dyDescent="0.2"/>
  <cols>
    <col min="1" max="1" width="3.85546875" style="3" customWidth="1"/>
    <col min="2" max="2" width="25.7109375" style="3" customWidth="1"/>
    <col min="3" max="3" width="7.7109375" style="3" customWidth="1"/>
    <col min="4" max="4" width="3.140625" style="37" customWidth="1"/>
    <col min="5" max="5" width="8.5703125" style="3" customWidth="1"/>
    <col min="6" max="6" width="2.85546875" style="37" customWidth="1"/>
    <col min="7" max="7" width="8.140625" style="3" customWidth="1"/>
    <col min="8" max="8" width="3" style="37" customWidth="1"/>
    <col min="9" max="9" width="8.7109375" style="3" customWidth="1"/>
    <col min="10" max="10" width="3" style="37" customWidth="1"/>
    <col min="11" max="11" width="8.42578125" style="3" customWidth="1"/>
    <col min="12" max="12" width="2.5703125" style="37" customWidth="1"/>
    <col min="13" max="13" width="8.140625" style="3" customWidth="1"/>
    <col min="14" max="14" width="2.7109375" style="37" customWidth="1"/>
    <col min="15" max="15" width="8.42578125" style="3" hidden="1" customWidth="1"/>
    <col min="16" max="16" width="0" style="3" hidden="1" customWidth="1"/>
    <col min="17" max="17" width="2" style="3" customWidth="1"/>
    <col min="18" max="18" width="8.42578125" style="4" customWidth="1"/>
    <col min="19" max="19" width="5.42578125" style="5" customWidth="1"/>
    <col min="20" max="20" width="7.7109375" style="5" customWidth="1"/>
    <col min="21" max="21" width="5.42578125" style="3" customWidth="1"/>
    <col min="22" max="22" width="7.7109375" style="3" customWidth="1"/>
    <col min="23" max="23" width="5.42578125" style="3" customWidth="1"/>
    <col min="24" max="24" width="7.7109375" style="3" customWidth="1"/>
    <col min="25" max="25" width="5.42578125" style="3" customWidth="1"/>
    <col min="26" max="26" width="7.7109375" style="3" customWidth="1"/>
    <col min="27" max="27" width="7.140625" style="3" customWidth="1"/>
    <col min="28" max="16384" width="11.42578125" style="3"/>
  </cols>
  <sheetData>
    <row r="1" spans="1:20" ht="26.25" customHeight="1" x14ac:dyDescent="0.25">
      <c r="A1" s="369" t="s">
        <v>184</v>
      </c>
      <c r="B1" s="370"/>
      <c r="C1" s="370"/>
      <c r="D1" s="370"/>
      <c r="E1" s="370"/>
      <c r="F1" s="370"/>
      <c r="G1" s="370"/>
      <c r="H1" s="370"/>
      <c r="I1" s="370"/>
      <c r="J1" s="370"/>
      <c r="K1" s="370"/>
      <c r="L1" s="370"/>
      <c r="M1" s="370"/>
      <c r="N1" s="370"/>
      <c r="O1" s="249"/>
      <c r="P1" s="249"/>
      <c r="R1" s="5"/>
      <c r="S1" s="274" t="s">
        <v>211</v>
      </c>
    </row>
    <row r="2" spans="1:20" ht="13.5" customHeight="1" x14ac:dyDescent="0.2">
      <c r="B2" s="225"/>
      <c r="C2" s="225"/>
      <c r="D2" s="225"/>
      <c r="E2" s="225"/>
      <c r="F2" s="225"/>
      <c r="G2" s="225"/>
      <c r="H2" s="225"/>
      <c r="I2" s="225"/>
      <c r="J2" s="225"/>
      <c r="K2" s="225"/>
      <c r="L2" s="225"/>
      <c r="M2" s="225"/>
      <c r="R2" s="190"/>
    </row>
    <row r="3" spans="1:20" s="111" customFormat="1" ht="41.25" customHeight="1" x14ac:dyDescent="0.25">
      <c r="A3" s="348" t="s">
        <v>78</v>
      </c>
      <c r="B3" s="368"/>
      <c r="C3" s="344" t="s">
        <v>183</v>
      </c>
      <c r="D3" s="345"/>
      <c r="E3" s="368" t="s">
        <v>21</v>
      </c>
      <c r="F3" s="368"/>
      <c r="G3" s="348" t="s">
        <v>20</v>
      </c>
      <c r="H3" s="349"/>
      <c r="I3" s="368" t="s">
        <v>19</v>
      </c>
      <c r="J3" s="368"/>
      <c r="K3" s="344" t="s">
        <v>182</v>
      </c>
      <c r="L3" s="345"/>
      <c r="M3" s="346" t="s">
        <v>181</v>
      </c>
      <c r="N3" s="345"/>
      <c r="R3" s="13"/>
      <c r="S3" s="13"/>
      <c r="T3" s="13"/>
    </row>
    <row r="4" spans="1:20" s="111" customFormat="1" ht="12.75" customHeight="1" x14ac:dyDescent="0.2">
      <c r="A4" s="198">
        <v>1</v>
      </c>
      <c r="B4" s="39" t="s">
        <v>133</v>
      </c>
      <c r="C4" s="42">
        <v>132</v>
      </c>
      <c r="D4" s="203"/>
      <c r="E4" s="5">
        <v>220</v>
      </c>
      <c r="F4" s="13"/>
      <c r="G4" s="42">
        <v>338</v>
      </c>
      <c r="H4" s="224"/>
      <c r="I4" s="5">
        <v>166</v>
      </c>
      <c r="J4" s="149"/>
      <c r="K4" s="42">
        <v>141</v>
      </c>
      <c r="L4" s="224"/>
      <c r="M4" s="13">
        <v>997</v>
      </c>
      <c r="N4" s="135" t="s">
        <v>135</v>
      </c>
      <c r="O4" s="111">
        <v>856</v>
      </c>
      <c r="P4" s="111" t="e">
        <v>#REF!</v>
      </c>
      <c r="R4" s="172"/>
      <c r="S4" s="13"/>
      <c r="T4" s="13"/>
    </row>
    <row r="5" spans="1:20" s="111" customFormat="1" ht="12.75" customHeight="1" x14ac:dyDescent="0.2">
      <c r="A5" s="198">
        <v>2</v>
      </c>
      <c r="B5" s="39" t="s">
        <v>132</v>
      </c>
      <c r="C5" s="42">
        <v>238</v>
      </c>
      <c r="D5" s="203"/>
      <c r="E5" s="5">
        <v>437</v>
      </c>
      <c r="F5" s="13"/>
      <c r="G5" s="42">
        <v>547</v>
      </c>
      <c r="H5" s="224"/>
      <c r="I5" s="5">
        <v>245</v>
      </c>
      <c r="J5" s="149"/>
      <c r="K5" s="42">
        <v>135</v>
      </c>
      <c r="L5" s="224"/>
      <c r="M5" s="13">
        <v>1602</v>
      </c>
      <c r="N5" s="135" t="s">
        <v>135</v>
      </c>
      <c r="O5" s="111">
        <v>1467</v>
      </c>
      <c r="P5" s="111" t="e">
        <v>#REF!</v>
      </c>
      <c r="R5" s="172"/>
      <c r="S5" s="13"/>
      <c r="T5" s="13"/>
    </row>
    <row r="6" spans="1:20" s="111" customFormat="1" ht="12.75" customHeight="1" x14ac:dyDescent="0.2">
      <c r="A6" s="198">
        <v>3</v>
      </c>
      <c r="B6" s="39" t="s">
        <v>131</v>
      </c>
      <c r="C6" s="42">
        <v>143</v>
      </c>
      <c r="D6" s="224" t="s">
        <v>34</v>
      </c>
      <c r="E6" s="5">
        <v>248</v>
      </c>
      <c r="F6" s="149" t="s">
        <v>34</v>
      </c>
      <c r="G6" s="42">
        <v>304</v>
      </c>
      <c r="H6" s="224" t="s">
        <v>34</v>
      </c>
      <c r="I6" s="5">
        <v>130</v>
      </c>
      <c r="J6" s="149" t="s">
        <v>34</v>
      </c>
      <c r="K6" s="42">
        <v>86</v>
      </c>
      <c r="L6" s="224" t="s">
        <v>34</v>
      </c>
      <c r="M6" s="13">
        <v>911</v>
      </c>
      <c r="N6" s="135" t="s">
        <v>34</v>
      </c>
      <c r="O6" s="111">
        <v>825</v>
      </c>
      <c r="P6" s="111" t="e">
        <v>#REF!</v>
      </c>
      <c r="R6" s="138"/>
      <c r="S6" s="13"/>
      <c r="T6" s="13"/>
    </row>
    <row r="7" spans="1:20" s="111" customFormat="1" ht="12.75" customHeight="1" x14ac:dyDescent="0.2">
      <c r="A7" s="198">
        <v>4</v>
      </c>
      <c r="B7" s="39" t="s">
        <v>130</v>
      </c>
      <c r="C7" s="42">
        <v>33</v>
      </c>
      <c r="D7" s="224" t="s">
        <v>34</v>
      </c>
      <c r="E7" s="5">
        <v>71</v>
      </c>
      <c r="F7" s="149" t="s">
        <v>34</v>
      </c>
      <c r="G7" s="42">
        <v>113</v>
      </c>
      <c r="H7" s="224" t="s">
        <v>34</v>
      </c>
      <c r="I7" s="5">
        <v>63</v>
      </c>
      <c r="J7" s="149" t="s">
        <v>34</v>
      </c>
      <c r="K7" s="42">
        <v>13</v>
      </c>
      <c r="L7" s="224" t="s">
        <v>34</v>
      </c>
      <c r="M7" s="13">
        <v>293</v>
      </c>
      <c r="N7" s="135"/>
      <c r="O7" s="111">
        <v>280</v>
      </c>
      <c r="P7" s="111" t="e">
        <v>#REF!</v>
      </c>
      <c r="R7" s="172"/>
      <c r="S7" s="13"/>
      <c r="T7" s="13"/>
    </row>
    <row r="8" spans="1:20" s="111" customFormat="1" ht="12.75" customHeight="1" x14ac:dyDescent="0.2">
      <c r="A8" s="198">
        <v>5</v>
      </c>
      <c r="B8" s="39" t="s">
        <v>129</v>
      </c>
      <c r="C8" s="42">
        <v>27</v>
      </c>
      <c r="D8" s="224"/>
      <c r="E8" s="5">
        <v>36</v>
      </c>
      <c r="F8" s="149"/>
      <c r="G8" s="42">
        <v>50</v>
      </c>
      <c r="H8" s="224"/>
      <c r="I8" s="5">
        <v>27</v>
      </c>
      <c r="J8" s="149"/>
      <c r="K8" s="42">
        <v>26</v>
      </c>
      <c r="L8" s="224"/>
      <c r="M8" s="13">
        <v>166</v>
      </c>
      <c r="N8" s="135" t="s">
        <v>135</v>
      </c>
      <c r="O8" s="111">
        <v>140</v>
      </c>
      <c r="P8" s="111" t="e">
        <v>#REF!</v>
      </c>
      <c r="R8" s="172"/>
      <c r="S8" s="13"/>
      <c r="T8" s="13"/>
    </row>
    <row r="9" spans="1:20" s="111" customFormat="1" ht="12.75" customHeight="1" x14ac:dyDescent="0.2">
      <c r="A9" s="198">
        <v>6</v>
      </c>
      <c r="B9" s="39" t="s">
        <v>128</v>
      </c>
      <c r="C9" s="42">
        <v>201</v>
      </c>
      <c r="D9" s="203"/>
      <c r="E9" s="5">
        <v>238</v>
      </c>
      <c r="F9" s="13"/>
      <c r="G9" s="42">
        <v>382</v>
      </c>
      <c r="H9" s="224"/>
      <c r="I9" s="5">
        <v>194</v>
      </c>
      <c r="J9" s="149"/>
      <c r="K9" s="42">
        <v>195</v>
      </c>
      <c r="L9" s="224"/>
      <c r="M9" s="13">
        <v>1210</v>
      </c>
      <c r="N9" s="135" t="s">
        <v>135</v>
      </c>
      <c r="O9" s="111">
        <v>1015</v>
      </c>
      <c r="P9" s="111" t="e">
        <v>#REF!</v>
      </c>
      <c r="R9" s="172"/>
      <c r="S9" s="13"/>
      <c r="T9" s="13"/>
    </row>
    <row r="10" spans="1:20" s="111" customFormat="1" ht="12.75" customHeight="1" x14ac:dyDescent="0.2">
      <c r="A10" s="198">
        <v>7</v>
      </c>
      <c r="B10" s="39" t="s">
        <v>127</v>
      </c>
      <c r="C10" s="42">
        <v>90</v>
      </c>
      <c r="D10" s="224" t="s">
        <v>34</v>
      </c>
      <c r="E10" s="5">
        <v>132</v>
      </c>
      <c r="F10" s="149" t="s">
        <v>34</v>
      </c>
      <c r="G10" s="42">
        <v>197</v>
      </c>
      <c r="H10" s="224" t="s">
        <v>34</v>
      </c>
      <c r="I10" s="5">
        <v>102</v>
      </c>
      <c r="J10" s="149" t="s">
        <v>34</v>
      </c>
      <c r="K10" s="42">
        <v>78</v>
      </c>
      <c r="L10" s="224" t="s">
        <v>34</v>
      </c>
      <c r="M10" s="13">
        <v>599</v>
      </c>
      <c r="N10" s="135"/>
      <c r="O10" s="111">
        <v>521</v>
      </c>
      <c r="P10" s="111" t="e">
        <v>#REF!</v>
      </c>
      <c r="R10" s="172"/>
      <c r="S10" s="13"/>
      <c r="T10" s="13"/>
    </row>
    <row r="11" spans="1:20" s="111" customFormat="1" ht="12.75" customHeight="1" x14ac:dyDescent="0.2">
      <c r="A11" s="198">
        <v>8</v>
      </c>
      <c r="B11" s="39" t="s">
        <v>126</v>
      </c>
      <c r="C11" s="42">
        <v>111</v>
      </c>
      <c r="D11" s="203"/>
      <c r="E11" s="5">
        <v>182</v>
      </c>
      <c r="F11" s="13"/>
      <c r="G11" s="42">
        <v>286</v>
      </c>
      <c r="H11" s="224"/>
      <c r="I11" s="5">
        <v>113</v>
      </c>
      <c r="J11" s="149"/>
      <c r="K11" s="42">
        <v>79</v>
      </c>
      <c r="L11" s="224"/>
      <c r="M11" s="13">
        <v>771</v>
      </c>
      <c r="N11" s="135" t="s">
        <v>135</v>
      </c>
      <c r="O11" s="111">
        <v>692</v>
      </c>
      <c r="P11" s="111" t="e">
        <v>#REF!</v>
      </c>
      <c r="R11" s="172"/>
      <c r="S11" s="13"/>
      <c r="T11" s="13"/>
    </row>
    <row r="12" spans="1:20" s="111" customFormat="1" ht="12.75" customHeight="1" x14ac:dyDescent="0.2">
      <c r="A12" s="198">
        <v>9</v>
      </c>
      <c r="B12" s="39" t="s">
        <v>125</v>
      </c>
      <c r="C12" s="42">
        <v>48</v>
      </c>
      <c r="D12" s="224"/>
      <c r="E12" s="5">
        <v>77</v>
      </c>
      <c r="F12" s="149"/>
      <c r="G12" s="42">
        <v>125</v>
      </c>
      <c r="H12" s="224"/>
      <c r="I12" s="5">
        <v>69</v>
      </c>
      <c r="J12" s="149"/>
      <c r="K12" s="42">
        <v>37</v>
      </c>
      <c r="L12" s="224"/>
      <c r="M12" s="13">
        <v>356</v>
      </c>
      <c r="N12" s="135" t="s">
        <v>135</v>
      </c>
      <c r="O12" s="111">
        <v>319</v>
      </c>
      <c r="P12" s="111" t="e">
        <v>#REF!</v>
      </c>
      <c r="R12" s="172"/>
      <c r="S12" s="13"/>
      <c r="T12" s="13"/>
    </row>
    <row r="13" spans="1:20" s="111" customFormat="1" ht="12.75" customHeight="1" x14ac:dyDescent="0.2">
      <c r="A13" s="198">
        <v>10</v>
      </c>
      <c r="B13" s="39" t="s">
        <v>124</v>
      </c>
      <c r="C13" s="42">
        <v>146</v>
      </c>
      <c r="D13" s="203"/>
      <c r="E13" s="5">
        <v>203</v>
      </c>
      <c r="F13" s="13"/>
      <c r="G13" s="42">
        <v>269</v>
      </c>
      <c r="H13" s="224"/>
      <c r="I13" s="5">
        <v>126</v>
      </c>
      <c r="J13" s="149"/>
      <c r="K13" s="42">
        <v>77</v>
      </c>
      <c r="L13" s="224"/>
      <c r="M13" s="13">
        <v>821</v>
      </c>
      <c r="N13" s="135" t="s">
        <v>135</v>
      </c>
      <c r="O13" s="111">
        <v>744</v>
      </c>
      <c r="P13" s="111" t="e">
        <v>#REF!</v>
      </c>
      <c r="R13" s="172"/>
      <c r="S13" s="13"/>
      <c r="T13" s="13"/>
    </row>
    <row r="14" spans="1:20" s="111" customFormat="1" ht="12.75" customHeight="1" x14ac:dyDescent="0.2">
      <c r="A14" s="198">
        <v>11</v>
      </c>
      <c r="B14" s="39" t="s">
        <v>123</v>
      </c>
      <c r="C14" s="42">
        <v>148</v>
      </c>
      <c r="D14" s="203"/>
      <c r="E14" s="5">
        <v>197</v>
      </c>
      <c r="F14" s="13"/>
      <c r="G14" s="42">
        <v>271</v>
      </c>
      <c r="H14" s="224"/>
      <c r="I14" s="5">
        <v>127</v>
      </c>
      <c r="J14" s="149"/>
      <c r="K14" s="42">
        <v>86</v>
      </c>
      <c r="L14" s="224"/>
      <c r="M14" s="13">
        <v>829</v>
      </c>
      <c r="N14" s="135" t="s">
        <v>135</v>
      </c>
      <c r="O14" s="111">
        <v>743</v>
      </c>
      <c r="P14" s="111" t="e">
        <v>#REF!</v>
      </c>
      <c r="R14" s="172"/>
      <c r="S14" s="13"/>
      <c r="T14" s="13"/>
    </row>
    <row r="15" spans="1:20" s="111" customFormat="1" ht="12.75" customHeight="1" x14ac:dyDescent="0.2">
      <c r="A15" s="198">
        <v>12</v>
      </c>
      <c r="B15" s="39" t="s">
        <v>122</v>
      </c>
      <c r="C15" s="42">
        <v>94</v>
      </c>
      <c r="D15" s="224" t="s">
        <v>34</v>
      </c>
      <c r="E15" s="5">
        <v>176</v>
      </c>
      <c r="F15" s="13"/>
      <c r="G15" s="42">
        <v>207</v>
      </c>
      <c r="H15" s="224" t="s">
        <v>34</v>
      </c>
      <c r="I15" s="5">
        <v>84</v>
      </c>
      <c r="J15" s="149" t="s">
        <v>34</v>
      </c>
      <c r="K15" s="42">
        <v>58</v>
      </c>
      <c r="L15" s="224" t="s">
        <v>34</v>
      </c>
      <c r="M15" s="13">
        <v>619</v>
      </c>
      <c r="N15" s="135"/>
      <c r="O15" s="111">
        <v>561</v>
      </c>
      <c r="P15" s="111" t="e">
        <v>#REF!</v>
      </c>
      <c r="R15" s="172"/>
      <c r="S15" s="13"/>
      <c r="T15" s="13"/>
    </row>
    <row r="16" spans="1:20" s="111" customFormat="1" ht="12.75" customHeight="1" x14ac:dyDescent="0.2">
      <c r="A16" s="198">
        <v>13</v>
      </c>
      <c r="B16" s="39" t="s">
        <v>121</v>
      </c>
      <c r="C16" s="42">
        <v>363</v>
      </c>
      <c r="D16" s="203"/>
      <c r="E16" s="5">
        <v>571</v>
      </c>
      <c r="F16" s="13"/>
      <c r="G16" s="42">
        <v>897</v>
      </c>
      <c r="H16" s="224"/>
      <c r="I16" s="5">
        <v>478</v>
      </c>
      <c r="J16" s="149"/>
      <c r="K16" s="42">
        <v>420</v>
      </c>
      <c r="L16" s="224"/>
      <c r="M16" s="13">
        <v>2729</v>
      </c>
      <c r="N16" s="135" t="s">
        <v>135</v>
      </c>
      <c r="O16" s="111">
        <v>2309</v>
      </c>
      <c r="P16" s="111" t="e">
        <v>#REF!</v>
      </c>
      <c r="R16" s="172"/>
      <c r="S16" s="13"/>
      <c r="T16" s="13"/>
    </row>
    <row r="17" spans="1:20" s="111" customFormat="1" ht="12.75" customHeight="1" x14ac:dyDescent="0.2">
      <c r="A17" s="198">
        <v>14</v>
      </c>
      <c r="B17" s="39" t="s">
        <v>120</v>
      </c>
      <c r="C17" s="42">
        <v>234</v>
      </c>
      <c r="D17" s="224" t="s">
        <v>34</v>
      </c>
      <c r="E17" s="5">
        <v>435</v>
      </c>
      <c r="F17" s="149" t="s">
        <v>34</v>
      </c>
      <c r="G17" s="42">
        <v>693</v>
      </c>
      <c r="H17" s="224" t="s">
        <v>34</v>
      </c>
      <c r="I17" s="5">
        <v>367</v>
      </c>
      <c r="J17" s="149" t="s">
        <v>34</v>
      </c>
      <c r="K17" s="42">
        <v>323</v>
      </c>
      <c r="L17" s="224" t="s">
        <v>34</v>
      </c>
      <c r="M17" s="13">
        <v>2052</v>
      </c>
      <c r="N17" s="135" t="s">
        <v>34</v>
      </c>
      <c r="O17" s="111">
        <v>1729</v>
      </c>
      <c r="P17" s="111" t="e">
        <v>#REF!</v>
      </c>
      <c r="R17" s="138"/>
      <c r="S17" s="13"/>
      <c r="T17" s="13"/>
    </row>
    <row r="18" spans="1:20" s="111" customFormat="1" ht="12.75" customHeight="1" x14ac:dyDescent="0.2">
      <c r="A18" s="198">
        <v>15</v>
      </c>
      <c r="B18" s="39" t="s">
        <v>119</v>
      </c>
      <c r="C18" s="42">
        <v>27</v>
      </c>
      <c r="D18" s="203"/>
      <c r="E18" s="5">
        <v>49</v>
      </c>
      <c r="F18" s="13"/>
      <c r="G18" s="42">
        <v>64</v>
      </c>
      <c r="H18" s="224"/>
      <c r="I18" s="5">
        <v>26</v>
      </c>
      <c r="J18" s="149"/>
      <c r="K18" s="42">
        <v>20</v>
      </c>
      <c r="L18" s="224"/>
      <c r="M18" s="13">
        <v>186</v>
      </c>
      <c r="N18" s="135" t="s">
        <v>135</v>
      </c>
      <c r="O18" s="111">
        <v>166</v>
      </c>
      <c r="P18" s="111" t="e">
        <v>#REF!</v>
      </c>
      <c r="R18" s="172"/>
      <c r="S18" s="13"/>
      <c r="T18" s="13"/>
    </row>
    <row r="19" spans="1:20" s="111" customFormat="1" ht="12.75" customHeight="1" x14ac:dyDescent="0.2">
      <c r="A19" s="198">
        <v>16</v>
      </c>
      <c r="B19" s="39" t="s">
        <v>118</v>
      </c>
      <c r="C19" s="42">
        <v>116</v>
      </c>
      <c r="D19" s="203"/>
      <c r="E19" s="5">
        <v>170</v>
      </c>
      <c r="F19" s="13"/>
      <c r="G19" s="42">
        <v>275</v>
      </c>
      <c r="H19" s="224"/>
      <c r="I19" s="5">
        <v>148</v>
      </c>
      <c r="J19" s="149"/>
      <c r="K19" s="42">
        <v>102</v>
      </c>
      <c r="L19" s="224"/>
      <c r="M19" s="13">
        <v>811</v>
      </c>
      <c r="N19" s="135" t="s">
        <v>135</v>
      </c>
      <c r="O19" s="111">
        <v>709</v>
      </c>
      <c r="P19" s="111" t="e">
        <v>#REF!</v>
      </c>
      <c r="R19" s="172"/>
      <c r="S19" s="13"/>
      <c r="T19" s="13"/>
    </row>
    <row r="20" spans="1:20" s="111" customFormat="1" ht="12.75" customHeight="1" x14ac:dyDescent="0.2">
      <c r="A20" s="198">
        <v>17</v>
      </c>
      <c r="B20" s="39" t="s">
        <v>117</v>
      </c>
      <c r="C20" s="42">
        <v>117</v>
      </c>
      <c r="D20" s="203"/>
      <c r="E20" s="5">
        <v>247</v>
      </c>
      <c r="F20" s="13"/>
      <c r="G20" s="42">
        <v>412</v>
      </c>
      <c r="H20" s="224"/>
      <c r="I20" s="5">
        <v>182</v>
      </c>
      <c r="J20" s="149"/>
      <c r="K20" s="42">
        <v>125</v>
      </c>
      <c r="L20" s="224"/>
      <c r="M20" s="13">
        <v>1083</v>
      </c>
      <c r="N20" s="135" t="s">
        <v>135</v>
      </c>
      <c r="O20" s="111">
        <v>958</v>
      </c>
      <c r="P20" s="111" t="e">
        <v>#REF!</v>
      </c>
      <c r="R20" s="172"/>
      <c r="S20" s="13"/>
      <c r="T20" s="13"/>
    </row>
    <row r="21" spans="1:20" s="111" customFormat="1" ht="12.75" customHeight="1" x14ac:dyDescent="0.2">
      <c r="A21" s="198">
        <v>18</v>
      </c>
      <c r="B21" s="39" t="s">
        <v>116</v>
      </c>
      <c r="C21" s="42">
        <v>151</v>
      </c>
      <c r="D21" s="203"/>
      <c r="E21" s="5">
        <v>228</v>
      </c>
      <c r="F21" s="13"/>
      <c r="G21" s="42">
        <v>309</v>
      </c>
      <c r="H21" s="224"/>
      <c r="I21" s="5">
        <v>150</v>
      </c>
      <c r="J21" s="149"/>
      <c r="K21" s="42">
        <v>105</v>
      </c>
      <c r="L21" s="224"/>
      <c r="M21" s="13">
        <v>943</v>
      </c>
      <c r="N21" s="135" t="s">
        <v>135</v>
      </c>
      <c r="O21" s="111">
        <v>838</v>
      </c>
      <c r="P21" s="111" t="e">
        <v>#REF!</v>
      </c>
      <c r="R21" s="172"/>
      <c r="S21" s="13"/>
      <c r="T21" s="13"/>
    </row>
    <row r="22" spans="1:20" s="111" customFormat="1" ht="12.75" customHeight="1" x14ac:dyDescent="0.2">
      <c r="A22" s="198">
        <v>19</v>
      </c>
      <c r="B22" s="39" t="s">
        <v>115</v>
      </c>
      <c r="C22" s="42">
        <v>76</v>
      </c>
      <c r="D22" s="203"/>
      <c r="E22" s="5">
        <v>88</v>
      </c>
      <c r="F22" s="13"/>
      <c r="G22" s="42">
        <v>129</v>
      </c>
      <c r="H22" s="224"/>
      <c r="I22" s="5">
        <v>67</v>
      </c>
      <c r="J22" s="149"/>
      <c r="K22" s="42">
        <v>47</v>
      </c>
      <c r="L22" s="224"/>
      <c r="M22" s="13">
        <v>407</v>
      </c>
      <c r="N22" s="135" t="s">
        <v>135</v>
      </c>
      <c r="O22" s="111">
        <v>360</v>
      </c>
      <c r="P22" s="111" t="e">
        <v>#REF!</v>
      </c>
      <c r="R22" s="172"/>
      <c r="S22" s="13"/>
      <c r="T22" s="13"/>
    </row>
    <row r="23" spans="1:20" s="111" customFormat="1" ht="12.75" customHeight="1" x14ac:dyDescent="0.2">
      <c r="A23" s="198" t="s">
        <v>114</v>
      </c>
      <c r="B23" s="39" t="s">
        <v>113</v>
      </c>
      <c r="C23" s="42">
        <v>23</v>
      </c>
      <c r="D23" s="203"/>
      <c r="E23" s="5">
        <v>25</v>
      </c>
      <c r="F23" s="13"/>
      <c r="G23" s="42">
        <v>51</v>
      </c>
      <c r="H23" s="224"/>
      <c r="I23" s="5">
        <v>28</v>
      </c>
      <c r="J23" s="149"/>
      <c r="K23" s="42">
        <v>16</v>
      </c>
      <c r="L23" s="224"/>
      <c r="M23" s="13">
        <v>143</v>
      </c>
      <c r="N23" s="135" t="s">
        <v>135</v>
      </c>
      <c r="O23" s="111">
        <v>127</v>
      </c>
      <c r="P23" s="111" t="e">
        <v>#REF!</v>
      </c>
      <c r="R23" s="172"/>
      <c r="S23" s="13"/>
      <c r="T23" s="13"/>
    </row>
    <row r="24" spans="1:20" s="111" customFormat="1" ht="12.75" customHeight="1" x14ac:dyDescent="0.2">
      <c r="A24" s="198" t="s">
        <v>112</v>
      </c>
      <c r="B24" s="39" t="s">
        <v>111</v>
      </c>
      <c r="C24" s="42">
        <v>25</v>
      </c>
      <c r="D24" s="224"/>
      <c r="E24" s="5">
        <v>37</v>
      </c>
      <c r="F24" s="149"/>
      <c r="G24" s="42">
        <v>45</v>
      </c>
      <c r="H24" s="224"/>
      <c r="I24" s="5">
        <v>25</v>
      </c>
      <c r="J24" s="149"/>
      <c r="K24" s="42">
        <v>20</v>
      </c>
      <c r="L24" s="224"/>
      <c r="M24" s="13">
        <v>152</v>
      </c>
      <c r="N24" s="135" t="s">
        <v>135</v>
      </c>
      <c r="O24" s="111">
        <v>132</v>
      </c>
      <c r="P24" s="111" t="e">
        <v>#REF!</v>
      </c>
      <c r="R24" s="102"/>
      <c r="S24" s="13"/>
      <c r="T24" s="13"/>
    </row>
    <row r="25" spans="1:20" s="111" customFormat="1" ht="12.75" customHeight="1" x14ac:dyDescent="0.2">
      <c r="A25" s="198">
        <v>21</v>
      </c>
      <c r="B25" s="39" t="s">
        <v>110</v>
      </c>
      <c r="C25" s="42">
        <v>172</v>
      </c>
      <c r="D25" s="203"/>
      <c r="E25" s="5">
        <v>286</v>
      </c>
      <c r="F25" s="13"/>
      <c r="G25" s="42">
        <v>451</v>
      </c>
      <c r="H25" s="224"/>
      <c r="I25" s="5">
        <v>266</v>
      </c>
      <c r="J25" s="149"/>
      <c r="K25" s="42">
        <v>105</v>
      </c>
      <c r="L25" s="224"/>
      <c r="M25" s="13">
        <v>1280</v>
      </c>
      <c r="N25" s="135" t="s">
        <v>135</v>
      </c>
      <c r="O25" s="111">
        <v>1175</v>
      </c>
      <c r="P25" s="111" t="e">
        <v>#REF!</v>
      </c>
      <c r="R25" s="172"/>
      <c r="S25" s="13"/>
      <c r="T25" s="13"/>
    </row>
    <row r="26" spans="1:20" s="111" customFormat="1" ht="12.75" customHeight="1" x14ac:dyDescent="0.2">
      <c r="A26" s="198">
        <v>22</v>
      </c>
      <c r="B26" s="39" t="s">
        <v>109</v>
      </c>
      <c r="C26" s="42">
        <v>188</v>
      </c>
      <c r="D26" s="203"/>
      <c r="E26" s="5">
        <v>305</v>
      </c>
      <c r="F26" s="13"/>
      <c r="G26" s="42">
        <v>437</v>
      </c>
      <c r="H26" s="224"/>
      <c r="I26" s="5">
        <v>275</v>
      </c>
      <c r="J26" s="149"/>
      <c r="K26" s="42">
        <v>136</v>
      </c>
      <c r="L26" s="224"/>
      <c r="M26" s="13">
        <v>1341</v>
      </c>
      <c r="N26" s="135" t="s">
        <v>135</v>
      </c>
      <c r="O26" s="111">
        <v>1205</v>
      </c>
      <c r="P26" s="111" t="e">
        <v>#REF!</v>
      </c>
      <c r="R26" s="172"/>
      <c r="S26" s="13"/>
      <c r="T26" s="13"/>
    </row>
    <row r="27" spans="1:20" s="111" customFormat="1" ht="12.75" customHeight="1" x14ac:dyDescent="0.2">
      <c r="A27" s="260">
        <v>23</v>
      </c>
      <c r="B27" s="271" t="s">
        <v>108</v>
      </c>
      <c r="C27" s="42">
        <v>23</v>
      </c>
      <c r="D27" s="224" t="s">
        <v>34</v>
      </c>
      <c r="E27" s="5">
        <v>41</v>
      </c>
      <c r="F27" s="149" t="s">
        <v>34</v>
      </c>
      <c r="G27" s="42">
        <v>93</v>
      </c>
      <c r="H27" s="224" t="s">
        <v>34</v>
      </c>
      <c r="I27" s="5">
        <v>56</v>
      </c>
      <c r="J27" s="149" t="s">
        <v>34</v>
      </c>
      <c r="K27" s="42">
        <v>57</v>
      </c>
      <c r="L27" s="224" t="s">
        <v>34</v>
      </c>
      <c r="M27" s="13">
        <v>270</v>
      </c>
      <c r="N27" s="135"/>
      <c r="O27" s="111">
        <v>213</v>
      </c>
      <c r="P27" s="111" t="e">
        <v>#REF!</v>
      </c>
      <c r="R27" s="172"/>
      <c r="S27" s="13"/>
      <c r="T27" s="13"/>
    </row>
    <row r="28" spans="1:20" s="111" customFormat="1" ht="12.75" customHeight="1" x14ac:dyDescent="0.2">
      <c r="A28" s="198">
        <v>24</v>
      </c>
      <c r="B28" s="39" t="s">
        <v>107</v>
      </c>
      <c r="C28" s="42">
        <v>108</v>
      </c>
      <c r="D28" s="203"/>
      <c r="E28" s="5">
        <v>145</v>
      </c>
      <c r="F28" s="13"/>
      <c r="G28" s="42">
        <v>260</v>
      </c>
      <c r="H28" s="224"/>
      <c r="I28" s="5">
        <v>124</v>
      </c>
      <c r="J28" s="149"/>
      <c r="K28" s="42">
        <v>103</v>
      </c>
      <c r="L28" s="224"/>
      <c r="M28" s="13">
        <v>740</v>
      </c>
      <c r="N28" s="135" t="s">
        <v>135</v>
      </c>
      <c r="O28" s="111">
        <v>637</v>
      </c>
      <c r="P28" s="111" t="e">
        <v>#REF!</v>
      </c>
      <c r="R28" s="172"/>
      <c r="S28" s="13"/>
      <c r="T28" s="13"/>
    </row>
    <row r="29" spans="1:20" s="111" customFormat="1" ht="12.75" customHeight="1" x14ac:dyDescent="0.2">
      <c r="A29" s="198">
        <v>25</v>
      </c>
      <c r="B29" s="39" t="s">
        <v>106</v>
      </c>
      <c r="C29" s="42">
        <v>124</v>
      </c>
      <c r="D29" s="203"/>
      <c r="E29" s="5">
        <v>245</v>
      </c>
      <c r="F29" s="13"/>
      <c r="G29" s="42">
        <v>320</v>
      </c>
      <c r="H29" s="224"/>
      <c r="I29" s="5">
        <v>191</v>
      </c>
      <c r="J29" s="149"/>
      <c r="K29" s="42">
        <v>94</v>
      </c>
      <c r="L29" s="224"/>
      <c r="M29" s="13">
        <v>974</v>
      </c>
      <c r="N29" s="135" t="s">
        <v>135</v>
      </c>
      <c r="O29" s="111">
        <v>880</v>
      </c>
      <c r="P29" s="111" t="e">
        <v>#REF!</v>
      </c>
      <c r="R29" s="172"/>
      <c r="S29" s="13"/>
      <c r="T29" s="13"/>
    </row>
    <row r="30" spans="1:20" s="111" customFormat="1" ht="12.75" customHeight="1" x14ac:dyDescent="0.2">
      <c r="A30" s="198">
        <v>26</v>
      </c>
      <c r="B30" s="39" t="s">
        <v>105</v>
      </c>
      <c r="C30" s="42">
        <v>222</v>
      </c>
      <c r="D30" s="203"/>
      <c r="E30" s="5">
        <v>317</v>
      </c>
      <c r="F30" s="13"/>
      <c r="G30" s="42">
        <v>436</v>
      </c>
      <c r="H30" s="224"/>
      <c r="I30" s="5">
        <v>209</v>
      </c>
      <c r="J30" s="149"/>
      <c r="K30" s="42">
        <v>142</v>
      </c>
      <c r="L30" s="224"/>
      <c r="M30" s="13">
        <v>1326</v>
      </c>
      <c r="N30" s="135" t="s">
        <v>135</v>
      </c>
      <c r="O30" s="111">
        <v>1184</v>
      </c>
      <c r="P30" s="111" t="e">
        <v>#REF!</v>
      </c>
      <c r="R30" s="172"/>
      <c r="S30" s="13"/>
      <c r="T30" s="13"/>
    </row>
    <row r="31" spans="1:20" s="111" customFormat="1" ht="12.75" customHeight="1" x14ac:dyDescent="0.2">
      <c r="A31" s="198">
        <v>27</v>
      </c>
      <c r="B31" s="39" t="s">
        <v>104</v>
      </c>
      <c r="C31" s="42">
        <v>161</v>
      </c>
      <c r="D31" s="224" t="s">
        <v>34</v>
      </c>
      <c r="E31" s="5">
        <v>249</v>
      </c>
      <c r="F31" s="149" t="s">
        <v>34</v>
      </c>
      <c r="G31" s="42">
        <v>438</v>
      </c>
      <c r="H31" s="224" t="s">
        <v>34</v>
      </c>
      <c r="I31" s="5">
        <v>221</v>
      </c>
      <c r="J31" s="149" t="s">
        <v>34</v>
      </c>
      <c r="K31" s="42">
        <v>167</v>
      </c>
      <c r="L31" s="224" t="s">
        <v>34</v>
      </c>
      <c r="M31" s="13">
        <v>1236</v>
      </c>
      <c r="N31" s="135"/>
      <c r="O31" s="111">
        <v>1069</v>
      </c>
      <c r="P31" s="111" t="e">
        <v>#REF!</v>
      </c>
      <c r="R31" s="172"/>
      <c r="S31" s="13"/>
      <c r="T31" s="13"/>
    </row>
    <row r="32" spans="1:20" s="111" customFormat="1" ht="12.75" customHeight="1" x14ac:dyDescent="0.2">
      <c r="A32" s="198">
        <v>28</v>
      </c>
      <c r="B32" s="39" t="s">
        <v>103</v>
      </c>
      <c r="C32" s="42">
        <v>139</v>
      </c>
      <c r="D32" s="224"/>
      <c r="E32" s="5">
        <v>253</v>
      </c>
      <c r="F32" s="149"/>
      <c r="G32" s="42">
        <v>361</v>
      </c>
      <c r="H32" s="224"/>
      <c r="I32" s="5">
        <v>164</v>
      </c>
      <c r="J32" s="149"/>
      <c r="K32" s="42">
        <v>128</v>
      </c>
      <c r="L32" s="224"/>
      <c r="M32" s="13">
        <v>1045</v>
      </c>
      <c r="N32" s="135" t="s">
        <v>135</v>
      </c>
      <c r="O32" s="111">
        <v>917</v>
      </c>
      <c r="P32" s="111" t="e">
        <v>#REF!</v>
      </c>
      <c r="R32" s="172"/>
      <c r="S32" s="13"/>
      <c r="T32" s="13"/>
    </row>
    <row r="33" spans="1:20" s="111" customFormat="1" ht="12.75" customHeight="1" x14ac:dyDescent="0.2">
      <c r="A33" s="198">
        <v>29</v>
      </c>
      <c r="B33" s="39" t="s">
        <v>102</v>
      </c>
      <c r="C33" s="42">
        <v>256</v>
      </c>
      <c r="D33" s="203"/>
      <c r="E33" s="5">
        <v>487</v>
      </c>
      <c r="F33" s="13"/>
      <c r="G33" s="42">
        <v>735</v>
      </c>
      <c r="H33" s="224"/>
      <c r="I33" s="5">
        <v>389</v>
      </c>
      <c r="J33" s="149"/>
      <c r="K33" s="42">
        <v>375</v>
      </c>
      <c r="L33" s="224"/>
      <c r="M33" s="13">
        <v>2242</v>
      </c>
      <c r="N33" s="135" t="s">
        <v>135</v>
      </c>
      <c r="O33" s="111">
        <v>1867</v>
      </c>
      <c r="P33" s="111" t="e">
        <v>#REF!</v>
      </c>
      <c r="R33" s="172"/>
      <c r="S33" s="13"/>
      <c r="T33" s="13"/>
    </row>
    <row r="34" spans="1:20" s="111" customFormat="1" ht="12.75" customHeight="1" x14ac:dyDescent="0.2">
      <c r="A34" s="198">
        <v>30</v>
      </c>
      <c r="B34" s="39" t="s">
        <v>101</v>
      </c>
      <c r="C34" s="42">
        <v>287</v>
      </c>
      <c r="D34" s="224" t="s">
        <v>34</v>
      </c>
      <c r="E34" s="5">
        <v>439</v>
      </c>
      <c r="F34" s="149" t="s">
        <v>34</v>
      </c>
      <c r="G34" s="42">
        <v>537</v>
      </c>
      <c r="H34" s="224" t="s">
        <v>34</v>
      </c>
      <c r="I34" s="5">
        <v>228</v>
      </c>
      <c r="J34" s="149" t="s">
        <v>34</v>
      </c>
      <c r="K34" s="42">
        <v>178</v>
      </c>
      <c r="L34" s="224" t="s">
        <v>34</v>
      </c>
      <c r="M34" s="13">
        <v>1669</v>
      </c>
      <c r="N34" s="135" t="s">
        <v>34</v>
      </c>
      <c r="O34" s="111">
        <v>1491</v>
      </c>
      <c r="P34" s="111" t="e">
        <v>#REF!</v>
      </c>
      <c r="R34" s="138"/>
      <c r="S34" s="13"/>
      <c r="T34" s="13"/>
    </row>
    <row r="35" spans="1:20" s="111" customFormat="1" ht="12.75" customHeight="1" x14ac:dyDescent="0.2">
      <c r="A35" s="198">
        <v>31</v>
      </c>
      <c r="B35" s="39" t="s">
        <v>100</v>
      </c>
      <c r="C35" s="42">
        <v>234</v>
      </c>
      <c r="D35" s="203"/>
      <c r="E35" s="5">
        <v>388</v>
      </c>
      <c r="F35" s="13"/>
      <c r="G35" s="42">
        <v>660</v>
      </c>
      <c r="H35" s="224"/>
      <c r="I35" s="5">
        <v>390</v>
      </c>
      <c r="J35" s="149"/>
      <c r="K35" s="42">
        <v>244</v>
      </c>
      <c r="L35" s="224"/>
      <c r="M35" s="13">
        <v>1916</v>
      </c>
      <c r="N35" s="135" t="s">
        <v>135</v>
      </c>
      <c r="O35" s="111">
        <v>1672</v>
      </c>
      <c r="P35" s="111" t="e">
        <v>#REF!</v>
      </c>
      <c r="R35" s="172"/>
      <c r="S35" s="13"/>
      <c r="T35" s="13"/>
    </row>
    <row r="36" spans="1:20" s="111" customFormat="1" ht="12.75" customHeight="1" x14ac:dyDescent="0.2">
      <c r="A36" s="198">
        <v>32</v>
      </c>
      <c r="B36" s="39" t="s">
        <v>99</v>
      </c>
      <c r="C36" s="42">
        <v>44</v>
      </c>
      <c r="D36" s="203"/>
      <c r="E36" s="5">
        <v>84</v>
      </c>
      <c r="F36" s="13"/>
      <c r="G36" s="42">
        <v>112</v>
      </c>
      <c r="H36" s="224"/>
      <c r="I36" s="5">
        <v>53</v>
      </c>
      <c r="J36" s="149"/>
      <c r="K36" s="42">
        <v>53</v>
      </c>
      <c r="L36" s="224"/>
      <c r="M36" s="13">
        <v>346</v>
      </c>
      <c r="N36" s="135" t="s">
        <v>135</v>
      </c>
      <c r="O36" s="111">
        <v>293</v>
      </c>
      <c r="P36" s="111" t="e">
        <v>#REF!</v>
      </c>
      <c r="R36" s="172"/>
      <c r="S36" s="13"/>
      <c r="T36" s="13"/>
    </row>
    <row r="37" spans="1:20" s="111" customFormat="1" ht="12.75" customHeight="1" x14ac:dyDescent="0.2">
      <c r="A37" s="198">
        <v>33</v>
      </c>
      <c r="B37" s="39" t="s">
        <v>98</v>
      </c>
      <c r="C37" s="42">
        <v>323</v>
      </c>
      <c r="D37" s="224" t="s">
        <v>34</v>
      </c>
      <c r="E37" s="5">
        <v>608</v>
      </c>
      <c r="F37" s="149" t="s">
        <v>34</v>
      </c>
      <c r="G37" s="42">
        <v>1077</v>
      </c>
      <c r="H37" s="224" t="s">
        <v>34</v>
      </c>
      <c r="I37" s="5">
        <v>622</v>
      </c>
      <c r="J37" s="149" t="s">
        <v>34</v>
      </c>
      <c r="K37" s="42">
        <v>511</v>
      </c>
      <c r="L37" s="224" t="s">
        <v>34</v>
      </c>
      <c r="M37" s="13">
        <v>3141</v>
      </c>
      <c r="N37" s="135"/>
      <c r="O37" s="111">
        <v>2630</v>
      </c>
      <c r="P37" s="111" t="e">
        <v>#REF!</v>
      </c>
      <c r="R37" s="172"/>
      <c r="S37" s="13"/>
      <c r="T37" s="13"/>
    </row>
    <row r="38" spans="1:20" s="111" customFormat="1" ht="12.75" customHeight="1" x14ac:dyDescent="0.2">
      <c r="A38" s="198">
        <v>34</v>
      </c>
      <c r="B38" s="39" t="s">
        <v>97</v>
      </c>
      <c r="C38" s="42">
        <v>249</v>
      </c>
      <c r="D38" s="224" t="s">
        <v>34</v>
      </c>
      <c r="E38" s="5">
        <v>380</v>
      </c>
      <c r="F38" s="149" t="s">
        <v>34</v>
      </c>
      <c r="G38" s="42">
        <v>635</v>
      </c>
      <c r="H38" s="224" t="s">
        <v>34</v>
      </c>
      <c r="I38" s="5">
        <v>322</v>
      </c>
      <c r="J38" s="149" t="s">
        <v>34</v>
      </c>
      <c r="K38" s="42">
        <v>274</v>
      </c>
      <c r="L38" s="224" t="s">
        <v>34</v>
      </c>
      <c r="M38" s="13">
        <v>1860</v>
      </c>
      <c r="N38" s="135" t="s">
        <v>34</v>
      </c>
      <c r="O38" s="111">
        <v>1586</v>
      </c>
      <c r="P38" s="111" t="e">
        <v>#REF!</v>
      </c>
      <c r="R38" s="138"/>
      <c r="S38" s="13"/>
      <c r="T38" s="13"/>
    </row>
    <row r="39" spans="1:20" s="111" customFormat="1" ht="12.75" customHeight="1" x14ac:dyDescent="0.2">
      <c r="A39" s="198">
        <v>35</v>
      </c>
      <c r="B39" s="39" t="s">
        <v>96</v>
      </c>
      <c r="C39" s="42">
        <v>362</v>
      </c>
      <c r="D39" s="203"/>
      <c r="E39" s="5">
        <v>539</v>
      </c>
      <c r="F39" s="13"/>
      <c r="G39" s="42">
        <v>865</v>
      </c>
      <c r="H39" s="224"/>
      <c r="I39" s="5">
        <v>576</v>
      </c>
      <c r="J39" s="149"/>
      <c r="K39" s="42">
        <v>378</v>
      </c>
      <c r="L39" s="224"/>
      <c r="M39" s="13">
        <v>2720</v>
      </c>
      <c r="N39" s="135" t="s">
        <v>135</v>
      </c>
      <c r="O39" s="111">
        <v>2342</v>
      </c>
      <c r="P39" s="111" t="e">
        <v>#REF!</v>
      </c>
      <c r="R39" s="172"/>
      <c r="S39" s="13"/>
      <c r="T39" s="13"/>
    </row>
    <row r="40" spans="1:20" s="111" customFormat="1" ht="12.75" customHeight="1" x14ac:dyDescent="0.2">
      <c r="A40" s="198">
        <v>36</v>
      </c>
      <c r="B40" s="39" t="s">
        <v>95</v>
      </c>
      <c r="C40" s="42">
        <v>64</v>
      </c>
      <c r="D40" s="203"/>
      <c r="E40" s="5">
        <v>120</v>
      </c>
      <c r="F40" s="13"/>
      <c r="G40" s="42">
        <v>156</v>
      </c>
      <c r="H40" s="224"/>
      <c r="I40" s="5">
        <v>85</v>
      </c>
      <c r="J40" s="149"/>
      <c r="K40" s="42">
        <v>23</v>
      </c>
      <c r="L40" s="224"/>
      <c r="M40" s="13">
        <v>448</v>
      </c>
      <c r="N40" s="135" t="s">
        <v>135</v>
      </c>
      <c r="O40" s="111">
        <v>425</v>
      </c>
      <c r="P40" s="111" t="e">
        <v>#REF!</v>
      </c>
      <c r="R40" s="172"/>
      <c r="S40" s="13"/>
      <c r="T40" s="13"/>
    </row>
    <row r="41" spans="1:20" s="111" customFormat="1" ht="12.75" customHeight="1" x14ac:dyDescent="0.2">
      <c r="A41" s="198">
        <v>37</v>
      </c>
      <c r="B41" s="39" t="s">
        <v>94</v>
      </c>
      <c r="C41" s="42">
        <v>192</v>
      </c>
      <c r="D41" s="224" t="s">
        <v>34</v>
      </c>
      <c r="E41" s="5">
        <v>280</v>
      </c>
      <c r="F41" s="149" t="s">
        <v>34</v>
      </c>
      <c r="G41" s="42">
        <v>422</v>
      </c>
      <c r="H41" s="224" t="s">
        <v>34</v>
      </c>
      <c r="I41" s="5">
        <v>218</v>
      </c>
      <c r="J41" s="149" t="s">
        <v>34</v>
      </c>
      <c r="K41" s="42">
        <v>166</v>
      </c>
      <c r="L41" s="224" t="s">
        <v>34</v>
      </c>
      <c r="M41" s="13">
        <v>1278</v>
      </c>
      <c r="N41" s="135"/>
      <c r="O41" s="111">
        <v>1112</v>
      </c>
      <c r="P41" s="111" t="e">
        <v>#REF!</v>
      </c>
      <c r="R41" s="172"/>
      <c r="S41" s="13"/>
      <c r="T41" s="13"/>
    </row>
    <row r="42" spans="1:20" s="111" customFormat="1" ht="12.75" customHeight="1" x14ac:dyDescent="0.2">
      <c r="A42" s="260">
        <v>38</v>
      </c>
      <c r="B42" s="271" t="s">
        <v>93</v>
      </c>
      <c r="C42" s="42">
        <v>270</v>
      </c>
      <c r="D42" s="203"/>
      <c r="E42" s="5">
        <v>552</v>
      </c>
      <c r="F42" s="13"/>
      <c r="G42" s="42">
        <v>742</v>
      </c>
      <c r="H42" s="224"/>
      <c r="I42" s="5">
        <v>399</v>
      </c>
      <c r="J42" s="149"/>
      <c r="K42" s="42">
        <v>515</v>
      </c>
      <c r="L42" s="224"/>
      <c r="M42" s="13">
        <v>2478</v>
      </c>
      <c r="N42" s="135" t="s">
        <v>135</v>
      </c>
      <c r="O42" s="111">
        <v>1963</v>
      </c>
      <c r="P42" s="111" t="e">
        <v>#REF!</v>
      </c>
      <c r="R42" s="172"/>
      <c r="S42" s="13"/>
      <c r="T42" s="13"/>
    </row>
    <row r="43" spans="1:20" s="111" customFormat="1" ht="12.75" customHeight="1" x14ac:dyDescent="0.2">
      <c r="A43" s="198">
        <v>39</v>
      </c>
      <c r="B43" s="39" t="s">
        <v>92</v>
      </c>
      <c r="C43" s="42">
        <v>89</v>
      </c>
      <c r="D43" s="224"/>
      <c r="E43" s="5">
        <v>189</v>
      </c>
      <c r="F43" s="149" t="s">
        <v>34</v>
      </c>
      <c r="G43" s="42">
        <v>236</v>
      </c>
      <c r="H43" s="224"/>
      <c r="I43" s="5">
        <v>125</v>
      </c>
      <c r="J43" s="149"/>
      <c r="K43" s="42">
        <v>78</v>
      </c>
      <c r="L43" s="224"/>
      <c r="M43" s="13">
        <v>717</v>
      </c>
      <c r="N43" s="135" t="s">
        <v>135</v>
      </c>
      <c r="O43" s="111">
        <v>639</v>
      </c>
      <c r="P43" s="111" t="e">
        <v>#REF!</v>
      </c>
      <c r="R43" s="172"/>
      <c r="S43" s="13"/>
      <c r="T43" s="13"/>
    </row>
    <row r="44" spans="1:20" s="111" customFormat="1" ht="12.75" customHeight="1" x14ac:dyDescent="0.2">
      <c r="A44" s="198">
        <v>40</v>
      </c>
      <c r="B44" s="39" t="s">
        <v>91</v>
      </c>
      <c r="C44" s="42">
        <v>174</v>
      </c>
      <c r="D44" s="224" t="s">
        <v>34</v>
      </c>
      <c r="E44" s="5">
        <v>240</v>
      </c>
      <c r="F44" s="13"/>
      <c r="G44" s="42">
        <v>379</v>
      </c>
      <c r="H44" s="224" t="s">
        <v>34</v>
      </c>
      <c r="I44" s="5">
        <v>178</v>
      </c>
      <c r="J44" s="149" t="s">
        <v>34</v>
      </c>
      <c r="K44" s="42">
        <v>72</v>
      </c>
      <c r="L44" s="224" t="s">
        <v>34</v>
      </c>
      <c r="M44" s="13">
        <v>1043</v>
      </c>
      <c r="N44" s="135"/>
      <c r="O44" s="111">
        <v>971</v>
      </c>
      <c r="P44" s="111" t="e">
        <v>#REF!</v>
      </c>
      <c r="R44" s="172"/>
      <c r="S44" s="13"/>
      <c r="T44" s="13"/>
    </row>
    <row r="45" spans="1:20" s="111" customFormat="1" ht="12.75" customHeight="1" x14ac:dyDescent="0.2">
      <c r="A45" s="198">
        <v>41</v>
      </c>
      <c r="B45" s="39" t="s">
        <v>90</v>
      </c>
      <c r="C45" s="42">
        <v>65</v>
      </c>
      <c r="D45" s="203"/>
      <c r="E45" s="5">
        <v>111</v>
      </c>
      <c r="F45" s="13"/>
      <c r="G45" s="42">
        <v>222</v>
      </c>
      <c r="H45" s="224"/>
      <c r="I45" s="5">
        <v>119</v>
      </c>
      <c r="J45" s="149"/>
      <c r="K45" s="42">
        <v>92</v>
      </c>
      <c r="L45" s="224"/>
      <c r="M45" s="13">
        <v>609</v>
      </c>
      <c r="N45" s="135" t="s">
        <v>135</v>
      </c>
      <c r="O45" s="111">
        <v>517</v>
      </c>
      <c r="P45" s="111" t="e">
        <v>#REF!</v>
      </c>
      <c r="R45" s="172"/>
      <c r="S45" s="13"/>
      <c r="T45" s="13"/>
    </row>
    <row r="46" spans="1:20" s="111" customFormat="1" ht="12.75" customHeight="1" x14ac:dyDescent="0.2">
      <c r="A46" s="198">
        <v>42</v>
      </c>
      <c r="B46" s="39" t="s">
        <v>89</v>
      </c>
      <c r="C46" s="42">
        <v>232</v>
      </c>
      <c r="D46" s="203"/>
      <c r="E46" s="5">
        <v>362</v>
      </c>
      <c r="F46" s="13"/>
      <c r="G46" s="42">
        <v>515</v>
      </c>
      <c r="H46" s="224"/>
      <c r="I46" s="5">
        <v>325</v>
      </c>
      <c r="J46" s="149"/>
      <c r="K46" s="42">
        <v>219</v>
      </c>
      <c r="L46" s="224"/>
      <c r="M46" s="13">
        <v>1653</v>
      </c>
      <c r="N46" s="135" t="s">
        <v>135</v>
      </c>
      <c r="O46" s="111">
        <v>1434</v>
      </c>
      <c r="P46" s="111" t="e">
        <v>#REF!</v>
      </c>
      <c r="R46" s="172"/>
      <c r="S46" s="13"/>
      <c r="T46" s="13"/>
    </row>
    <row r="47" spans="1:20" s="111" customFormat="1" ht="12.75" customHeight="1" x14ac:dyDescent="0.2">
      <c r="A47" s="198">
        <v>43</v>
      </c>
      <c r="B47" s="39" t="s">
        <v>88</v>
      </c>
      <c r="C47" s="42">
        <v>72</v>
      </c>
      <c r="D47" s="203"/>
      <c r="E47" s="5">
        <v>91</v>
      </c>
      <c r="F47" s="13"/>
      <c r="G47" s="42">
        <v>114</v>
      </c>
      <c r="H47" s="224"/>
      <c r="I47" s="5">
        <v>47</v>
      </c>
      <c r="J47" s="149"/>
      <c r="K47" s="42">
        <v>22</v>
      </c>
      <c r="L47" s="224"/>
      <c r="M47" s="13">
        <v>346</v>
      </c>
      <c r="N47" s="135" t="s">
        <v>135</v>
      </c>
      <c r="O47" s="111">
        <v>324</v>
      </c>
      <c r="P47" s="111" t="e">
        <v>#REF!</v>
      </c>
      <c r="R47" s="172"/>
      <c r="S47" s="13"/>
      <c r="T47" s="13"/>
    </row>
    <row r="48" spans="1:20" s="111" customFormat="1" ht="12.75" customHeight="1" x14ac:dyDescent="0.2">
      <c r="A48" s="198">
        <v>44</v>
      </c>
      <c r="B48" s="39" t="s">
        <v>87</v>
      </c>
      <c r="C48" s="42">
        <v>251</v>
      </c>
      <c r="D48" s="203"/>
      <c r="E48" s="5">
        <v>391</v>
      </c>
      <c r="F48" s="13"/>
      <c r="G48" s="42">
        <v>558</v>
      </c>
      <c r="H48" s="224"/>
      <c r="I48" s="5">
        <v>320</v>
      </c>
      <c r="J48" s="149"/>
      <c r="K48" s="42">
        <v>255</v>
      </c>
      <c r="L48" s="224"/>
      <c r="M48" s="13">
        <v>1775</v>
      </c>
      <c r="N48" s="135" t="s">
        <v>135</v>
      </c>
      <c r="O48" s="111">
        <v>1520</v>
      </c>
      <c r="P48" s="111" t="e">
        <v>#REF!</v>
      </c>
      <c r="R48" s="172"/>
      <c r="S48" s="13"/>
      <c r="T48" s="13"/>
    </row>
    <row r="49" spans="1:20" s="111" customFormat="1" ht="12.75" customHeight="1" x14ac:dyDescent="0.2">
      <c r="A49" s="198">
        <v>45</v>
      </c>
      <c r="B49" s="39" t="s">
        <v>86</v>
      </c>
      <c r="C49" s="42">
        <v>157</v>
      </c>
      <c r="D49" s="224"/>
      <c r="E49" s="5">
        <v>288</v>
      </c>
      <c r="F49" s="149"/>
      <c r="G49" s="42">
        <v>441</v>
      </c>
      <c r="H49" s="224"/>
      <c r="I49" s="5">
        <v>229</v>
      </c>
      <c r="J49" s="149"/>
      <c r="K49" s="42">
        <v>166</v>
      </c>
      <c r="L49" s="224"/>
      <c r="M49" s="13">
        <v>1281</v>
      </c>
      <c r="N49" s="135" t="s">
        <v>135</v>
      </c>
      <c r="O49" s="111">
        <v>1115</v>
      </c>
      <c r="P49" s="111" t="e">
        <v>#REF!</v>
      </c>
      <c r="R49" s="172"/>
      <c r="S49" s="13"/>
      <c r="T49" s="13"/>
    </row>
    <row r="50" spans="1:20" s="111" customFormat="1" ht="12.75" customHeight="1" x14ac:dyDescent="0.2">
      <c r="A50" s="198">
        <v>46</v>
      </c>
      <c r="B50" s="39" t="s">
        <v>85</v>
      </c>
      <c r="C50" s="42">
        <v>55</v>
      </c>
      <c r="D50" s="203"/>
      <c r="E50" s="5">
        <v>67</v>
      </c>
      <c r="F50" s="13"/>
      <c r="G50" s="42">
        <v>84</v>
      </c>
      <c r="H50" s="224"/>
      <c r="I50" s="5">
        <v>35</v>
      </c>
      <c r="J50" s="149"/>
      <c r="K50" s="42">
        <v>29</v>
      </c>
      <c r="L50" s="224"/>
      <c r="M50" s="13">
        <v>270</v>
      </c>
      <c r="N50" s="135" t="s">
        <v>135</v>
      </c>
      <c r="O50" s="111">
        <v>241</v>
      </c>
      <c r="P50" s="111" t="e">
        <v>#REF!</v>
      </c>
      <c r="R50" s="172"/>
      <c r="S50" s="13"/>
      <c r="T50" s="13"/>
    </row>
    <row r="51" spans="1:20" s="111" customFormat="1" ht="12.75" customHeight="1" x14ac:dyDescent="0.2">
      <c r="A51" s="198">
        <v>47</v>
      </c>
      <c r="B51" s="39" t="s">
        <v>84</v>
      </c>
      <c r="C51" s="42">
        <v>93</v>
      </c>
      <c r="D51" s="203"/>
      <c r="E51" s="5">
        <v>128</v>
      </c>
      <c r="F51" s="13"/>
      <c r="G51" s="42">
        <v>148</v>
      </c>
      <c r="H51" s="224"/>
      <c r="I51" s="5">
        <v>66</v>
      </c>
      <c r="J51" s="149"/>
      <c r="K51" s="42">
        <v>86</v>
      </c>
      <c r="L51" s="224"/>
      <c r="M51" s="13">
        <v>521</v>
      </c>
      <c r="N51" s="135" t="s">
        <v>135</v>
      </c>
      <c r="O51" s="111">
        <v>435</v>
      </c>
      <c r="P51" s="111" t="e">
        <v>#REF!</v>
      </c>
      <c r="R51" s="172"/>
      <c r="S51" s="13"/>
      <c r="T51" s="13"/>
    </row>
    <row r="52" spans="1:20" s="111" customFormat="1" ht="12.75" customHeight="1" x14ac:dyDescent="0.2">
      <c r="A52" s="260">
        <v>48</v>
      </c>
      <c r="B52" s="271" t="s">
        <v>83</v>
      </c>
      <c r="C52" s="42">
        <v>13</v>
      </c>
      <c r="D52" s="203"/>
      <c r="E52" s="5">
        <v>18</v>
      </c>
      <c r="F52" s="13"/>
      <c r="G52" s="42">
        <v>29</v>
      </c>
      <c r="H52" s="224"/>
      <c r="I52" s="5">
        <v>21</v>
      </c>
      <c r="J52" s="149"/>
      <c r="K52" s="42">
        <v>8</v>
      </c>
      <c r="L52" s="224"/>
      <c r="M52" s="13">
        <v>89</v>
      </c>
      <c r="N52" s="135" t="s">
        <v>135</v>
      </c>
      <c r="O52" s="111">
        <v>81</v>
      </c>
      <c r="P52" s="111" t="e">
        <v>#REF!</v>
      </c>
      <c r="R52" s="172"/>
      <c r="S52" s="13"/>
      <c r="T52" s="13"/>
    </row>
    <row r="53" spans="1:20" s="111" customFormat="1" ht="12.75" customHeight="1" x14ac:dyDescent="0.2">
      <c r="A53" s="198">
        <v>49</v>
      </c>
      <c r="B53" s="39" t="s">
        <v>82</v>
      </c>
      <c r="C53" s="42">
        <v>269</v>
      </c>
      <c r="D53" s="224" t="s">
        <v>34</v>
      </c>
      <c r="E53" s="5">
        <v>400</v>
      </c>
      <c r="F53" s="149" t="s">
        <v>34</v>
      </c>
      <c r="G53" s="42">
        <v>641</v>
      </c>
      <c r="H53" s="224" t="s">
        <v>34</v>
      </c>
      <c r="I53" s="5">
        <v>270</v>
      </c>
      <c r="J53" s="149" t="s">
        <v>34</v>
      </c>
      <c r="K53" s="42">
        <v>185</v>
      </c>
      <c r="L53" s="224" t="s">
        <v>34</v>
      </c>
      <c r="M53" s="13">
        <v>1765</v>
      </c>
      <c r="N53" s="135"/>
      <c r="O53" s="111">
        <v>1580</v>
      </c>
      <c r="P53" s="111" t="e">
        <v>#REF!</v>
      </c>
      <c r="R53" s="172"/>
      <c r="S53" s="13"/>
      <c r="T53" s="13"/>
    </row>
    <row r="54" spans="1:20" s="111" customFormat="1" ht="12.75" customHeight="1" x14ac:dyDescent="0.2">
      <c r="A54" s="198">
        <v>50</v>
      </c>
      <c r="B54" s="39" t="s">
        <v>81</v>
      </c>
      <c r="C54" s="42">
        <v>163</v>
      </c>
      <c r="D54" s="203"/>
      <c r="E54" s="5">
        <v>289</v>
      </c>
      <c r="F54" s="13"/>
      <c r="G54" s="42">
        <v>411</v>
      </c>
      <c r="H54" s="224"/>
      <c r="I54" s="5">
        <v>199</v>
      </c>
      <c r="J54" s="149"/>
      <c r="K54" s="42">
        <v>134</v>
      </c>
      <c r="L54" s="224"/>
      <c r="M54" s="13">
        <v>1196</v>
      </c>
      <c r="N54" s="135" t="s">
        <v>135</v>
      </c>
      <c r="O54" s="111">
        <v>1062</v>
      </c>
      <c r="P54" s="111" t="e">
        <v>#REF!</v>
      </c>
      <c r="R54" s="172"/>
      <c r="S54" s="13"/>
      <c r="T54" s="13"/>
    </row>
    <row r="55" spans="1:20" s="111" customFormat="1" ht="12.75" customHeight="1" x14ac:dyDescent="0.2">
      <c r="A55" s="198">
        <v>51</v>
      </c>
      <c r="B55" s="39" t="s">
        <v>80</v>
      </c>
      <c r="C55" s="42">
        <v>220</v>
      </c>
      <c r="D55" s="203"/>
      <c r="E55" s="5">
        <v>358</v>
      </c>
      <c r="F55" s="13"/>
      <c r="G55" s="42">
        <v>423</v>
      </c>
      <c r="H55" s="224"/>
      <c r="I55" s="5">
        <v>200</v>
      </c>
      <c r="J55" s="149"/>
      <c r="K55" s="42">
        <v>166</v>
      </c>
      <c r="L55" s="224"/>
      <c r="M55" s="13">
        <v>1367</v>
      </c>
      <c r="N55" s="135" t="s">
        <v>135</v>
      </c>
      <c r="O55" s="111">
        <v>1201</v>
      </c>
      <c r="P55" s="111" t="e">
        <v>#REF!</v>
      </c>
      <c r="R55" s="172"/>
      <c r="S55" s="13"/>
      <c r="T55" s="13"/>
    </row>
    <row r="56" spans="1:20" s="111" customFormat="1" ht="12.75" customHeight="1" x14ac:dyDescent="0.2">
      <c r="A56" s="197">
        <v>52</v>
      </c>
      <c r="B56" s="196" t="s">
        <v>79</v>
      </c>
      <c r="C56" s="107">
        <v>102</v>
      </c>
      <c r="D56" s="222" t="s">
        <v>34</v>
      </c>
      <c r="E56" s="44">
        <v>157</v>
      </c>
      <c r="F56" s="223" t="s">
        <v>34</v>
      </c>
      <c r="G56" s="107">
        <v>231</v>
      </c>
      <c r="H56" s="222" t="s">
        <v>34</v>
      </c>
      <c r="I56" s="44">
        <v>94</v>
      </c>
      <c r="J56" s="223" t="s">
        <v>34</v>
      </c>
      <c r="K56" s="107">
        <v>9</v>
      </c>
      <c r="L56" s="222" t="s">
        <v>34</v>
      </c>
      <c r="M56" s="17">
        <v>593</v>
      </c>
      <c r="N56" s="131"/>
      <c r="O56" s="111">
        <v>584</v>
      </c>
      <c r="P56" s="111" t="e">
        <v>#REF!</v>
      </c>
      <c r="R56" s="172"/>
      <c r="S56" s="13"/>
      <c r="T56" s="13"/>
    </row>
    <row r="57" spans="1:20" s="111" customFormat="1" ht="9.75" customHeight="1" x14ac:dyDescent="0.25">
      <c r="B57" s="13"/>
      <c r="C57" s="102"/>
      <c r="D57" s="149"/>
      <c r="E57" s="102"/>
      <c r="F57" s="149"/>
      <c r="G57" s="102"/>
      <c r="H57" s="149"/>
      <c r="I57" s="102"/>
      <c r="J57" s="149"/>
      <c r="K57" s="102"/>
      <c r="L57" s="149"/>
      <c r="M57" s="102"/>
      <c r="N57" s="192"/>
      <c r="R57" s="127"/>
      <c r="S57" s="13"/>
      <c r="T57" s="13"/>
    </row>
    <row r="58" spans="1:20" s="111" customFormat="1" ht="9.75" customHeight="1" x14ac:dyDescent="0.25">
      <c r="B58" s="149"/>
      <c r="C58" s="149"/>
      <c r="D58" s="149"/>
      <c r="E58" s="149"/>
      <c r="F58" s="149"/>
      <c r="G58" s="149"/>
      <c r="H58" s="149"/>
      <c r="I58" s="149"/>
      <c r="J58" s="149"/>
      <c r="K58" s="149"/>
      <c r="L58" s="149"/>
      <c r="M58" s="149"/>
      <c r="N58" s="192"/>
      <c r="R58" s="183"/>
      <c r="S58" s="13"/>
      <c r="T58" s="13"/>
    </row>
    <row r="59" spans="1:20" s="111" customFormat="1" ht="41.25" customHeight="1" x14ac:dyDescent="0.25">
      <c r="A59" s="348" t="s">
        <v>78</v>
      </c>
      <c r="B59" s="368"/>
      <c r="C59" s="344" t="s">
        <v>183</v>
      </c>
      <c r="D59" s="345"/>
      <c r="E59" s="346" t="s">
        <v>21</v>
      </c>
      <c r="F59" s="346"/>
      <c r="G59" s="344" t="s">
        <v>20</v>
      </c>
      <c r="H59" s="345"/>
      <c r="I59" s="346" t="s">
        <v>19</v>
      </c>
      <c r="J59" s="346"/>
      <c r="K59" s="344" t="s">
        <v>182</v>
      </c>
      <c r="L59" s="345"/>
      <c r="M59" s="346" t="s">
        <v>181</v>
      </c>
      <c r="N59" s="345"/>
      <c r="R59" s="13"/>
      <c r="S59" s="13"/>
      <c r="T59" s="13"/>
    </row>
    <row r="60" spans="1:20" s="111" customFormat="1" ht="12.75" customHeight="1" x14ac:dyDescent="0.2">
      <c r="A60" s="198">
        <v>53</v>
      </c>
      <c r="B60" s="39" t="s">
        <v>77</v>
      </c>
      <c r="C60" s="42">
        <v>103</v>
      </c>
      <c r="D60" s="224"/>
      <c r="E60" s="5">
        <v>200</v>
      </c>
      <c r="F60" s="149"/>
      <c r="G60" s="42">
        <v>258</v>
      </c>
      <c r="H60" s="224"/>
      <c r="I60" s="5">
        <v>70</v>
      </c>
      <c r="J60" s="149"/>
      <c r="K60" s="42">
        <v>51</v>
      </c>
      <c r="L60" s="224"/>
      <c r="M60" s="13">
        <v>682</v>
      </c>
      <c r="N60" s="135" t="s">
        <v>135</v>
      </c>
      <c r="O60" s="111">
        <v>682</v>
      </c>
      <c r="P60" s="111">
        <v>0</v>
      </c>
      <c r="R60" s="128"/>
      <c r="S60" s="13"/>
      <c r="T60" s="13"/>
    </row>
    <row r="61" spans="1:20" s="111" customFormat="1" ht="12.75" customHeight="1" x14ac:dyDescent="0.2">
      <c r="A61" s="198">
        <v>54</v>
      </c>
      <c r="B61" s="39" t="s">
        <v>76</v>
      </c>
      <c r="C61" s="42">
        <v>258</v>
      </c>
      <c r="D61" s="203"/>
      <c r="E61" s="5">
        <v>374</v>
      </c>
      <c r="F61" s="13"/>
      <c r="G61" s="42">
        <v>504</v>
      </c>
      <c r="H61" s="224"/>
      <c r="I61" s="5">
        <v>212</v>
      </c>
      <c r="J61" s="149"/>
      <c r="K61" s="42">
        <v>161</v>
      </c>
      <c r="L61" s="224"/>
      <c r="M61" s="13">
        <v>1509</v>
      </c>
      <c r="N61" s="135" t="s">
        <v>135</v>
      </c>
      <c r="O61" s="111">
        <v>1509</v>
      </c>
      <c r="P61" s="111">
        <v>0</v>
      </c>
      <c r="R61" s="128"/>
      <c r="S61" s="13"/>
      <c r="T61" s="13"/>
    </row>
    <row r="62" spans="1:20" s="111" customFormat="1" ht="12.75" customHeight="1" x14ac:dyDescent="0.2">
      <c r="A62" s="198">
        <v>55</v>
      </c>
      <c r="B62" s="39" t="s">
        <v>75</v>
      </c>
      <c r="C62" s="42">
        <v>66</v>
      </c>
      <c r="D62" s="203"/>
      <c r="E62" s="5">
        <v>125</v>
      </c>
      <c r="F62" s="13"/>
      <c r="G62" s="42">
        <v>219</v>
      </c>
      <c r="H62" s="224"/>
      <c r="I62" s="5">
        <v>99</v>
      </c>
      <c r="J62" s="149"/>
      <c r="K62" s="42">
        <v>66</v>
      </c>
      <c r="L62" s="224"/>
      <c r="M62" s="13">
        <v>575</v>
      </c>
      <c r="N62" s="135" t="s">
        <v>135</v>
      </c>
      <c r="O62" s="111">
        <v>575</v>
      </c>
      <c r="P62" s="111">
        <v>0</v>
      </c>
      <c r="R62" s="128"/>
      <c r="S62" s="13"/>
      <c r="T62" s="13"/>
    </row>
    <row r="63" spans="1:20" s="111" customFormat="1" ht="12.75" customHeight="1" x14ac:dyDescent="0.2">
      <c r="A63" s="198">
        <v>56</v>
      </c>
      <c r="B63" s="39" t="s">
        <v>74</v>
      </c>
      <c r="C63" s="42">
        <v>122</v>
      </c>
      <c r="D63" s="203"/>
      <c r="E63" s="5">
        <v>244</v>
      </c>
      <c r="F63" s="13"/>
      <c r="G63" s="42">
        <v>319</v>
      </c>
      <c r="H63" s="224"/>
      <c r="I63" s="5">
        <v>178</v>
      </c>
      <c r="J63" s="149"/>
      <c r="K63" s="42">
        <v>122</v>
      </c>
      <c r="L63" s="224"/>
      <c r="M63" s="13">
        <v>985</v>
      </c>
      <c r="N63" s="135" t="s">
        <v>135</v>
      </c>
      <c r="O63" s="111">
        <v>985</v>
      </c>
      <c r="P63" s="111">
        <v>0</v>
      </c>
      <c r="R63" s="128"/>
      <c r="S63" s="13"/>
      <c r="T63" s="13"/>
    </row>
    <row r="64" spans="1:20" s="111" customFormat="1" ht="12.75" customHeight="1" x14ac:dyDescent="0.2">
      <c r="A64" s="198">
        <v>57</v>
      </c>
      <c r="B64" s="39" t="s">
        <v>73</v>
      </c>
      <c r="C64" s="42">
        <v>265</v>
      </c>
      <c r="D64" s="203"/>
      <c r="E64" s="5">
        <v>346</v>
      </c>
      <c r="F64" s="13"/>
      <c r="G64" s="42">
        <v>503</v>
      </c>
      <c r="H64" s="224"/>
      <c r="I64" s="5">
        <v>271</v>
      </c>
      <c r="J64" s="149"/>
      <c r="K64" s="42">
        <v>183</v>
      </c>
      <c r="L64" s="224"/>
      <c r="M64" s="13">
        <v>1568</v>
      </c>
      <c r="N64" s="135" t="s">
        <v>135</v>
      </c>
      <c r="O64" s="111">
        <v>1568</v>
      </c>
      <c r="P64" s="111">
        <v>0</v>
      </c>
      <c r="R64" s="128"/>
      <c r="S64" s="13"/>
      <c r="T64" s="13"/>
    </row>
    <row r="65" spans="1:20" s="111" customFormat="1" ht="12.75" customHeight="1" x14ac:dyDescent="0.2">
      <c r="A65" s="198">
        <v>58</v>
      </c>
      <c r="B65" s="39" t="s">
        <v>72</v>
      </c>
      <c r="C65" s="42">
        <v>107</v>
      </c>
      <c r="D65" s="203"/>
      <c r="E65" s="5">
        <v>173</v>
      </c>
      <c r="F65" s="13"/>
      <c r="G65" s="42">
        <v>267</v>
      </c>
      <c r="H65" s="224"/>
      <c r="I65" s="5">
        <v>113</v>
      </c>
      <c r="J65" s="149"/>
      <c r="K65" s="42">
        <v>57</v>
      </c>
      <c r="L65" s="224"/>
      <c r="M65" s="13">
        <v>717</v>
      </c>
      <c r="N65" s="135" t="s">
        <v>135</v>
      </c>
      <c r="O65" s="111">
        <v>717</v>
      </c>
      <c r="P65" s="111">
        <v>0</v>
      </c>
      <c r="R65" s="128"/>
      <c r="S65" s="13"/>
      <c r="T65" s="13"/>
    </row>
    <row r="66" spans="1:20" s="111" customFormat="1" ht="12.75" customHeight="1" x14ac:dyDescent="0.2">
      <c r="A66" s="198">
        <v>59</v>
      </c>
      <c r="B66" s="39" t="s">
        <v>71</v>
      </c>
      <c r="C66" s="42">
        <v>1693</v>
      </c>
      <c r="D66" s="224"/>
      <c r="E66" s="5">
        <v>2586</v>
      </c>
      <c r="F66" s="149"/>
      <c r="G66" s="42">
        <v>3405</v>
      </c>
      <c r="H66" s="224"/>
      <c r="I66" s="5">
        <v>1611</v>
      </c>
      <c r="J66" s="149"/>
      <c r="K66" s="42">
        <v>1309</v>
      </c>
      <c r="L66" s="224"/>
      <c r="M66" s="13">
        <v>10604</v>
      </c>
      <c r="N66" s="135" t="s">
        <v>135</v>
      </c>
      <c r="O66" s="111">
        <v>10604</v>
      </c>
      <c r="P66" s="111">
        <v>0</v>
      </c>
      <c r="R66" s="128"/>
      <c r="S66" s="13"/>
      <c r="T66" s="13"/>
    </row>
    <row r="67" spans="1:20" s="111" customFormat="1" ht="12.75" customHeight="1" x14ac:dyDescent="0.2">
      <c r="A67" s="198">
        <v>60</v>
      </c>
      <c r="B67" s="39" t="s">
        <v>70</v>
      </c>
      <c r="C67" s="42">
        <v>153</v>
      </c>
      <c r="D67" s="203"/>
      <c r="E67" s="5">
        <v>321</v>
      </c>
      <c r="F67" s="13"/>
      <c r="G67" s="42">
        <v>504</v>
      </c>
      <c r="H67" s="224"/>
      <c r="I67" s="5">
        <v>321</v>
      </c>
      <c r="J67" s="149"/>
      <c r="K67" s="42">
        <v>291</v>
      </c>
      <c r="L67" s="224"/>
      <c r="M67" s="13">
        <v>1590</v>
      </c>
      <c r="N67" s="135" t="s">
        <v>135</v>
      </c>
      <c r="O67" s="111">
        <v>1590</v>
      </c>
      <c r="P67" s="111">
        <v>0</v>
      </c>
      <c r="R67" s="128"/>
      <c r="S67" s="13"/>
      <c r="T67" s="13"/>
    </row>
    <row r="68" spans="1:20" s="111" customFormat="1" ht="12.75" customHeight="1" x14ac:dyDescent="0.2">
      <c r="A68" s="198">
        <v>61</v>
      </c>
      <c r="B68" s="39" t="s">
        <v>69</v>
      </c>
      <c r="C68" s="42">
        <v>132</v>
      </c>
      <c r="D68" s="224"/>
      <c r="E68" s="5">
        <v>213</v>
      </c>
      <c r="F68" s="149"/>
      <c r="G68" s="42">
        <v>296</v>
      </c>
      <c r="H68" s="224"/>
      <c r="I68" s="5">
        <v>169</v>
      </c>
      <c r="J68" s="149"/>
      <c r="K68" s="42">
        <v>101</v>
      </c>
      <c r="L68" s="224"/>
      <c r="M68" s="13">
        <v>911</v>
      </c>
      <c r="N68" s="135" t="s">
        <v>135</v>
      </c>
      <c r="O68" s="111">
        <v>911</v>
      </c>
      <c r="P68" s="111">
        <v>0</v>
      </c>
      <c r="R68" s="128"/>
      <c r="S68" s="13"/>
      <c r="T68" s="13"/>
    </row>
    <row r="69" spans="1:20" s="111" customFormat="1" ht="12.75" customHeight="1" x14ac:dyDescent="0.2">
      <c r="A69" s="198">
        <v>62</v>
      </c>
      <c r="B69" s="39" t="s">
        <v>68</v>
      </c>
      <c r="C69" s="42">
        <v>880</v>
      </c>
      <c r="D69" s="203"/>
      <c r="E69" s="5">
        <v>1256</v>
      </c>
      <c r="F69" s="13"/>
      <c r="G69" s="42">
        <v>1787</v>
      </c>
      <c r="H69" s="224"/>
      <c r="I69" s="5">
        <v>793</v>
      </c>
      <c r="J69" s="149"/>
      <c r="K69" s="42">
        <v>563</v>
      </c>
      <c r="L69" s="224"/>
      <c r="M69" s="13">
        <v>5279</v>
      </c>
      <c r="N69" s="135" t="s">
        <v>135</v>
      </c>
      <c r="O69" s="111">
        <v>5279</v>
      </c>
      <c r="P69" s="111">
        <v>0</v>
      </c>
      <c r="R69" s="128"/>
      <c r="S69" s="13"/>
      <c r="T69" s="13"/>
    </row>
    <row r="70" spans="1:20" s="111" customFormat="1" ht="12.75" customHeight="1" x14ac:dyDescent="0.2">
      <c r="A70" s="198">
        <v>63</v>
      </c>
      <c r="B70" s="39" t="s">
        <v>67</v>
      </c>
      <c r="C70" s="42">
        <v>129</v>
      </c>
      <c r="D70" s="203"/>
      <c r="E70" s="5">
        <v>138</v>
      </c>
      <c r="F70" s="13"/>
      <c r="G70" s="42">
        <v>200</v>
      </c>
      <c r="H70" s="224"/>
      <c r="I70" s="5">
        <v>144</v>
      </c>
      <c r="J70" s="149"/>
      <c r="K70" s="42">
        <v>148</v>
      </c>
      <c r="L70" s="224"/>
      <c r="M70" s="13">
        <v>759</v>
      </c>
      <c r="N70" s="135" t="s">
        <v>135</v>
      </c>
      <c r="O70" s="111">
        <v>759</v>
      </c>
      <c r="P70" s="111">
        <v>0</v>
      </c>
      <c r="R70" s="128"/>
      <c r="S70" s="13"/>
      <c r="T70" s="13"/>
    </row>
    <row r="71" spans="1:20" s="111" customFormat="1" ht="12.75" customHeight="1" x14ac:dyDescent="0.2">
      <c r="A71" s="198">
        <v>64</v>
      </c>
      <c r="B71" s="39" t="s">
        <v>66</v>
      </c>
      <c r="C71" s="42">
        <v>170</v>
      </c>
      <c r="D71" s="203"/>
      <c r="E71" s="5">
        <v>287</v>
      </c>
      <c r="F71" s="13"/>
      <c r="G71" s="42">
        <v>349</v>
      </c>
      <c r="H71" s="224"/>
      <c r="I71" s="5">
        <v>147</v>
      </c>
      <c r="J71" s="149"/>
      <c r="K71" s="42">
        <v>201</v>
      </c>
      <c r="L71" s="224"/>
      <c r="M71" s="13">
        <v>1154</v>
      </c>
      <c r="N71" s="135" t="s">
        <v>135</v>
      </c>
      <c r="O71" s="111">
        <v>1154</v>
      </c>
      <c r="P71" s="111">
        <v>0</v>
      </c>
      <c r="R71" s="128"/>
      <c r="S71" s="13"/>
      <c r="T71" s="13"/>
    </row>
    <row r="72" spans="1:20" s="111" customFormat="1" ht="12.75" customHeight="1" x14ac:dyDescent="0.2">
      <c r="A72" s="198">
        <v>65</v>
      </c>
      <c r="B72" s="39" t="s">
        <v>65</v>
      </c>
      <c r="C72" s="42">
        <v>76</v>
      </c>
      <c r="D72" s="224"/>
      <c r="E72" s="5">
        <v>100</v>
      </c>
      <c r="F72" s="149"/>
      <c r="G72" s="42">
        <v>164</v>
      </c>
      <c r="H72" s="224"/>
      <c r="I72" s="5">
        <v>79</v>
      </c>
      <c r="J72" s="149"/>
      <c r="K72" s="42">
        <v>56</v>
      </c>
      <c r="L72" s="224"/>
      <c r="M72" s="13">
        <v>475</v>
      </c>
      <c r="N72" s="135" t="s">
        <v>135</v>
      </c>
      <c r="O72" s="111">
        <v>475</v>
      </c>
      <c r="P72" s="111">
        <v>0</v>
      </c>
      <c r="R72" s="128"/>
      <c r="S72" s="13"/>
      <c r="T72" s="13"/>
    </row>
    <row r="73" spans="1:20" s="111" customFormat="1" ht="12.75" customHeight="1" x14ac:dyDescent="0.2">
      <c r="A73" s="198">
        <v>66</v>
      </c>
      <c r="B73" s="39" t="s">
        <v>64</v>
      </c>
      <c r="C73" s="42">
        <v>105</v>
      </c>
      <c r="D73" s="224" t="s">
        <v>34</v>
      </c>
      <c r="E73" s="5">
        <v>196</v>
      </c>
      <c r="F73" s="149" t="s">
        <v>34</v>
      </c>
      <c r="G73" s="42">
        <v>265</v>
      </c>
      <c r="H73" s="224" t="s">
        <v>34</v>
      </c>
      <c r="I73" s="5">
        <v>112</v>
      </c>
      <c r="J73" s="149" t="s">
        <v>34</v>
      </c>
      <c r="K73" s="42">
        <v>54</v>
      </c>
      <c r="L73" s="224" t="s">
        <v>34</v>
      </c>
      <c r="M73" s="13">
        <v>732</v>
      </c>
      <c r="N73" s="135"/>
      <c r="O73" s="111">
        <v>732</v>
      </c>
      <c r="P73" s="111">
        <v>0</v>
      </c>
      <c r="R73" s="128"/>
      <c r="S73" s="13"/>
      <c r="T73" s="13"/>
    </row>
    <row r="74" spans="1:20" s="111" customFormat="1" ht="12.75" customHeight="1" x14ac:dyDescent="0.2">
      <c r="A74" s="198">
        <v>67</v>
      </c>
      <c r="B74" s="39" t="s">
        <v>63</v>
      </c>
      <c r="C74" s="42">
        <v>376</v>
      </c>
      <c r="D74" s="224"/>
      <c r="E74" s="5">
        <v>602</v>
      </c>
      <c r="F74" s="149"/>
      <c r="G74" s="42">
        <v>809</v>
      </c>
      <c r="H74" s="224"/>
      <c r="I74" s="5">
        <v>480</v>
      </c>
      <c r="J74" s="149"/>
      <c r="K74" s="42">
        <v>332</v>
      </c>
      <c r="L74" s="224"/>
      <c r="M74" s="13">
        <v>2599</v>
      </c>
      <c r="N74" s="135" t="s">
        <v>135</v>
      </c>
      <c r="O74" s="111">
        <v>2599</v>
      </c>
      <c r="P74" s="111">
        <v>0</v>
      </c>
      <c r="R74" s="128"/>
      <c r="S74" s="13"/>
      <c r="T74" s="13"/>
    </row>
    <row r="75" spans="1:20" s="111" customFormat="1" ht="12.75" customHeight="1" x14ac:dyDescent="0.2">
      <c r="A75" s="198">
        <v>68</v>
      </c>
      <c r="B75" s="39" t="s">
        <v>62</v>
      </c>
      <c r="C75" s="42">
        <v>264</v>
      </c>
      <c r="D75" s="203"/>
      <c r="E75" s="5">
        <v>396</v>
      </c>
      <c r="F75" s="13"/>
      <c r="G75" s="42">
        <v>542</v>
      </c>
      <c r="H75" s="224"/>
      <c r="I75" s="5">
        <v>254</v>
      </c>
      <c r="J75" s="149"/>
      <c r="K75" s="42">
        <v>46</v>
      </c>
      <c r="L75" s="224"/>
      <c r="M75" s="13">
        <v>1502</v>
      </c>
      <c r="N75" s="135" t="s">
        <v>135</v>
      </c>
      <c r="O75" s="111">
        <v>1502</v>
      </c>
      <c r="P75" s="111">
        <v>0</v>
      </c>
      <c r="R75" s="128"/>
      <c r="S75" s="13"/>
      <c r="T75" s="13"/>
    </row>
    <row r="76" spans="1:20" s="111" customFormat="1" ht="12.75" customHeight="1" x14ac:dyDescent="0.2">
      <c r="A76" s="198">
        <v>69</v>
      </c>
      <c r="B76" s="39" t="s">
        <v>61</v>
      </c>
      <c r="C76" s="42">
        <v>420</v>
      </c>
      <c r="D76" s="203"/>
      <c r="E76" s="5">
        <v>640</v>
      </c>
      <c r="F76" s="13"/>
      <c r="G76" s="42">
        <v>881</v>
      </c>
      <c r="H76" s="224"/>
      <c r="I76" s="5">
        <v>547</v>
      </c>
      <c r="J76" s="149"/>
      <c r="K76" s="42">
        <v>283</v>
      </c>
      <c r="L76" s="224"/>
      <c r="M76" s="13">
        <v>2771</v>
      </c>
      <c r="N76" s="135" t="s">
        <v>135</v>
      </c>
      <c r="O76" s="111">
        <v>2771</v>
      </c>
      <c r="P76" s="111">
        <v>0</v>
      </c>
      <c r="R76" s="128"/>
      <c r="S76" s="13"/>
      <c r="T76" s="13"/>
    </row>
    <row r="77" spans="1:20" s="111" customFormat="1" ht="12.75" customHeight="1" x14ac:dyDescent="0.2">
      <c r="A77" s="198">
        <v>70</v>
      </c>
      <c r="B77" s="39" t="s">
        <v>60</v>
      </c>
      <c r="C77" s="42">
        <v>82</v>
      </c>
      <c r="D77" s="203"/>
      <c r="E77" s="5">
        <v>133</v>
      </c>
      <c r="F77" s="13"/>
      <c r="G77" s="42">
        <v>203</v>
      </c>
      <c r="H77" s="224"/>
      <c r="I77" s="5">
        <v>88</v>
      </c>
      <c r="J77" s="149"/>
      <c r="K77" s="42">
        <v>83</v>
      </c>
      <c r="L77" s="224"/>
      <c r="M77" s="13">
        <v>589</v>
      </c>
      <c r="N77" s="135" t="s">
        <v>135</v>
      </c>
      <c r="O77" s="111">
        <v>589</v>
      </c>
      <c r="P77" s="111">
        <v>0</v>
      </c>
      <c r="R77" s="128"/>
      <c r="S77" s="13"/>
      <c r="T77" s="13"/>
    </row>
    <row r="78" spans="1:20" s="111" customFormat="1" ht="12.75" customHeight="1" x14ac:dyDescent="0.2">
      <c r="A78" s="198">
        <v>71</v>
      </c>
      <c r="B78" s="39" t="s">
        <v>59</v>
      </c>
      <c r="C78" s="42">
        <v>128</v>
      </c>
      <c r="D78" s="203"/>
      <c r="E78" s="5">
        <v>235</v>
      </c>
      <c r="F78" s="13"/>
      <c r="G78" s="42">
        <v>323</v>
      </c>
      <c r="H78" s="224"/>
      <c r="I78" s="5">
        <v>151</v>
      </c>
      <c r="J78" s="149"/>
      <c r="K78" s="42">
        <v>111</v>
      </c>
      <c r="L78" s="224"/>
      <c r="M78" s="13">
        <v>948</v>
      </c>
      <c r="N78" s="135" t="s">
        <v>135</v>
      </c>
      <c r="O78" s="111">
        <v>948</v>
      </c>
      <c r="P78" s="111">
        <v>0</v>
      </c>
      <c r="R78" s="128"/>
      <c r="S78" s="13"/>
      <c r="T78" s="13"/>
    </row>
    <row r="79" spans="1:20" s="111" customFormat="1" ht="12.75" customHeight="1" x14ac:dyDescent="0.2">
      <c r="A79" s="198">
        <v>72</v>
      </c>
      <c r="B79" s="39" t="s">
        <v>58</v>
      </c>
      <c r="C79" s="42">
        <v>162</v>
      </c>
      <c r="D79" s="203"/>
      <c r="E79" s="5">
        <v>263</v>
      </c>
      <c r="F79" s="13"/>
      <c r="G79" s="42">
        <v>356</v>
      </c>
      <c r="H79" s="224"/>
      <c r="I79" s="5">
        <v>197</v>
      </c>
      <c r="J79" s="149"/>
      <c r="K79" s="42">
        <v>110</v>
      </c>
      <c r="L79" s="224"/>
      <c r="M79" s="13">
        <v>1088</v>
      </c>
      <c r="N79" s="135" t="s">
        <v>135</v>
      </c>
      <c r="O79" s="111">
        <v>1088</v>
      </c>
      <c r="P79" s="111">
        <v>0</v>
      </c>
      <c r="R79" s="128"/>
      <c r="S79" s="13"/>
      <c r="T79" s="13"/>
    </row>
    <row r="80" spans="1:20" s="111" customFormat="1" ht="12.75" customHeight="1" x14ac:dyDescent="0.2">
      <c r="A80" s="198">
        <v>73</v>
      </c>
      <c r="B80" s="39" t="s">
        <v>57</v>
      </c>
      <c r="C80" s="42">
        <v>117</v>
      </c>
      <c r="D80" s="203"/>
      <c r="E80" s="5">
        <v>216</v>
      </c>
      <c r="F80" s="13"/>
      <c r="G80" s="42">
        <v>299</v>
      </c>
      <c r="H80" s="224"/>
      <c r="I80" s="5">
        <v>185</v>
      </c>
      <c r="J80" s="149"/>
      <c r="K80" s="42">
        <v>98</v>
      </c>
      <c r="L80" s="224"/>
      <c r="M80" s="13">
        <v>915</v>
      </c>
      <c r="N80" s="135" t="s">
        <v>135</v>
      </c>
      <c r="O80" s="111">
        <v>915</v>
      </c>
      <c r="P80" s="111">
        <v>0</v>
      </c>
      <c r="R80" s="128"/>
      <c r="S80" s="13"/>
      <c r="T80" s="13"/>
    </row>
    <row r="81" spans="1:20" s="111" customFormat="1" ht="12.75" customHeight="1" x14ac:dyDescent="0.2">
      <c r="A81" s="198">
        <v>74</v>
      </c>
      <c r="B81" s="39" t="s">
        <v>56</v>
      </c>
      <c r="C81" s="42">
        <v>132</v>
      </c>
      <c r="D81" s="203"/>
      <c r="E81" s="5">
        <v>184</v>
      </c>
      <c r="F81" s="13"/>
      <c r="G81" s="42">
        <v>266</v>
      </c>
      <c r="H81" s="224"/>
      <c r="I81" s="5">
        <v>176</v>
      </c>
      <c r="J81" s="149"/>
      <c r="K81" s="42">
        <v>86</v>
      </c>
      <c r="L81" s="224"/>
      <c r="M81" s="13">
        <v>844</v>
      </c>
      <c r="N81" s="135" t="s">
        <v>135</v>
      </c>
      <c r="O81" s="111">
        <v>844</v>
      </c>
      <c r="P81" s="111">
        <v>0</v>
      </c>
      <c r="R81" s="128"/>
      <c r="S81" s="13"/>
      <c r="T81" s="13"/>
    </row>
    <row r="82" spans="1:20" s="111" customFormat="1" ht="12.75" customHeight="1" x14ac:dyDescent="0.2">
      <c r="A82" s="198">
        <v>75</v>
      </c>
      <c r="B82" s="39" t="s">
        <v>55</v>
      </c>
      <c r="C82" s="42">
        <v>547</v>
      </c>
      <c r="D82" s="203"/>
      <c r="E82" s="5">
        <v>657</v>
      </c>
      <c r="F82" s="13"/>
      <c r="G82" s="42">
        <v>1304</v>
      </c>
      <c r="H82" s="224"/>
      <c r="I82" s="5">
        <v>1511</v>
      </c>
      <c r="J82" s="149"/>
      <c r="K82" s="42">
        <v>1445</v>
      </c>
      <c r="L82" s="224"/>
      <c r="M82" s="13">
        <v>5464</v>
      </c>
      <c r="N82" s="135" t="s">
        <v>135</v>
      </c>
      <c r="O82" s="111">
        <v>5464</v>
      </c>
      <c r="P82" s="111">
        <v>0</v>
      </c>
      <c r="R82" s="128"/>
      <c r="S82" s="13"/>
      <c r="T82" s="13"/>
    </row>
    <row r="83" spans="1:20" s="111" customFormat="1" ht="12.75" customHeight="1" x14ac:dyDescent="0.2">
      <c r="A83" s="198">
        <v>76</v>
      </c>
      <c r="B83" s="39" t="s">
        <v>54</v>
      </c>
      <c r="C83" s="42">
        <v>500</v>
      </c>
      <c r="D83" s="224"/>
      <c r="E83" s="5">
        <v>882</v>
      </c>
      <c r="F83" s="149"/>
      <c r="G83" s="42">
        <v>1219</v>
      </c>
      <c r="H83" s="224"/>
      <c r="I83" s="5">
        <v>643</v>
      </c>
      <c r="J83" s="149"/>
      <c r="K83" s="42">
        <v>344</v>
      </c>
      <c r="L83" s="224"/>
      <c r="M83" s="13">
        <v>3588</v>
      </c>
      <c r="N83" s="135" t="s">
        <v>135</v>
      </c>
      <c r="O83" s="111">
        <v>3588</v>
      </c>
      <c r="P83" s="111">
        <v>0</v>
      </c>
      <c r="R83" s="128"/>
      <c r="S83" s="13"/>
      <c r="T83" s="13"/>
    </row>
    <row r="84" spans="1:20" s="111" customFormat="1" ht="12.75" customHeight="1" x14ac:dyDescent="0.2">
      <c r="A84" s="198">
        <v>77</v>
      </c>
      <c r="B84" s="39" t="s">
        <v>53</v>
      </c>
      <c r="C84" s="42">
        <v>408</v>
      </c>
      <c r="D84" s="203"/>
      <c r="E84" s="5">
        <v>569</v>
      </c>
      <c r="F84" s="13"/>
      <c r="G84" s="42">
        <v>880</v>
      </c>
      <c r="H84" s="224"/>
      <c r="I84" s="5">
        <v>424</v>
      </c>
      <c r="J84" s="149"/>
      <c r="K84" s="42">
        <v>314</v>
      </c>
      <c r="L84" s="224"/>
      <c r="M84" s="13">
        <v>2595</v>
      </c>
      <c r="N84" s="135" t="s">
        <v>135</v>
      </c>
      <c r="O84" s="111">
        <v>2595</v>
      </c>
      <c r="P84" s="111">
        <v>0</v>
      </c>
      <c r="R84" s="128"/>
      <c r="S84" s="13"/>
      <c r="T84" s="13"/>
    </row>
    <row r="85" spans="1:20" s="111" customFormat="1" ht="12.75" customHeight="1" x14ac:dyDescent="0.2">
      <c r="A85" s="198">
        <v>78</v>
      </c>
      <c r="B85" s="39" t="s">
        <v>52</v>
      </c>
      <c r="C85" s="42">
        <v>203</v>
      </c>
      <c r="D85" s="203"/>
      <c r="E85" s="5">
        <v>417</v>
      </c>
      <c r="F85" s="13"/>
      <c r="G85" s="42">
        <v>598</v>
      </c>
      <c r="H85" s="224"/>
      <c r="I85" s="5">
        <v>332</v>
      </c>
      <c r="J85" s="149"/>
      <c r="K85" s="42">
        <v>352</v>
      </c>
      <c r="L85" s="224"/>
      <c r="M85" s="13">
        <v>1902</v>
      </c>
      <c r="N85" s="135" t="s">
        <v>135</v>
      </c>
      <c r="O85" s="111">
        <v>1902</v>
      </c>
      <c r="P85" s="111">
        <v>0</v>
      </c>
      <c r="R85" s="128"/>
      <c r="S85" s="13"/>
      <c r="T85" s="13"/>
    </row>
    <row r="86" spans="1:20" s="111" customFormat="1" ht="12.75" customHeight="1" x14ac:dyDescent="0.2">
      <c r="A86" s="198">
        <v>79</v>
      </c>
      <c r="B86" s="39" t="s">
        <v>51</v>
      </c>
      <c r="C86" s="42">
        <v>117</v>
      </c>
      <c r="D86" s="224" t="s">
        <v>34</v>
      </c>
      <c r="E86" s="5">
        <v>151</v>
      </c>
      <c r="F86" s="149" t="s">
        <v>34</v>
      </c>
      <c r="G86" s="42">
        <v>261</v>
      </c>
      <c r="H86" s="224" t="s">
        <v>34</v>
      </c>
      <c r="I86" s="5">
        <v>104</v>
      </c>
      <c r="J86" s="149" t="s">
        <v>34</v>
      </c>
      <c r="K86" s="42">
        <v>76</v>
      </c>
      <c r="L86" s="224" t="s">
        <v>34</v>
      </c>
      <c r="M86" s="13">
        <v>709</v>
      </c>
      <c r="N86" s="135"/>
      <c r="O86" s="111">
        <v>709</v>
      </c>
      <c r="P86" s="111">
        <v>0</v>
      </c>
      <c r="R86" s="128"/>
      <c r="S86" s="13"/>
      <c r="T86" s="13"/>
    </row>
    <row r="87" spans="1:20" s="111" customFormat="1" ht="12.75" customHeight="1" x14ac:dyDescent="0.2">
      <c r="A87" s="198">
        <v>80</v>
      </c>
      <c r="B87" s="39" t="s">
        <v>50</v>
      </c>
      <c r="C87" s="42">
        <v>162</v>
      </c>
      <c r="D87" s="203"/>
      <c r="E87" s="5">
        <v>277</v>
      </c>
      <c r="F87" s="13"/>
      <c r="G87" s="42">
        <v>466</v>
      </c>
      <c r="H87" s="224"/>
      <c r="I87" s="5">
        <v>271</v>
      </c>
      <c r="J87" s="149"/>
      <c r="K87" s="42">
        <v>223</v>
      </c>
      <c r="L87" s="224"/>
      <c r="M87" s="13">
        <v>1399</v>
      </c>
      <c r="N87" s="135" t="s">
        <v>135</v>
      </c>
      <c r="O87" s="111">
        <v>1399</v>
      </c>
      <c r="P87" s="111">
        <v>0</v>
      </c>
      <c r="R87" s="128"/>
      <c r="S87" s="13"/>
      <c r="T87" s="13"/>
    </row>
    <row r="88" spans="1:20" s="111" customFormat="1" ht="12.75" customHeight="1" x14ac:dyDescent="0.2">
      <c r="A88" s="198">
        <v>81</v>
      </c>
      <c r="B88" s="39" t="s">
        <v>49</v>
      </c>
      <c r="C88" s="42">
        <v>105</v>
      </c>
      <c r="D88" s="203"/>
      <c r="E88" s="5">
        <v>200</v>
      </c>
      <c r="F88" s="13"/>
      <c r="G88" s="42">
        <v>283</v>
      </c>
      <c r="H88" s="224"/>
      <c r="I88" s="5">
        <v>157</v>
      </c>
      <c r="J88" s="149"/>
      <c r="K88" s="42">
        <v>125</v>
      </c>
      <c r="L88" s="224"/>
      <c r="M88" s="13">
        <v>870</v>
      </c>
      <c r="N88" s="135" t="s">
        <v>135</v>
      </c>
      <c r="O88" s="111">
        <v>870</v>
      </c>
      <c r="P88" s="111">
        <v>0</v>
      </c>
      <c r="R88" s="128"/>
      <c r="S88" s="13"/>
      <c r="T88" s="13"/>
    </row>
    <row r="89" spans="1:20" s="111" customFormat="1" ht="12.75" customHeight="1" x14ac:dyDescent="0.2">
      <c r="A89" s="198">
        <v>82</v>
      </c>
      <c r="B89" s="39" t="s">
        <v>48</v>
      </c>
      <c r="C89" s="42">
        <v>76</v>
      </c>
      <c r="D89" s="203"/>
      <c r="E89" s="5">
        <v>90</v>
      </c>
      <c r="F89" s="13"/>
      <c r="G89" s="42">
        <v>154</v>
      </c>
      <c r="H89" s="224"/>
      <c r="I89" s="5">
        <v>76</v>
      </c>
      <c r="J89" s="149"/>
      <c r="K89" s="42">
        <v>0</v>
      </c>
      <c r="L89" s="224"/>
      <c r="M89" s="13">
        <v>396</v>
      </c>
      <c r="N89" s="135" t="s">
        <v>135</v>
      </c>
      <c r="O89" s="111">
        <v>396</v>
      </c>
      <c r="P89" s="111">
        <v>0</v>
      </c>
      <c r="R89" s="128"/>
      <c r="S89" s="13"/>
      <c r="T89" s="13"/>
    </row>
    <row r="90" spans="1:20" s="111" customFormat="1" ht="12.75" customHeight="1" x14ac:dyDescent="0.2">
      <c r="A90" s="198">
        <v>83</v>
      </c>
      <c r="B90" s="39" t="s">
        <v>47</v>
      </c>
      <c r="C90" s="42">
        <v>163</v>
      </c>
      <c r="D90" s="203"/>
      <c r="E90" s="5">
        <v>215</v>
      </c>
      <c r="F90" s="13"/>
      <c r="G90" s="42">
        <v>299</v>
      </c>
      <c r="H90" s="224"/>
      <c r="I90" s="5">
        <v>181</v>
      </c>
      <c r="J90" s="149"/>
      <c r="K90" s="42">
        <v>137</v>
      </c>
      <c r="L90" s="224"/>
      <c r="M90" s="13">
        <v>995</v>
      </c>
      <c r="N90" s="135" t="s">
        <v>135</v>
      </c>
      <c r="O90" s="111">
        <v>995</v>
      </c>
      <c r="P90" s="111">
        <v>0</v>
      </c>
      <c r="R90" s="128"/>
      <c r="S90" s="13"/>
      <c r="T90" s="13"/>
    </row>
    <row r="91" spans="1:20" s="111" customFormat="1" ht="12.75" customHeight="1" x14ac:dyDescent="0.2">
      <c r="A91" s="198">
        <v>84</v>
      </c>
      <c r="B91" s="39" t="s">
        <v>46</v>
      </c>
      <c r="C91" s="42">
        <v>138</v>
      </c>
      <c r="D91" s="203"/>
      <c r="E91" s="5">
        <v>238</v>
      </c>
      <c r="F91" s="13"/>
      <c r="G91" s="42">
        <v>369</v>
      </c>
      <c r="H91" s="224"/>
      <c r="I91" s="5">
        <v>140</v>
      </c>
      <c r="J91" s="149"/>
      <c r="K91" s="42">
        <v>147</v>
      </c>
      <c r="L91" s="224"/>
      <c r="M91" s="13">
        <v>1032</v>
      </c>
      <c r="N91" s="135" t="s">
        <v>135</v>
      </c>
      <c r="O91" s="111">
        <v>1032</v>
      </c>
      <c r="P91" s="111">
        <v>0</v>
      </c>
      <c r="R91" s="128"/>
      <c r="S91" s="13"/>
      <c r="T91" s="13"/>
    </row>
    <row r="92" spans="1:20" s="111" customFormat="1" ht="12.75" customHeight="1" x14ac:dyDescent="0.2">
      <c r="A92" s="198">
        <v>85</v>
      </c>
      <c r="B92" s="39" t="s">
        <v>45</v>
      </c>
      <c r="C92" s="42">
        <v>123</v>
      </c>
      <c r="D92" s="203"/>
      <c r="E92" s="5">
        <v>194</v>
      </c>
      <c r="F92" s="13"/>
      <c r="G92" s="42">
        <v>303</v>
      </c>
      <c r="H92" s="224"/>
      <c r="I92" s="5">
        <v>163</v>
      </c>
      <c r="J92" s="149"/>
      <c r="K92" s="42">
        <v>121</v>
      </c>
      <c r="L92" s="224"/>
      <c r="M92" s="13">
        <v>904</v>
      </c>
      <c r="N92" s="135" t="s">
        <v>135</v>
      </c>
      <c r="O92" s="111">
        <v>904</v>
      </c>
      <c r="P92" s="111">
        <v>0</v>
      </c>
      <c r="R92" s="128"/>
      <c r="S92" s="13"/>
      <c r="T92" s="13"/>
    </row>
    <row r="93" spans="1:20" s="111" customFormat="1" ht="12.75" customHeight="1" x14ac:dyDescent="0.2">
      <c r="A93" s="198">
        <v>86</v>
      </c>
      <c r="B93" s="39" t="s">
        <v>44</v>
      </c>
      <c r="C93" s="42">
        <v>140</v>
      </c>
      <c r="D93" s="224" t="s">
        <v>34</v>
      </c>
      <c r="E93" s="5">
        <v>227</v>
      </c>
      <c r="F93" s="149" t="s">
        <v>34</v>
      </c>
      <c r="G93" s="42">
        <v>374</v>
      </c>
      <c r="H93" s="224" t="s">
        <v>34</v>
      </c>
      <c r="I93" s="5">
        <v>190</v>
      </c>
      <c r="J93" s="149" t="s">
        <v>34</v>
      </c>
      <c r="K93" s="42">
        <v>110</v>
      </c>
      <c r="L93" s="224" t="s">
        <v>34</v>
      </c>
      <c r="M93" s="13">
        <v>1041</v>
      </c>
      <c r="N93" s="135"/>
      <c r="O93" s="111">
        <v>1041</v>
      </c>
      <c r="P93" s="111">
        <v>0</v>
      </c>
      <c r="R93" s="128"/>
      <c r="S93" s="13"/>
      <c r="T93" s="13"/>
    </row>
    <row r="94" spans="1:20" s="111" customFormat="1" ht="12.75" customHeight="1" x14ac:dyDescent="0.2">
      <c r="A94" s="198">
        <v>87</v>
      </c>
      <c r="B94" s="39" t="s">
        <v>43</v>
      </c>
      <c r="C94" s="42">
        <v>89</v>
      </c>
      <c r="D94" s="224" t="s">
        <v>34</v>
      </c>
      <c r="E94" s="5">
        <v>131</v>
      </c>
      <c r="F94" s="149" t="s">
        <v>34</v>
      </c>
      <c r="G94" s="42">
        <v>196</v>
      </c>
      <c r="H94" s="224" t="s">
        <v>34</v>
      </c>
      <c r="I94" s="5">
        <v>102</v>
      </c>
      <c r="J94" s="149" t="s">
        <v>34</v>
      </c>
      <c r="K94" s="42">
        <v>78</v>
      </c>
      <c r="L94" s="224" t="s">
        <v>34</v>
      </c>
      <c r="M94" s="13">
        <v>596</v>
      </c>
      <c r="N94" s="135"/>
      <c r="O94" s="111">
        <v>596</v>
      </c>
      <c r="P94" s="111">
        <v>0</v>
      </c>
      <c r="R94" s="128"/>
      <c r="S94" s="13"/>
      <c r="T94" s="13"/>
    </row>
    <row r="95" spans="1:20" s="111" customFormat="1" ht="12.75" customHeight="1" x14ac:dyDescent="0.2">
      <c r="A95" s="198">
        <v>88</v>
      </c>
      <c r="B95" s="39" t="s">
        <v>42</v>
      </c>
      <c r="C95" s="42">
        <v>151</v>
      </c>
      <c r="D95" s="224" t="s">
        <v>34</v>
      </c>
      <c r="E95" s="5">
        <v>210</v>
      </c>
      <c r="F95" s="149" t="s">
        <v>34</v>
      </c>
      <c r="G95" s="42">
        <v>290</v>
      </c>
      <c r="H95" s="224" t="s">
        <v>34</v>
      </c>
      <c r="I95" s="5">
        <v>129</v>
      </c>
      <c r="J95" s="149" t="s">
        <v>34</v>
      </c>
      <c r="K95" s="42">
        <v>77</v>
      </c>
      <c r="L95" s="224" t="s">
        <v>34</v>
      </c>
      <c r="M95" s="13">
        <v>857</v>
      </c>
      <c r="N95" s="135"/>
      <c r="O95" s="111">
        <v>857</v>
      </c>
      <c r="P95" s="111">
        <v>0</v>
      </c>
      <c r="R95" s="128"/>
      <c r="S95" s="13"/>
      <c r="T95" s="13"/>
    </row>
    <row r="96" spans="1:20" s="111" customFormat="1" ht="12.75" customHeight="1" x14ac:dyDescent="0.2">
      <c r="A96" s="198">
        <v>89</v>
      </c>
      <c r="B96" s="39" t="s">
        <v>41</v>
      </c>
      <c r="C96" s="42">
        <v>156</v>
      </c>
      <c r="D96" s="203"/>
      <c r="E96" s="5">
        <v>249</v>
      </c>
      <c r="F96" s="149" t="s">
        <v>34</v>
      </c>
      <c r="G96" s="42">
        <v>387</v>
      </c>
      <c r="H96" s="224"/>
      <c r="I96" s="5">
        <v>202</v>
      </c>
      <c r="J96" s="149"/>
      <c r="K96" s="42">
        <v>101</v>
      </c>
      <c r="L96" s="224"/>
      <c r="M96" s="13">
        <v>1095</v>
      </c>
      <c r="N96" s="135" t="s">
        <v>135</v>
      </c>
      <c r="O96" s="111">
        <v>1095</v>
      </c>
      <c r="P96" s="111">
        <v>0</v>
      </c>
      <c r="R96" s="128"/>
      <c r="S96" s="13"/>
      <c r="T96" s="13"/>
    </row>
    <row r="97" spans="1:20" s="111" customFormat="1" ht="12.75" customHeight="1" x14ac:dyDescent="0.2">
      <c r="A97" s="198">
        <v>90</v>
      </c>
      <c r="B97" s="39" t="s">
        <v>40</v>
      </c>
      <c r="C97" s="42">
        <v>51</v>
      </c>
      <c r="D97" s="203"/>
      <c r="E97" s="5">
        <v>68</v>
      </c>
      <c r="F97" s="13"/>
      <c r="G97" s="42">
        <v>91</v>
      </c>
      <c r="H97" s="224"/>
      <c r="I97" s="5">
        <v>40</v>
      </c>
      <c r="J97" s="149"/>
      <c r="K97" s="42">
        <v>18</v>
      </c>
      <c r="L97" s="224"/>
      <c r="M97" s="13">
        <v>268</v>
      </c>
      <c r="N97" s="135" t="s">
        <v>135</v>
      </c>
      <c r="O97" s="111">
        <v>268</v>
      </c>
      <c r="P97" s="111">
        <v>0</v>
      </c>
      <c r="R97" s="128"/>
      <c r="S97" s="13"/>
      <c r="T97" s="13"/>
    </row>
    <row r="98" spans="1:20" s="111" customFormat="1" ht="12.75" customHeight="1" x14ac:dyDescent="0.2">
      <c r="A98" s="198">
        <v>91</v>
      </c>
      <c r="B98" s="39" t="s">
        <v>39</v>
      </c>
      <c r="C98" s="42">
        <v>364</v>
      </c>
      <c r="D98" s="203"/>
      <c r="E98" s="5">
        <v>478</v>
      </c>
      <c r="F98" s="13"/>
      <c r="G98" s="42">
        <v>719</v>
      </c>
      <c r="H98" s="224"/>
      <c r="I98" s="5">
        <v>402</v>
      </c>
      <c r="J98" s="149"/>
      <c r="K98" s="42">
        <v>486</v>
      </c>
      <c r="L98" s="224"/>
      <c r="M98" s="13">
        <v>2449</v>
      </c>
      <c r="N98" s="135" t="s">
        <v>135</v>
      </c>
      <c r="O98" s="111">
        <v>2449</v>
      </c>
      <c r="P98" s="111">
        <v>0</v>
      </c>
      <c r="R98" s="128"/>
      <c r="S98" s="13"/>
      <c r="T98" s="13"/>
    </row>
    <row r="99" spans="1:20" s="111" customFormat="1" ht="12.75" customHeight="1" x14ac:dyDescent="0.2">
      <c r="A99" s="198">
        <v>92</v>
      </c>
      <c r="B99" s="39" t="s">
        <v>38</v>
      </c>
      <c r="C99" s="42">
        <v>277</v>
      </c>
      <c r="D99" s="203"/>
      <c r="E99" s="5">
        <v>532</v>
      </c>
      <c r="F99" s="13"/>
      <c r="G99" s="42">
        <v>832</v>
      </c>
      <c r="H99" s="224"/>
      <c r="I99" s="5">
        <v>453</v>
      </c>
      <c r="J99" s="149"/>
      <c r="K99" s="42">
        <v>184</v>
      </c>
      <c r="L99" s="224"/>
      <c r="M99" s="13">
        <v>2278</v>
      </c>
      <c r="N99" s="135" t="s">
        <v>135</v>
      </c>
      <c r="O99" s="111">
        <v>2278</v>
      </c>
      <c r="P99" s="111">
        <v>0</v>
      </c>
      <c r="R99" s="128"/>
      <c r="S99" s="13"/>
      <c r="T99" s="13"/>
    </row>
    <row r="100" spans="1:20" s="111" customFormat="1" ht="12.75" customHeight="1" x14ac:dyDescent="0.2">
      <c r="A100" s="198">
        <v>93</v>
      </c>
      <c r="B100" s="39" t="s">
        <v>37</v>
      </c>
      <c r="C100" s="42">
        <v>515</v>
      </c>
      <c r="D100" s="203"/>
      <c r="E100" s="5">
        <v>641</v>
      </c>
      <c r="F100" s="13"/>
      <c r="G100" s="42">
        <v>1048</v>
      </c>
      <c r="H100" s="224"/>
      <c r="I100" s="5">
        <v>968</v>
      </c>
      <c r="J100" s="149"/>
      <c r="K100" s="42">
        <v>1027</v>
      </c>
      <c r="L100" s="224"/>
      <c r="M100" s="13">
        <v>4199</v>
      </c>
      <c r="N100" s="135" t="s">
        <v>135</v>
      </c>
      <c r="O100" s="111">
        <v>4199</v>
      </c>
      <c r="P100" s="111">
        <v>0</v>
      </c>
      <c r="R100" s="128"/>
      <c r="S100" s="13"/>
      <c r="T100" s="13"/>
    </row>
    <row r="101" spans="1:20" s="111" customFormat="1" ht="12.75" customHeight="1" x14ac:dyDescent="0.2">
      <c r="A101" s="198">
        <v>94</v>
      </c>
      <c r="B101" s="39" t="s">
        <v>36</v>
      </c>
      <c r="C101" s="42">
        <v>229</v>
      </c>
      <c r="D101" s="203"/>
      <c r="E101" s="5">
        <v>348</v>
      </c>
      <c r="F101" s="13"/>
      <c r="G101" s="42">
        <v>588</v>
      </c>
      <c r="H101" s="224"/>
      <c r="I101" s="5">
        <v>414</v>
      </c>
      <c r="J101" s="149"/>
      <c r="K101" s="42">
        <v>406</v>
      </c>
      <c r="L101" s="224"/>
      <c r="M101" s="13">
        <v>1985</v>
      </c>
      <c r="N101" s="135" t="s">
        <v>135</v>
      </c>
      <c r="O101" s="111">
        <v>1985</v>
      </c>
      <c r="P101" s="111">
        <v>0</v>
      </c>
      <c r="R101" s="128"/>
      <c r="S101" s="13"/>
      <c r="T101" s="13"/>
    </row>
    <row r="102" spans="1:20" s="111" customFormat="1" ht="12.75" customHeight="1" x14ac:dyDescent="0.2">
      <c r="A102" s="198">
        <v>95</v>
      </c>
      <c r="B102" s="39" t="s">
        <v>35</v>
      </c>
      <c r="C102" s="42">
        <v>195</v>
      </c>
      <c r="D102" s="203"/>
      <c r="E102" s="5">
        <v>342</v>
      </c>
      <c r="F102" s="13"/>
      <c r="G102" s="42">
        <v>529</v>
      </c>
      <c r="H102" s="224"/>
      <c r="I102" s="5">
        <v>317</v>
      </c>
      <c r="J102" s="149"/>
      <c r="K102" s="42">
        <v>265</v>
      </c>
      <c r="L102" s="224"/>
      <c r="M102" s="13">
        <v>1648</v>
      </c>
      <c r="N102" s="135" t="s">
        <v>135</v>
      </c>
      <c r="O102" s="111">
        <v>1648</v>
      </c>
      <c r="P102" s="111">
        <v>0</v>
      </c>
      <c r="R102" s="128"/>
      <c r="S102" s="13"/>
      <c r="T102" s="13"/>
    </row>
    <row r="103" spans="1:20" s="111" customFormat="1" ht="12.75" customHeight="1" x14ac:dyDescent="0.2">
      <c r="A103" s="198">
        <v>971</v>
      </c>
      <c r="B103" s="39" t="s">
        <v>33</v>
      </c>
      <c r="C103" s="42">
        <v>118</v>
      </c>
      <c r="D103" s="224" t="s">
        <v>34</v>
      </c>
      <c r="E103" s="5">
        <v>189</v>
      </c>
      <c r="F103" s="149" t="s">
        <v>34</v>
      </c>
      <c r="G103" s="42">
        <v>272</v>
      </c>
      <c r="H103" s="224" t="s">
        <v>34</v>
      </c>
      <c r="I103" s="5">
        <v>125</v>
      </c>
      <c r="J103" s="149" t="s">
        <v>34</v>
      </c>
      <c r="K103" s="42">
        <v>64</v>
      </c>
      <c r="L103" s="224" t="s">
        <v>34</v>
      </c>
      <c r="M103" s="13">
        <v>768</v>
      </c>
      <c r="N103" s="135"/>
      <c r="O103" s="111">
        <v>768</v>
      </c>
      <c r="P103" s="111">
        <v>0</v>
      </c>
      <c r="R103" s="128"/>
      <c r="S103" s="13"/>
      <c r="T103" s="13"/>
    </row>
    <row r="104" spans="1:20" s="111" customFormat="1" ht="12.75" customHeight="1" x14ac:dyDescent="0.2">
      <c r="A104" s="198">
        <v>972</v>
      </c>
      <c r="B104" s="39" t="s">
        <v>32</v>
      </c>
      <c r="C104" s="42">
        <v>145</v>
      </c>
      <c r="D104" s="203"/>
      <c r="E104" s="5">
        <v>252</v>
      </c>
      <c r="F104" s="13"/>
      <c r="G104" s="42">
        <v>374</v>
      </c>
      <c r="H104" s="224"/>
      <c r="I104" s="5">
        <v>180</v>
      </c>
      <c r="J104" s="149"/>
      <c r="K104" s="42">
        <v>144</v>
      </c>
      <c r="L104" s="224"/>
      <c r="M104" s="13">
        <v>1095</v>
      </c>
      <c r="N104" s="135" t="s">
        <v>135</v>
      </c>
      <c r="O104" s="111">
        <v>1095</v>
      </c>
      <c r="P104" s="111">
        <v>0</v>
      </c>
      <c r="R104" s="128"/>
      <c r="S104" s="13"/>
      <c r="T104" s="13"/>
    </row>
    <row r="105" spans="1:20" s="111" customFormat="1" ht="12.75" customHeight="1" x14ac:dyDescent="0.2">
      <c r="A105" s="198">
        <v>973</v>
      </c>
      <c r="B105" s="39" t="s">
        <v>31</v>
      </c>
      <c r="C105" s="42">
        <v>126</v>
      </c>
      <c r="D105" s="224"/>
      <c r="E105" s="5">
        <v>118</v>
      </c>
      <c r="F105" s="149"/>
      <c r="G105" s="42">
        <v>211</v>
      </c>
      <c r="H105" s="224"/>
      <c r="I105" s="5">
        <v>111</v>
      </c>
      <c r="J105" s="149"/>
      <c r="K105" s="42">
        <v>58</v>
      </c>
      <c r="L105" s="224"/>
      <c r="M105" s="13">
        <v>624</v>
      </c>
      <c r="N105" s="135" t="s">
        <v>135</v>
      </c>
      <c r="O105" s="111">
        <v>624</v>
      </c>
      <c r="P105" s="111">
        <v>0</v>
      </c>
      <c r="R105" s="13"/>
      <c r="S105" s="13"/>
      <c r="T105" s="13"/>
    </row>
    <row r="106" spans="1:20" s="111" customFormat="1" ht="12.75" customHeight="1" x14ac:dyDescent="0.2">
      <c r="A106" s="197">
        <v>974</v>
      </c>
      <c r="B106" s="196" t="s">
        <v>30</v>
      </c>
      <c r="C106" s="107">
        <v>271</v>
      </c>
      <c r="D106" s="209"/>
      <c r="E106" s="44">
        <v>467</v>
      </c>
      <c r="F106" s="17"/>
      <c r="G106" s="107">
        <v>655</v>
      </c>
      <c r="H106" s="222"/>
      <c r="I106" s="44">
        <v>322</v>
      </c>
      <c r="J106" s="223"/>
      <c r="K106" s="107">
        <v>253</v>
      </c>
      <c r="L106" s="222"/>
      <c r="M106" s="17">
        <v>1968</v>
      </c>
      <c r="N106" s="131" t="s">
        <v>135</v>
      </c>
      <c r="O106" s="111">
        <v>1968</v>
      </c>
      <c r="P106" s="111">
        <v>0</v>
      </c>
      <c r="R106" s="128"/>
      <c r="S106" s="13"/>
      <c r="T106" s="13"/>
    </row>
    <row r="107" spans="1:20" s="111" customFormat="1" ht="11.25" customHeight="1" thickBot="1" x14ac:dyDescent="0.3">
      <c r="B107" s="39"/>
      <c r="C107" s="102"/>
      <c r="D107" s="149"/>
      <c r="E107" s="102"/>
      <c r="F107" s="149"/>
      <c r="G107" s="102"/>
      <c r="H107" s="149"/>
      <c r="I107" s="102"/>
      <c r="J107" s="149"/>
      <c r="K107" s="102"/>
      <c r="L107" s="149"/>
      <c r="M107" s="102"/>
      <c r="N107" s="149"/>
      <c r="R107" s="105"/>
      <c r="S107" s="13"/>
      <c r="T107" s="13"/>
    </row>
    <row r="108" spans="1:20" s="111" customFormat="1" ht="12.75" customHeight="1" x14ac:dyDescent="0.25">
      <c r="A108" s="352" t="s">
        <v>29</v>
      </c>
      <c r="B108" s="365"/>
      <c r="C108" s="53">
        <v>18565</v>
      </c>
      <c r="D108" s="124"/>
      <c r="E108" s="48">
        <v>29218</v>
      </c>
      <c r="F108" s="48"/>
      <c r="G108" s="53">
        <v>43042</v>
      </c>
      <c r="H108" s="124"/>
      <c r="I108" s="48">
        <v>23549</v>
      </c>
      <c r="J108" s="48"/>
      <c r="K108" s="53">
        <v>17907</v>
      </c>
      <c r="L108" s="124"/>
      <c r="M108" s="48">
        <v>132281</v>
      </c>
      <c r="N108" s="221"/>
      <c r="O108" s="220"/>
      <c r="P108" s="219"/>
      <c r="R108" s="43"/>
      <c r="S108" s="13"/>
      <c r="T108" s="13"/>
    </row>
    <row r="109" spans="1:20" s="111" customFormat="1" ht="12.75" customHeight="1" x14ac:dyDescent="0.25">
      <c r="A109" s="366" t="s">
        <v>28</v>
      </c>
      <c r="B109" s="367"/>
      <c r="C109" s="16">
        <v>660</v>
      </c>
      <c r="D109" s="120"/>
      <c r="E109" s="15">
        <v>1026</v>
      </c>
      <c r="F109" s="15"/>
      <c r="G109" s="16">
        <v>1512</v>
      </c>
      <c r="H109" s="120"/>
      <c r="I109" s="15">
        <v>738</v>
      </c>
      <c r="J109" s="15"/>
      <c r="K109" s="16">
        <v>519</v>
      </c>
      <c r="L109" s="120"/>
      <c r="M109" s="15">
        <v>4455</v>
      </c>
      <c r="N109" s="218"/>
      <c r="O109" s="13"/>
      <c r="P109" s="217"/>
      <c r="R109" s="43"/>
      <c r="S109" s="13"/>
      <c r="T109" s="13"/>
    </row>
    <row r="110" spans="1:20" s="111" customFormat="1" ht="12.75" customHeight="1" thickBot="1" x14ac:dyDescent="0.3">
      <c r="A110" s="356" t="s">
        <v>27</v>
      </c>
      <c r="B110" s="364"/>
      <c r="C110" s="40">
        <v>19225</v>
      </c>
      <c r="D110" s="115"/>
      <c r="E110" s="263">
        <v>30244</v>
      </c>
      <c r="F110" s="263"/>
      <c r="G110" s="40">
        <v>44554</v>
      </c>
      <c r="H110" s="115"/>
      <c r="I110" s="263">
        <v>24287</v>
      </c>
      <c r="J110" s="263"/>
      <c r="K110" s="40">
        <v>18426</v>
      </c>
      <c r="L110" s="115"/>
      <c r="M110" s="263">
        <v>136736</v>
      </c>
      <c r="N110" s="216"/>
      <c r="O110" s="215"/>
      <c r="P110" s="214"/>
      <c r="R110" s="43"/>
      <c r="S110" s="13"/>
      <c r="T110" s="13"/>
    </row>
    <row r="111" spans="1:20" s="111" customFormat="1" x14ac:dyDescent="0.25">
      <c r="A111" s="13" t="s">
        <v>134</v>
      </c>
      <c r="B111" s="13"/>
      <c r="C111" s="13"/>
      <c r="D111" s="13"/>
      <c r="E111" s="13"/>
      <c r="F111" s="13"/>
      <c r="G111" s="13"/>
      <c r="H111" s="13"/>
      <c r="I111" s="13"/>
      <c r="J111" s="13"/>
      <c r="K111" s="13"/>
      <c r="L111" s="13"/>
      <c r="M111" s="13"/>
      <c r="N111" s="149"/>
      <c r="R111" s="11"/>
      <c r="S111" s="13"/>
      <c r="T111" s="13"/>
    </row>
    <row r="112" spans="1:20" ht="6.75" customHeight="1" x14ac:dyDescent="0.2"/>
    <row r="113" spans="18:18" x14ac:dyDescent="0.2">
      <c r="R113" s="5"/>
    </row>
    <row r="114" spans="18:18" x14ac:dyDescent="0.2">
      <c r="R114" s="5"/>
    </row>
    <row r="115" spans="18:18" x14ac:dyDescent="0.2">
      <c r="R115" s="5"/>
    </row>
  </sheetData>
  <mergeCells count="18">
    <mergeCell ref="A1:N1"/>
    <mergeCell ref="E59:F59"/>
    <mergeCell ref="G59:H59"/>
    <mergeCell ref="E3:F3"/>
    <mergeCell ref="G3:H3"/>
    <mergeCell ref="M3:N3"/>
    <mergeCell ref="M59:N59"/>
    <mergeCell ref="K3:L3"/>
    <mergeCell ref="I3:J3"/>
    <mergeCell ref="I59:J59"/>
    <mergeCell ref="C59:D59"/>
    <mergeCell ref="C3:D3"/>
    <mergeCell ref="K59:L59"/>
    <mergeCell ref="A109:B109"/>
    <mergeCell ref="A110:B110"/>
    <mergeCell ref="A59:B59"/>
    <mergeCell ref="A3:B3"/>
    <mergeCell ref="A108:B108"/>
  </mergeCells>
  <phoneticPr fontId="0" type="noConversion"/>
  <conditionalFormatting sqref="K4:K56 I4:I56 G4:G56 C4:C56 E4:E56 C60:C106 E60:E106 G60:G106 I60:I106 K60:K106">
    <cfRule type="expression" dxfId="88" priority="21" stopIfTrue="1">
      <formula>"TOTAL DT 08"</formula>
    </cfRule>
  </conditionalFormatting>
  <conditionalFormatting sqref="C4:C56">
    <cfRule type="expression" dxfId="87" priority="20" stopIfTrue="1">
      <formula>"TOTAL DT 08"</formula>
    </cfRule>
  </conditionalFormatting>
  <conditionalFormatting sqref="C60:C106">
    <cfRule type="expression" dxfId="86" priority="19" stopIfTrue="1">
      <formula>"TOTAL DT 08"</formula>
    </cfRule>
  </conditionalFormatting>
  <conditionalFormatting sqref="E4:E56">
    <cfRule type="expression" dxfId="85" priority="18" stopIfTrue="1">
      <formula>"TOTAL DT 08"</formula>
    </cfRule>
  </conditionalFormatting>
  <conditionalFormatting sqref="E60:E106">
    <cfRule type="expression" dxfId="84" priority="17" stopIfTrue="1">
      <formula>"TOTAL DT 08"</formula>
    </cfRule>
  </conditionalFormatting>
  <conditionalFormatting sqref="G4:G56">
    <cfRule type="expression" dxfId="83" priority="16" stopIfTrue="1">
      <formula>"TOTAL DT 08"</formula>
    </cfRule>
  </conditionalFormatting>
  <conditionalFormatting sqref="G60:G106">
    <cfRule type="expression" dxfId="82" priority="15" stopIfTrue="1">
      <formula>"TOTAL DT 08"</formula>
    </cfRule>
  </conditionalFormatting>
  <conditionalFormatting sqref="I4:I56">
    <cfRule type="expression" dxfId="81" priority="14" stopIfTrue="1">
      <formula>"TOTAL DT 08"</formula>
    </cfRule>
  </conditionalFormatting>
  <conditionalFormatting sqref="I60:I106">
    <cfRule type="expression" dxfId="80" priority="13" stopIfTrue="1">
      <formula>"TOTAL DT 08"</formula>
    </cfRule>
  </conditionalFormatting>
  <conditionalFormatting sqref="K4:K56">
    <cfRule type="expression" dxfId="79" priority="12" stopIfTrue="1">
      <formula>"TOTAL DT 08"</formula>
    </cfRule>
  </conditionalFormatting>
  <conditionalFormatting sqref="K60:K106">
    <cfRule type="expression" dxfId="78" priority="11" stopIfTrue="1">
      <formula>"TOTAL DT 08"</formula>
    </cfRule>
  </conditionalFormatting>
  <conditionalFormatting sqref="C4:C56">
    <cfRule type="expression" dxfId="77" priority="10" stopIfTrue="1">
      <formula>"TOTAL DT 08"</formula>
    </cfRule>
  </conditionalFormatting>
  <conditionalFormatting sqref="C60:C106">
    <cfRule type="expression" dxfId="76" priority="9" stopIfTrue="1">
      <formula>"TOTAL DT 08"</formula>
    </cfRule>
  </conditionalFormatting>
  <conditionalFormatting sqref="E4:E56">
    <cfRule type="expression" dxfId="75" priority="8" stopIfTrue="1">
      <formula>"TOTAL DT 08"</formula>
    </cfRule>
  </conditionalFormatting>
  <conditionalFormatting sqref="E60:E106">
    <cfRule type="expression" dxfId="74" priority="7" stopIfTrue="1">
      <formula>"TOTAL DT 08"</formula>
    </cfRule>
  </conditionalFormatting>
  <conditionalFormatting sqref="G4:G56">
    <cfRule type="expression" dxfId="73" priority="6" stopIfTrue="1">
      <formula>"TOTAL DT 08"</formula>
    </cfRule>
  </conditionalFormatting>
  <conditionalFormatting sqref="G60:G106">
    <cfRule type="expression" dxfId="72" priority="5" stopIfTrue="1">
      <formula>"TOTAL DT 08"</formula>
    </cfRule>
  </conditionalFormatting>
  <conditionalFormatting sqref="I4:I56">
    <cfRule type="expression" dxfId="71" priority="4" stopIfTrue="1">
      <formula>"TOTAL DT 08"</formula>
    </cfRule>
  </conditionalFormatting>
  <conditionalFormatting sqref="I60:I106">
    <cfRule type="expression" dxfId="70" priority="3" stopIfTrue="1">
      <formula>"TOTAL DT 08"</formula>
    </cfRule>
  </conditionalFormatting>
  <conditionalFormatting sqref="K4:K56">
    <cfRule type="expression" dxfId="69" priority="2" stopIfTrue="1">
      <formula>"TOTAL DT 08"</formula>
    </cfRule>
  </conditionalFormatting>
  <conditionalFormatting sqref="K60:K106">
    <cfRule type="expression" dxfId="68" priority="1" stopIfTrue="1">
      <formula>"TOTAL DT 08"</formula>
    </cfRule>
  </conditionalFormatting>
  <hyperlinks>
    <hyperlink ref="S1" location="Sommaire!A1" display="Retour au sommaire"/>
  </hyperlinks>
  <printOptions horizontalCentered="1"/>
  <pageMargins left="0.19" right="0.22" top="0.52" bottom="0.44" header="0.28999999999999998" footer="0.21"/>
  <pageSetup paperSize="9" orientation="portrait" r:id="rId1"/>
  <headerFooter alignWithMargins="0"/>
  <rowBreaks count="1" manualBreakCount="1">
    <brk id="57"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18</vt:i4>
      </vt:variant>
      <vt:variant>
        <vt:lpstr>Plages nommées</vt:lpstr>
      </vt:variant>
      <vt:variant>
        <vt:i4>15</vt:i4>
      </vt:variant>
    </vt:vector>
  </HeadingPairs>
  <TitlesOfParts>
    <vt:vector size="33" baseType="lpstr">
      <vt:lpstr>Présentation et méthode</vt:lpstr>
      <vt:lpstr>Sommaire</vt:lpstr>
      <vt:lpstr>Tab1-ase</vt:lpstr>
      <vt:lpstr>Tab2-ase</vt:lpstr>
      <vt:lpstr>Tab3-ase</vt:lpstr>
      <vt:lpstr>Tab4-ase</vt:lpstr>
      <vt:lpstr>Tab5-ase</vt:lpstr>
      <vt:lpstr>Tab6-ase</vt:lpstr>
      <vt:lpstr>Tab7-ase</vt:lpstr>
      <vt:lpstr>Tab8-ase</vt:lpstr>
      <vt:lpstr>Tab9-ase</vt:lpstr>
      <vt:lpstr>Tab10-ase</vt:lpstr>
      <vt:lpstr>Graph11</vt:lpstr>
      <vt:lpstr>Graph12</vt:lpstr>
      <vt:lpstr>Graph13</vt:lpstr>
      <vt:lpstr>Tab3</vt:lpstr>
      <vt:lpstr>Tab4</vt:lpstr>
      <vt:lpstr>Tab5</vt:lpstr>
      <vt:lpstr>Sommaire!_Toc323137636</vt:lpstr>
      <vt:lpstr>Sommaire!_Toc342641295</vt:lpstr>
      <vt:lpstr>Sommaire!_Toc343607968</vt:lpstr>
      <vt:lpstr>Sommaire!_Toc343607969</vt:lpstr>
      <vt:lpstr>Sommaire!_Toc343607970</vt:lpstr>
      <vt:lpstr>'Tab10-ase'!Zone_d_impression</vt:lpstr>
      <vt:lpstr>'Tab1-ase'!Zone_d_impression</vt:lpstr>
      <vt:lpstr>'Tab2-ase'!Zone_d_impression</vt:lpstr>
      <vt:lpstr>'Tab3-ase'!Zone_d_impression</vt:lpstr>
      <vt:lpstr>'Tab4-ase'!Zone_d_impression</vt:lpstr>
      <vt:lpstr>'Tab5-ase'!Zone_d_impression</vt:lpstr>
      <vt:lpstr>'Tab6-ase'!Zone_d_impression</vt:lpstr>
      <vt:lpstr>'Tab7-ase'!Zone_d_impression</vt:lpstr>
      <vt:lpstr>'Tab8-ase'!Zone_d_impression</vt:lpstr>
      <vt:lpstr>'Tab9-ase'!Zone_d_impression</vt:lpstr>
    </vt:vector>
  </TitlesOfParts>
  <Company>MSS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DT-STAT-176-Les bénéficiaires de l'aide sociale départementale en 2011</dc:title>
  <dc:creator>Source : DREES</dc:creator>
  <cp:keywords>aide sociale;DT;DT-STAT; bénéficiaires, départements, personnes âgées, personnes handicapées, enfance, insertion, allocation personnalisée d’autonomie (APA), prestation de compensation du handicap (PCH)</cp:keywords>
  <dc:description>Documents de travail, série Statistiques, n° 176 - février 2013</dc:description>
  <cp:lastModifiedBy>AMROUS, Nadia (DREES/OS/BCL)</cp:lastModifiedBy>
  <dcterms:created xsi:type="dcterms:W3CDTF">2013-02-05T11:19:43Z</dcterms:created>
  <dcterms:modified xsi:type="dcterms:W3CDTF">2022-07-28T10:10:00Z</dcterms:modified>
</cp:coreProperties>
</file>