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phec-my.sharepoint.com/personal/he202245_students_ephec_be/Documents/Documents/BAC2/Développement informatique II/"/>
    </mc:Choice>
  </mc:AlternateContent>
  <xr:revisionPtr revIDLastSave="224" documentId="8_{56C51A69-B32D-4AEA-8B8D-DEC11033A2AC}" xr6:coauthVersionLast="47" xr6:coauthVersionMax="47" xr10:uidLastSave="{89CD44AA-8715-4667-B44F-6DB20167EBD2}"/>
  <bookViews>
    <workbookView xWindow="-110" yWindow="-110" windowWidth="19420" windowHeight="10300" xr2:uid="{FE08F3BE-2A3B-4401-AF71-0F843B24212C}"/>
  </bookViews>
  <sheets>
    <sheet name="Plan de travail personne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9" i="2" l="1"/>
  <c r="AQ37" i="2"/>
  <c r="AM37" i="2"/>
  <c r="AL37" i="2"/>
  <c r="AV36" i="2"/>
  <c r="AU36" i="2"/>
  <c r="AT36" i="2"/>
  <c r="AS36" i="2"/>
  <c r="AR36" i="2"/>
  <c r="AQ36" i="2"/>
  <c r="AP36" i="2"/>
  <c r="AO36" i="2"/>
  <c r="AN36" i="2"/>
  <c r="AM36" i="2"/>
  <c r="AL36" i="2"/>
  <c r="AK36" i="2"/>
  <c r="AJ36" i="2"/>
  <c r="AI36" i="2"/>
  <c r="AH36" i="2"/>
  <c r="AG36" i="2"/>
  <c r="AF36" i="2"/>
  <c r="AE36" i="2"/>
  <c r="AD36" i="2"/>
  <c r="AC36" i="2"/>
  <c r="AB36" i="2"/>
  <c r="AA36" i="2"/>
  <c r="Z36" i="2"/>
  <c r="X36" i="2"/>
  <c r="W36" i="2"/>
  <c r="V36" i="2"/>
  <c r="U36" i="2"/>
  <c r="T36" i="2"/>
  <c r="S36" i="2"/>
  <c r="R36" i="2"/>
  <c r="Q36" i="2"/>
  <c r="P36" i="2"/>
  <c r="O36" i="2"/>
  <c r="N36" i="2"/>
  <c r="M36" i="2"/>
  <c r="L36" i="2"/>
  <c r="K36" i="2"/>
  <c r="J36" i="2"/>
  <c r="I36" i="2"/>
  <c r="H36" i="2"/>
  <c r="G36" i="2"/>
  <c r="F36" i="2"/>
  <c r="AV35" i="2"/>
  <c r="AU35" i="2"/>
  <c r="AT35" i="2"/>
  <c r="AS35" i="2"/>
  <c r="AR35" i="2"/>
  <c r="AQ35" i="2"/>
  <c r="AQ39" i="2" s="1"/>
  <c r="AP35" i="2"/>
  <c r="AO35" i="2"/>
  <c r="AN35" i="2"/>
  <c r="AM35" i="2"/>
  <c r="AM39" i="2" s="1"/>
  <c r="AL35" i="2"/>
  <c r="AL39" i="2" s="1"/>
  <c r="AK35" i="2"/>
  <c r="AJ35" i="2"/>
  <c r="AI35" i="2"/>
  <c r="AH35" i="2"/>
  <c r="AG35" i="2"/>
  <c r="AF35" i="2"/>
  <c r="AE35" i="2"/>
  <c r="AD35" i="2"/>
  <c r="AC35" i="2"/>
  <c r="AB35" i="2"/>
  <c r="AA35" i="2"/>
  <c r="Z35" i="2"/>
  <c r="Z39" i="2" s="1"/>
  <c r="X35" i="2"/>
  <c r="W35" i="2"/>
  <c r="V35" i="2"/>
  <c r="U35" i="2"/>
  <c r="T35" i="2"/>
  <c r="S35" i="2"/>
  <c r="R35" i="2"/>
  <c r="R39" i="2" s="1"/>
  <c r="Q35" i="2"/>
  <c r="P35" i="2"/>
  <c r="O35" i="2"/>
  <c r="O39" i="2" s="1"/>
  <c r="N35" i="2"/>
  <c r="N39" i="2" s="1"/>
  <c r="M35" i="2"/>
  <c r="L35" i="2"/>
  <c r="K35" i="2"/>
  <c r="J35" i="2"/>
  <c r="I35" i="2"/>
  <c r="H35" i="2"/>
  <c r="G35" i="2"/>
  <c r="F35" i="2"/>
  <c r="AV34" i="2"/>
  <c r="AV39" i="2" s="1"/>
  <c r="AU34" i="2"/>
  <c r="AU37" i="2" s="1"/>
  <c r="AT34" i="2"/>
  <c r="AT39" i="2" s="1"/>
  <c r="AS34" i="2"/>
  <c r="AS39" i="2" s="1"/>
  <c r="AR34" i="2"/>
  <c r="AR39" i="2" s="1"/>
  <c r="AQ34" i="2"/>
  <c r="AQ38" i="2" s="1"/>
  <c r="AP34" i="2"/>
  <c r="AP38" i="2" s="1"/>
  <c r="AO34" i="2"/>
  <c r="AN34" i="2"/>
  <c r="AN38" i="2" s="1"/>
  <c r="AM34" i="2"/>
  <c r="AM38" i="2" s="1"/>
  <c r="AL34" i="2"/>
  <c r="AL38" i="2" s="1"/>
  <c r="AK34" i="2"/>
  <c r="AK37" i="2" s="1"/>
  <c r="AJ34" i="2"/>
  <c r="AJ39" i="2" s="1"/>
  <c r="AI34" i="2"/>
  <c r="AI37" i="2" s="1"/>
  <c r="AH34" i="2"/>
  <c r="AH39" i="2" s="1"/>
  <c r="AG34" i="2"/>
  <c r="AG39" i="2" s="1"/>
  <c r="AF34" i="2"/>
  <c r="AE34" i="2"/>
  <c r="AE38" i="2" s="1"/>
  <c r="AD34" i="2"/>
  <c r="AD38" i="2" s="1"/>
  <c r="AC34" i="2"/>
  <c r="AC38" i="2" s="1"/>
  <c r="AB34" i="2"/>
  <c r="AB38" i="2" s="1"/>
  <c r="AA34" i="2"/>
  <c r="Z34" i="2"/>
  <c r="Z37" i="2" s="1"/>
  <c r="X34" i="2"/>
  <c r="X37" i="2" s="1"/>
  <c r="W34" i="2"/>
  <c r="V34" i="2"/>
  <c r="V37" i="2" s="1"/>
  <c r="U34" i="2"/>
  <c r="T34" i="2"/>
  <c r="S34" i="2"/>
  <c r="S39" i="2" s="1"/>
  <c r="R34" i="2"/>
  <c r="R37" i="2" s="1"/>
  <c r="Q34" i="2"/>
  <c r="P34" i="2"/>
  <c r="P37" i="2" s="1"/>
  <c r="O34" i="2"/>
  <c r="O38" i="2" s="1"/>
  <c r="N34" i="2"/>
  <c r="N37" i="2" s="1"/>
  <c r="M34" i="2"/>
  <c r="M38" i="2" s="1"/>
  <c r="L34" i="2"/>
  <c r="L37" i="2" s="1"/>
  <c r="K34" i="2"/>
  <c r="J34" i="2"/>
  <c r="J37" i="2" s="1"/>
  <c r="I34" i="2"/>
  <c r="H34" i="2"/>
  <c r="G34" i="2"/>
  <c r="F34" i="2"/>
  <c r="T39" i="2" l="1"/>
  <c r="K39" i="2"/>
  <c r="AA38" i="2"/>
  <c r="Z38" i="2"/>
  <c r="W39" i="2"/>
  <c r="AO38" i="2"/>
  <c r="AO37" i="2"/>
  <c r="P38" i="2"/>
  <c r="N38" i="2"/>
  <c r="M37" i="2"/>
  <c r="M39" i="2"/>
  <c r="L39" i="2"/>
  <c r="H39" i="2"/>
  <c r="G39" i="2"/>
  <c r="AN37" i="2"/>
  <c r="AN39" i="2"/>
  <c r="X39" i="2"/>
  <c r="U39" i="2"/>
  <c r="I39" i="2"/>
  <c r="F38" i="2"/>
  <c r="O37" i="2"/>
  <c r="AK39" i="2"/>
  <c r="AA37" i="2"/>
  <c r="AA39" i="2"/>
  <c r="AB37" i="2"/>
  <c r="AB39" i="2"/>
  <c r="AC37" i="2"/>
  <c r="AE37" i="2"/>
  <c r="AE39" i="2"/>
  <c r="F39" i="2"/>
  <c r="F37" i="2"/>
  <c r="AF39" i="2"/>
  <c r="R38" i="2"/>
  <c r="Q38" i="2"/>
  <c r="S38" i="2"/>
  <c r="AF38" i="2"/>
  <c r="AR38" i="2"/>
  <c r="AG38" i="2"/>
  <c r="AT38" i="2"/>
  <c r="V38" i="2"/>
  <c r="AI38" i="2"/>
  <c r="AU38" i="2"/>
  <c r="Q37" i="2"/>
  <c r="AD37" i="2"/>
  <c r="AP37" i="2"/>
  <c r="K38" i="2"/>
  <c r="W38" i="2"/>
  <c r="AJ38" i="2"/>
  <c r="AV38" i="2"/>
  <c r="P39" i="2"/>
  <c r="AC39" i="2"/>
  <c r="AO39" i="2"/>
  <c r="Q39" i="2"/>
  <c r="AD39" i="2"/>
  <c r="AP39" i="2"/>
  <c r="G38" i="2"/>
  <c r="H38" i="2"/>
  <c r="T38" i="2"/>
  <c r="AS38" i="2"/>
  <c r="I38" i="2"/>
  <c r="U38" i="2"/>
  <c r="AH38" i="2"/>
  <c r="J38" i="2"/>
  <c r="L38" i="2"/>
  <c r="AK38" i="2"/>
  <c r="G37" i="2"/>
  <c r="AF37" i="2"/>
  <c r="AR37" i="2"/>
  <c r="H37" i="2"/>
  <c r="AG37" i="2"/>
  <c r="K37" i="2"/>
  <c r="W37" i="2"/>
  <c r="AJ37" i="2"/>
  <c r="AV37" i="2"/>
  <c r="J39" i="2"/>
  <c r="V39" i="2"/>
  <c r="AI39" i="2"/>
  <c r="AU39" i="2"/>
  <c r="X38" i="2"/>
  <c r="S37" i="2"/>
  <c r="T37" i="2"/>
  <c r="AS37" i="2"/>
  <c r="I37" i="2"/>
  <c r="U37" i="2"/>
  <c r="AH37" i="2"/>
  <c r="AT37" i="2"/>
</calcChain>
</file>

<file path=xl/sharedStrings.xml><?xml version="1.0" encoding="utf-8"?>
<sst xmlns="http://schemas.openxmlformats.org/spreadsheetml/2006/main" count="323" uniqueCount="162">
  <si>
    <t>Script en ligne de commande</t>
  </si>
  <si>
    <t>Compétences de base</t>
  </si>
  <si>
    <t>Compétences avancées</t>
  </si>
  <si>
    <t>Compétences</t>
  </si>
  <si>
    <t>Ecrire un en Python en suivant les bonnes pratiques de programmation</t>
  </si>
  <si>
    <t>Comprendre et participer à l’organisation d’un projet informatique</t>
  </si>
  <si>
    <t>Rédiger un cahier des charges fonctionnel</t>
  </si>
  <si>
    <t>Concevoir et modéliser une solution sur base d'un cahier des charges</t>
  </si>
  <si>
    <t>Réaliser une application OO sur base d'une spécification détaillée</t>
  </si>
  <si>
    <t>Valider le code produit</t>
  </si>
  <si>
    <t>Utiliser les fonctionnalités avancées de Python</t>
  </si>
  <si>
    <t>Travailler dans un workflow DevOps</t>
  </si>
  <si>
    <t>Mettre en oeuvre des pratiques Agile</t>
  </si>
  <si>
    <t>Intégrer plusieurs éléments dans une application</t>
  </si>
  <si>
    <t>Gérer la mise en production d'une application</t>
  </si>
  <si>
    <t xml:space="preserve">LO desc. </t>
  </si>
  <si>
    <r>
      <rPr>
        <b/>
        <sz val="8"/>
        <color rgb="FF000000"/>
        <rFont val="Calibri"/>
        <scheme val="minor"/>
      </rPr>
      <t>Mode d'emploi</t>
    </r>
    <r>
      <rPr>
        <sz val="8"/>
        <color rgb="FF000000"/>
        <rFont val="Calibri"/>
        <scheme val="minor"/>
      </rPr>
      <t xml:space="preserve"> : 
Ce fichier a pour but de permettre la planification des travaux du cours Dev II. 
Signification des symbôles du tableau : 
- </t>
    </r>
    <r>
      <rPr>
        <b/>
        <sz val="8"/>
        <color rgb="FF000000"/>
        <rFont val="Calibri"/>
        <scheme val="minor"/>
      </rPr>
      <t>x</t>
    </r>
    <r>
      <rPr>
        <sz val="8"/>
        <color rgb="FF000000"/>
        <rFont val="Calibri"/>
        <scheme val="minor"/>
      </rPr>
      <t xml:space="preserve"> : AA validable par l'évaluation. Info extraite de la feuille "Evaluations et AA".  Cette information est également disponible dans TLCA. 
- </t>
    </r>
    <r>
      <rPr>
        <b/>
        <sz val="8"/>
        <color rgb="FF000000"/>
        <rFont val="Calibri"/>
        <scheme val="minor"/>
      </rPr>
      <t>V</t>
    </r>
    <r>
      <rPr>
        <sz val="8"/>
        <color rgb="FF000000"/>
        <rFont val="Calibri"/>
        <scheme val="minor"/>
      </rPr>
      <t xml:space="preserve"> : AA validée dans le cadre d'un passage de cette évaluation
- </t>
    </r>
    <r>
      <rPr>
        <b/>
        <sz val="8"/>
        <color rgb="FF000000"/>
        <rFont val="Calibri"/>
        <scheme val="minor"/>
      </rPr>
      <t>C</t>
    </r>
    <r>
      <rPr>
        <sz val="8"/>
        <color rgb="FF000000"/>
        <rFont val="Calibri"/>
        <scheme val="minor"/>
      </rPr>
      <t xml:space="preserve"> : AA "en cours", travaillée dans le cadre de cette évaluation, en attente de correction. 
- P : AA planifiée dans le cadre d'une réalisation future de cette évaluation. 
Au fur et à mesure de votre avancement, vous pouvez reportez ici les AAs validées ou en cours. 
Pour voir ce qu'il vous reste à faire pour réussir l'entièreté du cours, choisissez vos évaluations et les AAs que vous souhaitez travailler dedans (pas obligatoirement tous les "x" de la ligne), et vérifiez dans la ligne de statut correspondante que votre programme est adéqua ("OK" pour tous les AAs de base)</t>
    </r>
  </si>
  <si>
    <t>Utiliser à bon escient les structures de contrôle et de données Python</t>
  </si>
  <si>
    <t>Utiliser à bon escient les principes Orienté-Objet (classes, objects, ...)</t>
  </si>
  <si>
    <t>Respecter les bonnes pratiques de programmation : Choix des variables, respects d'un style de codage (PEP8), bon usage et simplification des structures de contrôle, mise en page des fichiers sources, ...</t>
  </si>
  <si>
    <t>Utiliser un IDE avec un linter adéquatement configuré</t>
  </si>
  <si>
    <t>Ecrire un script interagissant avec un système informatique, permettant d'automatiser des tâches</t>
  </si>
  <si>
    <t>Produire un programme Python interactif avec une interface en ligne de commande claire et documentée</t>
  </si>
  <si>
    <t>Produire un programme Python interactif avec une interface graphique claire et ergonomique</t>
  </si>
  <si>
    <t>Expliquer les étapes du cycle de développement d'un projet informatique</t>
  </si>
  <si>
    <t>Participer en équipe de manière active à chacune des étapes d'un projet informatique</t>
  </si>
  <si>
    <t>Planifier un ensemble de tâches de manière à atteindre un objectif</t>
  </si>
  <si>
    <t>Utiliser un gestionnaire de code source pour centraliser le code sur un repository commun</t>
  </si>
  <si>
    <t>Exprime un besoin client de manière claire et précise</t>
  </si>
  <si>
    <t xml:space="preserve">Rédige un texte décrivant le contexte de la problématique et les besoins d'un client selon le formalisme donné, dans un langage compréhensible par le client. </t>
  </si>
  <si>
    <t>Produire et utiliser un diagramme de classes UML modélisant une problématique décrite dans un cahier des charges.</t>
  </si>
  <si>
    <t xml:space="preserve">Produire et utiliser un schéma d'architecture pour documenter l'agencement des éléments d'un projet informatique. </t>
  </si>
  <si>
    <t>Sur base d'un diagramme UML ou d'une spécification informelle, spécifier les méthodes d'une classe ou les fichiers d'une librairie selon la programmation par contrat</t>
  </si>
  <si>
    <t>Réaliser une application fonctionnelle dont les constituants respectent des spécifications données (UML, spécifications PRE/POST, ...), et exploitant le paradigme Orienté Objet (encapsulation, surcharge de méthodes, héritage, ...)</t>
  </si>
  <si>
    <t>Réaliser une application robuste en exploitant le mécanisme des exceptions pour la gestion des cas particuliers</t>
  </si>
  <si>
    <t>Sur base de spécifications, concevoir et implémenter des tests unitaires fonctionnels pour valider une application ou une librairie, avec un taux de couverture suffisant.</t>
  </si>
  <si>
    <t>Utiliser à bon escient et en justiifant les décorateurs</t>
  </si>
  <si>
    <t>Utiliser à bon escient et en justifiant les générateurs</t>
  </si>
  <si>
    <t>Utiliser à bon escient et en justifiant les fonctions lambda</t>
  </si>
  <si>
    <t>Utiliser à bon escient et en justifiant les filtres et les maps</t>
  </si>
  <si>
    <t>Utiliser à bon escient et en justifiant les expressions régulières</t>
  </si>
  <si>
    <t>Utiliser à bon escient des fonctionnalités avancées et originales de Python</t>
  </si>
  <si>
    <t>Expliquer les principes DevOps</t>
  </si>
  <si>
    <t>Expliquer les étapes du cycle DevOps</t>
  </si>
  <si>
    <t>Utiliser un workflow permettant le travail collaboratif en parallèle sur le gestionnaire de code source (branches)</t>
  </si>
  <si>
    <t>Automatiser une ou plusieurs étapes du cycle DevOps (CI/CD)</t>
  </si>
  <si>
    <t>Expliquer les principes Agile et les illustrer par des exemples de pratiques Agile concrètes</t>
  </si>
  <si>
    <t>Ecrire des fonctionnalités sous forme de User Stories</t>
  </si>
  <si>
    <t>Développer un projet en travaillant par itérations incrémentales</t>
  </si>
  <si>
    <t>Interagir fréquemment avec le client et intégrer son feedback au fur et à mesure du développement</t>
  </si>
  <si>
    <t>Réaliser des analyses réflexives de la méthodologie de travail à des fins d'amélioration continue</t>
  </si>
  <si>
    <t>Réaliser une application composée d'éléments communiquant avec des sockets</t>
  </si>
  <si>
    <t>Réaliser une application exploitant une base de données</t>
  </si>
  <si>
    <t>Utilisation d'une architecture type MVW (Model View Whatever) avec plusieurs interfaces utilisateurs utilisables de manière synchrone</t>
  </si>
  <si>
    <t>Exploitater la programmation concurrente</t>
  </si>
  <si>
    <t>Déployer une application en production</t>
  </si>
  <si>
    <t>Produire un "package" d'une application intégrant les dépendances afin que l'utilisateur dispose d'une xécutable utilisable</t>
  </si>
  <si>
    <t>Faciliter la maintenance de l'application en mettant en place un système de logs adéquat</t>
  </si>
  <si>
    <t>Prévoir la mise à disposition de correctifs ou de features supplémentaires à une application</t>
  </si>
  <si>
    <t>LO ID</t>
  </si>
  <si>
    <t>PY1-1.</t>
  </si>
  <si>
    <t>PY1-2</t>
  </si>
  <si>
    <t>PY1-3</t>
  </si>
  <si>
    <t>PY1-4</t>
  </si>
  <si>
    <t>PY1-5</t>
  </si>
  <si>
    <t>PY1-6</t>
  </si>
  <si>
    <t>PY-7</t>
  </si>
  <si>
    <t>PROJET-1</t>
  </si>
  <si>
    <t>PROJET-2</t>
  </si>
  <si>
    <t>PROJET-3</t>
  </si>
  <si>
    <t>PROJET-4</t>
  </si>
  <si>
    <t>CDC-1</t>
  </si>
  <si>
    <t>CDC-2</t>
  </si>
  <si>
    <t>ANALYSE-1</t>
  </si>
  <si>
    <t>ANALYSE-2</t>
  </si>
  <si>
    <t>ANALYSE-3</t>
  </si>
  <si>
    <t>APP-OO-1</t>
  </si>
  <si>
    <t>APP-OO-2</t>
  </si>
  <si>
    <t>VALID-1</t>
  </si>
  <si>
    <t>PY2-1</t>
  </si>
  <si>
    <t>PY2-2</t>
  </si>
  <si>
    <t>PY2-3</t>
  </si>
  <si>
    <t>PY2-4</t>
  </si>
  <si>
    <t>PY2-5</t>
  </si>
  <si>
    <t>PY2-6</t>
  </si>
  <si>
    <t>DEVOPS-1</t>
  </si>
  <si>
    <t>DEVOPS-2</t>
  </si>
  <si>
    <t>DEVOPS-3</t>
  </si>
  <si>
    <t>DEVOPS-4</t>
  </si>
  <si>
    <t>AGILE-1</t>
  </si>
  <si>
    <t>AGILE-2</t>
  </si>
  <si>
    <t>AGILE-3</t>
  </si>
  <si>
    <t>AGILE-4</t>
  </si>
  <si>
    <t>AGILE-5</t>
  </si>
  <si>
    <t>INTEG-1</t>
  </si>
  <si>
    <t>INTEG-2</t>
  </si>
  <si>
    <t>INTEG-3</t>
  </si>
  <si>
    <t>INTEG-4</t>
  </si>
  <si>
    <t>PROD-1</t>
  </si>
  <si>
    <t>PROD-2</t>
  </si>
  <si>
    <t>PROD-3</t>
  </si>
  <si>
    <t>PROD-4</t>
  </si>
  <si>
    <t>Nombre de validations demandées</t>
  </si>
  <si>
    <t>Evaluation</t>
  </si>
  <si>
    <t>Commentaire</t>
  </si>
  <si>
    <t>Prévu pour</t>
  </si>
  <si>
    <t>Fin espérée</t>
  </si>
  <si>
    <t>Quiz projet informatique</t>
  </si>
  <si>
    <t>S4</t>
  </si>
  <si>
    <t>V</t>
  </si>
  <si>
    <t>Interro orale sur la gestion de projet</t>
  </si>
  <si>
    <t>Pas besoin</t>
  </si>
  <si>
    <t>x</t>
  </si>
  <si>
    <t>Démo TP1 à 3</t>
  </si>
  <si>
    <t>Interro INGInious</t>
  </si>
  <si>
    <t>S8</t>
  </si>
  <si>
    <t>P</t>
  </si>
  <si>
    <t>Quiz Agile</t>
  </si>
  <si>
    <t>Quiz DevOps</t>
  </si>
  <si>
    <t>Quiz UML</t>
  </si>
  <si>
    <t>S7</t>
  </si>
  <si>
    <t>Cahier des charges du projet démo</t>
  </si>
  <si>
    <t>S5</t>
  </si>
  <si>
    <t>/</t>
  </si>
  <si>
    <t>Cahier des charges d'un projet fictif</t>
  </si>
  <si>
    <t>S9</t>
  </si>
  <si>
    <t>S10</t>
  </si>
  <si>
    <t>C</t>
  </si>
  <si>
    <t>Utilisation de Git en dehors du cours</t>
  </si>
  <si>
    <t>Plan de travail individuel</t>
  </si>
  <si>
    <t>Classe Fraction (TP7)</t>
  </si>
  <si>
    <t>Test classe Fraction (TP9)</t>
  </si>
  <si>
    <t>S11</t>
  </si>
  <si>
    <t>S12</t>
  </si>
  <si>
    <t>App perso OO</t>
  </si>
  <si>
    <t>Démo TP8</t>
  </si>
  <si>
    <t>Cahier des charges du projet</t>
  </si>
  <si>
    <t>S6</t>
  </si>
  <si>
    <t>UML et arch. projet</t>
  </si>
  <si>
    <t>MVP projet</t>
  </si>
  <si>
    <t>Spécifications projet</t>
  </si>
  <si>
    <t>Analyse travail de groupe et planification</t>
  </si>
  <si>
    <t>Incrément projet 1</t>
  </si>
  <si>
    <t>Incrément projet 2</t>
  </si>
  <si>
    <t>Test du projet</t>
  </si>
  <si>
    <t>Mise en production du projet</t>
  </si>
  <si>
    <t>Nb validations</t>
  </si>
  <si>
    <t>Nb en cours</t>
  </si>
  <si>
    <t>Nb planifiées</t>
  </si>
  <si>
    <r>
      <rPr>
        <b/>
        <sz val="10"/>
        <color rgb="FF000000"/>
        <rFont val="Calibri"/>
        <scheme val="minor"/>
      </rPr>
      <t>Statut actuel</t>
    </r>
    <r>
      <rPr>
        <sz val="11"/>
        <color theme="1"/>
        <rFont val="Calibri"/>
        <family val="2"/>
        <scheme val="minor"/>
      </rPr>
      <t xml:space="preserve"> : Réussite sur base des AAs validés</t>
    </r>
  </si>
  <si>
    <r>
      <rPr>
        <b/>
        <sz val="10"/>
        <color rgb="FF000000"/>
        <rFont val="Calibri"/>
        <scheme val="minor"/>
      </rPr>
      <t>Statut en cours</t>
    </r>
    <r>
      <rPr>
        <sz val="11"/>
        <color theme="1"/>
        <rFont val="Calibri"/>
        <family val="2"/>
        <scheme val="minor"/>
      </rPr>
      <t xml:space="preserve"> : Réussite sur base des AAs validés et en cours</t>
    </r>
  </si>
  <si>
    <r>
      <rPr>
        <b/>
        <sz val="10"/>
        <color rgb="FF000000"/>
        <rFont val="Calibri"/>
        <scheme val="minor"/>
      </rPr>
      <t>Statut final planifié</t>
    </r>
    <r>
      <rPr>
        <sz val="11"/>
        <color theme="1"/>
        <rFont val="Calibri"/>
        <family val="2"/>
        <scheme val="minor"/>
      </rPr>
      <t xml:space="preserve"> : Réussite AAs validés + en cours + planifiées</t>
    </r>
  </si>
  <si>
    <t>En attente de retour pour validé une compétence avancé</t>
  </si>
  <si>
    <t>Validé</t>
  </si>
  <si>
    <t xml:space="preserve">En attente de retour pour validé une compétence </t>
  </si>
  <si>
    <t xml:space="preserve">P </t>
  </si>
  <si>
    <t>?</t>
  </si>
  <si>
    <t>A faire</t>
  </si>
  <si>
    <t>A voir, potentiellement pas besoin</t>
  </si>
  <si>
    <t>A voir en fin de semestre</t>
  </si>
  <si>
    <t xml:space="preserve">A voir en fonction des avancements de l'itération précèdente </t>
  </si>
  <si>
    <t xml:space="preserve">Ajout de l'interface graphique + création des autres classes + ajout de fonctionnalités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</si>
</sst>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8"/>
      <color rgb="FF000000"/>
      <name val="&quot;Helvetica Neue&quot;"/>
    </font>
    <font>
      <sz val="10"/>
      <color rgb="FF000000"/>
      <name val="Calibri"/>
      <scheme val="minor"/>
    </font>
    <font>
      <b/>
      <sz val="10"/>
      <color rgb="FF000000"/>
      <name val="Calibri"/>
      <scheme val="minor"/>
    </font>
    <font>
      <b/>
      <sz val="10"/>
      <color rgb="FF000000"/>
      <name val="&quot;Helvetica Neue&quot;"/>
    </font>
    <font>
      <sz val="10"/>
      <color theme="1"/>
      <name val="Calibri"/>
      <scheme val="minor"/>
    </font>
    <font>
      <b/>
      <sz val="10"/>
      <color theme="1"/>
      <name val="Calibri"/>
      <scheme val="minor"/>
    </font>
    <font>
      <sz val="8"/>
      <color rgb="FF000000"/>
      <name val="Calibri"/>
      <scheme val="minor"/>
    </font>
    <font>
      <b/>
      <sz val="8"/>
      <color rgb="FF000000"/>
      <name val="Calibri"/>
      <scheme val="minor"/>
    </font>
    <font>
      <b/>
      <sz val="8"/>
      <color theme="1"/>
      <name val="Calibri"/>
      <scheme val="minor"/>
    </font>
    <font>
      <sz val="11"/>
      <color theme="1"/>
      <name val="Calibri"/>
      <scheme val="minor"/>
    </font>
    <font>
      <b/>
      <sz val="12"/>
      <color rgb="FF000000"/>
      <name val="&quot;Helvetica Neue&quot;"/>
    </font>
    <font>
      <sz val="8"/>
      <color rgb="FF000000"/>
      <name val="&quot;Helvetica Neue&quot;"/>
    </font>
    <font>
      <strike/>
      <sz val="8"/>
      <color rgb="FF000000"/>
      <name val="&quot;Helvetica Neue&quot;"/>
    </font>
    <font>
      <sz val="10"/>
      <color theme="1"/>
      <name val="Calibri"/>
      <family val="2"/>
      <scheme val="minor"/>
    </font>
    <font>
      <sz val="10"/>
      <color rgb="FF000000"/>
      <name val="Calibri"/>
      <family val="2"/>
      <scheme val="minor"/>
    </font>
  </fonts>
  <fills count="35">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DD7E6B"/>
        <bgColor rgb="FFDD7E6B"/>
      </patternFill>
    </fill>
    <fill>
      <patternFill patternType="solid">
        <fgColor rgb="FFB6D7A8"/>
        <bgColor rgb="FFB6D7A8"/>
      </patternFill>
    </fill>
    <fill>
      <patternFill patternType="solid">
        <fgColor rgb="FFA2C4C9"/>
        <bgColor rgb="FFA2C4C9"/>
      </patternFill>
    </fill>
    <fill>
      <patternFill patternType="solid">
        <fgColor rgb="FFFFE599"/>
        <bgColor rgb="FFFFE599"/>
      </patternFill>
    </fill>
    <fill>
      <patternFill patternType="solid">
        <fgColor rgb="FFB4A7D6"/>
        <bgColor rgb="FFB4A7D6"/>
      </patternFill>
    </fill>
    <fill>
      <patternFill patternType="solid">
        <fgColor rgb="FFD5A6BD"/>
        <bgColor rgb="FFD5A6BD"/>
      </patternFill>
    </fill>
    <fill>
      <patternFill patternType="solid">
        <fgColor rgb="FFF9CB9C"/>
        <bgColor rgb="FFF9CB9C"/>
      </patternFill>
    </fill>
    <fill>
      <patternFill patternType="solid">
        <fgColor rgb="FFEA9999"/>
        <bgColor rgb="FFEA9999"/>
      </patternFill>
    </fill>
    <fill>
      <patternFill patternType="solid">
        <fgColor rgb="FFA4C2F4"/>
        <bgColor rgb="FFA4C2F4"/>
      </patternFill>
    </fill>
    <fill>
      <patternFill patternType="solid">
        <fgColor rgb="FF95BEBE"/>
        <bgColor rgb="FF95BEBE"/>
      </patternFill>
    </fill>
    <fill>
      <patternFill patternType="solid">
        <fgColor rgb="FF9CA896"/>
        <bgColor rgb="FF9CA896"/>
      </patternFill>
    </fill>
    <fill>
      <patternFill patternType="solid">
        <fgColor rgb="FFE6B8AF"/>
        <bgColor rgb="FFE6B8AF"/>
      </patternFill>
    </fill>
    <fill>
      <patternFill patternType="solid">
        <fgColor rgb="FFD9EAD3"/>
        <bgColor rgb="FFD9EAD3"/>
      </patternFill>
    </fill>
    <fill>
      <patternFill patternType="solid">
        <fgColor rgb="FFD0E0E3"/>
        <bgColor rgb="FFD0E0E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FCE5CD"/>
        <bgColor rgb="FFFCE5CD"/>
      </patternFill>
    </fill>
    <fill>
      <patternFill patternType="solid">
        <fgColor rgb="FFF4CCCC"/>
        <bgColor rgb="FFF4CCCC"/>
      </patternFill>
    </fill>
    <fill>
      <patternFill patternType="solid">
        <fgColor rgb="FFCFE2F3"/>
        <bgColor rgb="FFCFE2F3"/>
      </patternFill>
    </fill>
    <fill>
      <patternFill patternType="solid">
        <fgColor rgb="FFB3DFDF"/>
        <bgColor rgb="FFB3DFDF"/>
      </patternFill>
    </fill>
    <fill>
      <patternFill patternType="solid">
        <fgColor rgb="FFB9C8B1"/>
        <bgColor rgb="FFB9C8B1"/>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B7B7B7"/>
        <bgColor rgb="FFB7B7B7"/>
      </patternFill>
    </fill>
    <fill>
      <patternFill patternType="solid">
        <fgColor rgb="FF92D050"/>
        <bgColor rgb="FFEFEFEF"/>
      </patternFill>
    </fill>
    <fill>
      <patternFill patternType="solid">
        <fgColor theme="0" tint="-4.9989318521683403E-2"/>
        <bgColor indexed="64"/>
      </patternFill>
    </fill>
    <fill>
      <patternFill patternType="solid">
        <fgColor rgb="FF00B0F0"/>
        <bgColor rgb="FFEFEFEF"/>
      </patternFill>
    </fill>
    <fill>
      <patternFill patternType="solid">
        <fgColor theme="0" tint="-4.9989318521683403E-2"/>
        <bgColor rgb="FFEFEFEF"/>
      </patternFill>
    </fill>
    <fill>
      <patternFill patternType="solid">
        <fgColor rgb="FFFFC000"/>
        <bgColor rgb="FFEFEFEF"/>
      </patternFill>
    </fill>
  </fills>
  <borders count="2">
    <border>
      <left/>
      <right/>
      <top/>
      <bottom/>
      <diagonal/>
    </border>
    <border>
      <left/>
      <right/>
      <top/>
      <bottom style="thin">
        <color rgb="FF000000"/>
      </bottom>
      <diagonal/>
    </border>
  </borders>
  <cellStyleXfs count="2">
    <xf numFmtId="0" fontId="0" fillId="0" borderId="0"/>
    <xf numFmtId="0" fontId="2" fillId="0" borderId="0"/>
  </cellStyleXfs>
  <cellXfs count="96">
    <xf numFmtId="0" fontId="0" fillId="0" borderId="0" xfId="0"/>
    <xf numFmtId="0" fontId="3" fillId="3" borderId="0" xfId="1" applyFont="1" applyFill="1" applyAlignment="1">
      <alignment vertical="top" wrapText="1"/>
    </xf>
    <xf numFmtId="0" fontId="2" fillId="3" borderId="0" xfId="1" applyFill="1" applyAlignment="1">
      <alignment vertical="top" wrapText="1"/>
    </xf>
    <xf numFmtId="0" fontId="2" fillId="3" borderId="0" xfId="1" applyFill="1" applyAlignment="1">
      <alignment wrapText="1"/>
    </xf>
    <xf numFmtId="0" fontId="4" fillId="0" borderId="0" xfId="1" applyFont="1" applyAlignment="1">
      <alignment horizontal="center" vertical="top" wrapText="1"/>
    </xf>
    <xf numFmtId="0" fontId="2" fillId="0" borderId="0" xfId="1" applyAlignment="1">
      <alignment vertical="top" wrapText="1"/>
    </xf>
    <xf numFmtId="0" fontId="5" fillId="0" borderId="0" xfId="1" applyFont="1" applyAlignment="1">
      <alignment vertical="top" wrapText="1"/>
    </xf>
    <xf numFmtId="0" fontId="4" fillId="9" borderId="0" xfId="1" applyFont="1" applyFill="1" applyAlignment="1">
      <alignment vertical="top" wrapText="1"/>
    </xf>
    <xf numFmtId="0" fontId="1" fillId="15" borderId="0" xfId="1" applyFont="1" applyFill="1" applyAlignment="1">
      <alignment textRotation="90" wrapText="1"/>
    </xf>
    <xf numFmtId="0" fontId="1" fillId="16" borderId="0" xfId="1" applyFont="1" applyFill="1" applyAlignment="1">
      <alignment textRotation="90" wrapText="1"/>
    </xf>
    <xf numFmtId="0" fontId="1" fillId="17" borderId="0" xfId="1" applyFont="1" applyFill="1" applyAlignment="1">
      <alignment textRotation="90" wrapText="1"/>
    </xf>
    <xf numFmtId="0" fontId="1" fillId="18" borderId="0" xfId="1" applyFont="1" applyFill="1" applyAlignment="1">
      <alignment textRotation="90" wrapText="1"/>
    </xf>
    <xf numFmtId="0" fontId="1" fillId="19" borderId="0" xfId="1" applyFont="1" applyFill="1" applyAlignment="1">
      <alignment textRotation="90" wrapText="1"/>
    </xf>
    <xf numFmtId="0" fontId="1" fillId="20" borderId="0" xfId="1" applyFont="1" applyFill="1" applyAlignment="1">
      <alignment textRotation="90" wrapText="1"/>
    </xf>
    <xf numFmtId="0" fontId="5" fillId="21" borderId="0" xfId="1" applyFont="1" applyFill="1" applyAlignment="1">
      <alignment vertical="top" textRotation="90" wrapText="1"/>
    </xf>
    <xf numFmtId="0" fontId="5" fillId="22" borderId="0" xfId="1" applyFont="1" applyFill="1" applyAlignment="1">
      <alignment vertical="top" textRotation="90" wrapText="1"/>
    </xf>
    <xf numFmtId="0" fontId="5" fillId="23" borderId="0" xfId="1" applyFont="1" applyFill="1" applyAlignment="1">
      <alignment vertical="top" textRotation="90" wrapText="1"/>
    </xf>
    <xf numFmtId="0" fontId="5" fillId="24" borderId="0" xfId="1" applyFont="1" applyFill="1" applyAlignment="1">
      <alignment vertical="top" textRotation="90" wrapText="1"/>
    </xf>
    <xf numFmtId="0" fontId="5" fillId="25" borderId="0" xfId="1" applyFont="1" applyFill="1" applyAlignment="1">
      <alignment vertical="top" textRotation="90" wrapText="1"/>
    </xf>
    <xf numFmtId="0" fontId="9" fillId="21" borderId="0" xfId="1" applyFont="1" applyFill="1" applyAlignment="1">
      <alignment textRotation="90" wrapText="1"/>
    </xf>
    <xf numFmtId="0" fontId="9" fillId="22" borderId="0" xfId="1" applyFont="1" applyFill="1" applyAlignment="1">
      <alignment textRotation="90" wrapText="1"/>
    </xf>
    <xf numFmtId="0" fontId="9" fillId="23" borderId="0" xfId="1" applyFont="1" applyFill="1" applyAlignment="1">
      <alignment textRotation="90" wrapText="1"/>
    </xf>
    <xf numFmtId="0" fontId="9" fillId="24" borderId="0" xfId="1" applyFont="1" applyFill="1" applyAlignment="1">
      <alignment textRotation="90" wrapText="1"/>
    </xf>
    <xf numFmtId="0" fontId="9" fillId="25" borderId="0" xfId="1" applyFont="1" applyFill="1" applyAlignment="1">
      <alignment textRotation="90" wrapText="1"/>
    </xf>
    <xf numFmtId="0" fontId="1" fillId="15" borderId="0" xfId="1" applyFont="1" applyFill="1" applyAlignment="1">
      <alignment wrapText="1"/>
    </xf>
    <xf numFmtId="0" fontId="1" fillId="16" borderId="0" xfId="1" applyFont="1" applyFill="1" applyAlignment="1">
      <alignment wrapText="1"/>
    </xf>
    <xf numFmtId="0" fontId="1" fillId="17" borderId="0" xfId="1" applyFont="1" applyFill="1" applyAlignment="1">
      <alignment wrapText="1"/>
    </xf>
    <xf numFmtId="0" fontId="1" fillId="18" borderId="0" xfId="1" applyFont="1" applyFill="1" applyAlignment="1">
      <alignment wrapText="1"/>
    </xf>
    <xf numFmtId="0" fontId="1" fillId="19" borderId="0" xfId="1" applyFont="1" applyFill="1" applyAlignment="1">
      <alignment wrapText="1"/>
    </xf>
    <xf numFmtId="0" fontId="1" fillId="20" borderId="0" xfId="1" applyFont="1" applyFill="1" applyAlignment="1">
      <alignment wrapText="1"/>
    </xf>
    <xf numFmtId="0" fontId="10" fillId="21" borderId="0" xfId="1" applyFont="1" applyFill="1" applyAlignment="1">
      <alignment vertical="top" wrapText="1"/>
    </xf>
    <xf numFmtId="0" fontId="10" fillId="22" borderId="0" xfId="1" applyFont="1" applyFill="1" applyAlignment="1">
      <alignment vertical="top" wrapText="1"/>
    </xf>
    <xf numFmtId="0" fontId="10" fillId="23" borderId="0" xfId="1" applyFont="1" applyFill="1" applyAlignment="1">
      <alignment vertical="top" wrapText="1"/>
    </xf>
    <xf numFmtId="0" fontId="10" fillId="24" borderId="0" xfId="1" applyFont="1" applyFill="1" applyAlignment="1">
      <alignment vertical="top" wrapText="1"/>
    </xf>
    <xf numFmtId="0" fontId="10" fillId="25" borderId="0" xfId="1" applyFont="1" applyFill="1" applyAlignment="1">
      <alignment vertical="top" wrapText="1"/>
    </xf>
    <xf numFmtId="0" fontId="11" fillId="2" borderId="1" xfId="1" applyFont="1" applyFill="1" applyBorder="1" applyAlignment="1">
      <alignment wrapText="1"/>
    </xf>
    <xf numFmtId="0" fontId="1" fillId="15" borderId="1" xfId="1" applyFont="1" applyFill="1" applyBorder="1" applyAlignment="1">
      <alignment textRotation="180" wrapText="1"/>
    </xf>
    <xf numFmtId="0" fontId="1" fillId="16" borderId="1" xfId="1" applyFont="1" applyFill="1" applyBorder="1" applyAlignment="1">
      <alignment textRotation="180" wrapText="1"/>
    </xf>
    <xf numFmtId="0" fontId="1" fillId="17" borderId="1" xfId="1" applyFont="1" applyFill="1" applyBorder="1" applyAlignment="1">
      <alignment textRotation="180" wrapText="1"/>
    </xf>
    <xf numFmtId="0" fontId="1" fillId="18" borderId="1" xfId="1" applyFont="1" applyFill="1" applyBorder="1" applyAlignment="1">
      <alignment textRotation="180" wrapText="1"/>
    </xf>
    <xf numFmtId="0" fontId="1" fillId="19" borderId="1" xfId="1" applyFont="1" applyFill="1" applyBorder="1" applyAlignment="1">
      <alignment textRotation="180" wrapText="1"/>
    </xf>
    <xf numFmtId="0" fontId="1" fillId="20" borderId="1" xfId="1" applyFont="1" applyFill="1" applyBorder="1" applyAlignment="1">
      <alignment textRotation="180" wrapText="1"/>
    </xf>
    <xf numFmtId="0" fontId="5" fillId="2" borderId="1" xfId="1" applyFont="1" applyFill="1" applyBorder="1" applyAlignment="1">
      <alignment vertical="top" wrapText="1"/>
    </xf>
    <xf numFmtId="0" fontId="5" fillId="22" borderId="1" xfId="1" applyFont="1" applyFill="1" applyBorder="1" applyAlignment="1">
      <alignment vertical="top" wrapText="1"/>
    </xf>
    <xf numFmtId="0" fontId="5" fillId="23" borderId="1" xfId="1" applyFont="1" applyFill="1" applyBorder="1" applyAlignment="1">
      <alignment vertical="top" wrapText="1"/>
    </xf>
    <xf numFmtId="0" fontId="5" fillId="24" borderId="1" xfId="1" applyFont="1" applyFill="1" applyBorder="1" applyAlignment="1">
      <alignment vertical="top" wrapText="1"/>
    </xf>
    <xf numFmtId="0" fontId="5" fillId="25" borderId="1" xfId="1" applyFont="1" applyFill="1" applyBorder="1" applyAlignment="1">
      <alignment vertical="top" wrapText="1"/>
    </xf>
    <xf numFmtId="0" fontId="1" fillId="2" borderId="0" xfId="1" applyFont="1" applyFill="1" applyAlignment="1">
      <alignment wrapText="1"/>
    </xf>
    <xf numFmtId="0" fontId="12" fillId="26" borderId="0" xfId="1" applyFont="1" applyFill="1" applyAlignment="1">
      <alignment wrapText="1"/>
    </xf>
    <xf numFmtId="0" fontId="12" fillId="2" borderId="0" xfId="1" applyFont="1" applyFill="1" applyAlignment="1">
      <alignment wrapText="1"/>
    </xf>
    <xf numFmtId="0" fontId="12" fillId="15" borderId="0" xfId="1" applyFont="1" applyFill="1" applyAlignment="1">
      <alignment wrapText="1"/>
    </xf>
    <xf numFmtId="0" fontId="2" fillId="16" borderId="0" xfId="1" applyFill="1" applyAlignment="1">
      <alignment wrapText="1"/>
    </xf>
    <xf numFmtId="0" fontId="2" fillId="17" borderId="0" xfId="1" applyFill="1" applyAlignment="1">
      <alignment wrapText="1"/>
    </xf>
    <xf numFmtId="0" fontId="2" fillId="18" borderId="0" xfId="1" applyFill="1" applyAlignment="1">
      <alignment wrapText="1"/>
    </xf>
    <xf numFmtId="0" fontId="2" fillId="19" borderId="0" xfId="1" applyFill="1" applyAlignment="1">
      <alignment wrapText="1"/>
    </xf>
    <xf numFmtId="0" fontId="2" fillId="20" borderId="0" xfId="1" applyFill="1" applyAlignment="1">
      <alignment wrapText="1"/>
    </xf>
    <xf numFmtId="0" fontId="5" fillId="21" borderId="0" xfId="1" applyFont="1" applyFill="1" applyAlignment="1">
      <alignment vertical="top" wrapText="1"/>
    </xf>
    <xf numFmtId="0" fontId="5" fillId="22" borderId="0" xfId="1" applyFont="1" applyFill="1" applyAlignment="1">
      <alignment vertical="top" wrapText="1"/>
    </xf>
    <xf numFmtId="0" fontId="5" fillId="23" borderId="0" xfId="1" applyFont="1" applyFill="1" applyAlignment="1">
      <alignment vertical="top" wrapText="1"/>
    </xf>
    <xf numFmtId="0" fontId="5" fillId="24" borderId="0" xfId="1" applyFont="1" applyFill="1" applyAlignment="1">
      <alignment vertical="top" wrapText="1"/>
    </xf>
    <xf numFmtId="0" fontId="5" fillId="25" borderId="0" xfId="1" applyFont="1" applyFill="1" applyAlignment="1">
      <alignment vertical="top" wrapText="1"/>
    </xf>
    <xf numFmtId="0" fontId="12" fillId="27" borderId="0" xfId="1" applyFont="1" applyFill="1" applyAlignment="1">
      <alignment wrapText="1"/>
    </xf>
    <xf numFmtId="0" fontId="12" fillId="28" borderId="0" xfId="1" applyFont="1" applyFill="1" applyAlignment="1">
      <alignment wrapText="1"/>
    </xf>
    <xf numFmtId="0" fontId="13" fillId="15" borderId="0" xfId="1" applyFont="1" applyFill="1" applyAlignment="1">
      <alignment wrapText="1"/>
    </xf>
    <xf numFmtId="0" fontId="1" fillId="29" borderId="0" xfId="1" applyFont="1" applyFill="1" applyAlignment="1">
      <alignment vertical="top" wrapText="1"/>
    </xf>
    <xf numFmtId="0" fontId="12" fillId="30" borderId="0" xfId="1" applyFont="1" applyFill="1" applyAlignment="1">
      <alignment wrapText="1"/>
    </xf>
    <xf numFmtId="0" fontId="12" fillId="31" borderId="0" xfId="1" applyFont="1" applyFill="1" applyAlignment="1">
      <alignment wrapText="1"/>
    </xf>
    <xf numFmtId="0" fontId="12" fillId="32" borderId="0" xfId="1" applyFont="1" applyFill="1" applyAlignment="1">
      <alignment wrapText="1"/>
    </xf>
    <xf numFmtId="0" fontId="12" fillId="33" borderId="0" xfId="1" applyFont="1" applyFill="1" applyAlignment="1">
      <alignment wrapText="1"/>
    </xf>
    <xf numFmtId="0" fontId="15" fillId="17" borderId="0" xfId="1" applyFont="1" applyFill="1" applyAlignment="1">
      <alignment wrapText="1"/>
    </xf>
    <xf numFmtId="0" fontId="14" fillId="22" borderId="0" xfId="1" applyFont="1" applyFill="1" applyAlignment="1">
      <alignment vertical="top" wrapText="1"/>
    </xf>
    <xf numFmtId="0" fontId="14" fillId="23" borderId="0" xfId="1" applyFont="1" applyFill="1" applyAlignment="1">
      <alignment vertical="top" wrapText="1"/>
    </xf>
    <xf numFmtId="0" fontId="15" fillId="18" borderId="0" xfId="1" applyFont="1" applyFill="1" applyAlignment="1">
      <alignment wrapText="1"/>
    </xf>
    <xf numFmtId="0" fontId="15" fillId="16" borderId="0" xfId="1" applyFont="1" applyFill="1" applyAlignment="1">
      <alignment wrapText="1"/>
    </xf>
    <xf numFmtId="0" fontId="15" fillId="19" borderId="0" xfId="1" applyFont="1" applyFill="1" applyAlignment="1">
      <alignment wrapText="1"/>
    </xf>
    <xf numFmtId="0" fontId="15" fillId="20" borderId="0" xfId="1" applyFont="1" applyFill="1" applyAlignment="1">
      <alignment wrapText="1"/>
    </xf>
    <xf numFmtId="0" fontId="14" fillId="24" borderId="0" xfId="1" applyFont="1" applyFill="1" applyAlignment="1">
      <alignment vertical="top" wrapText="1"/>
    </xf>
    <xf numFmtId="0" fontId="14" fillId="21" borderId="0" xfId="1" applyFont="1" applyFill="1" applyAlignment="1">
      <alignment vertical="top" wrapText="1"/>
    </xf>
    <xf numFmtId="0" fontId="6" fillId="0" borderId="0" xfId="1" applyFont="1" applyAlignment="1">
      <alignment vertical="top" wrapText="1"/>
    </xf>
    <xf numFmtId="0" fontId="2" fillId="0" borderId="0" xfId="1" applyAlignment="1">
      <alignment vertical="top" wrapText="1"/>
    </xf>
    <xf numFmtId="0" fontId="6" fillId="12" borderId="0" xfId="1" applyFont="1" applyFill="1" applyAlignment="1">
      <alignment vertical="top" wrapText="1"/>
    </xf>
    <xf numFmtId="0" fontId="6" fillId="13" borderId="0" xfId="1" applyFont="1" applyFill="1" applyAlignment="1">
      <alignment vertical="top" wrapText="1"/>
    </xf>
    <xf numFmtId="0" fontId="6" fillId="14" borderId="0" xfId="1" applyFont="1" applyFill="1" applyAlignment="1">
      <alignment vertical="top" wrapText="1"/>
    </xf>
    <xf numFmtId="0" fontId="7" fillId="0" borderId="0" xfId="1" applyFont="1" applyAlignment="1">
      <alignment horizontal="left" vertical="top" wrapText="1"/>
    </xf>
    <xf numFmtId="0" fontId="5" fillId="0" borderId="0" xfId="1" applyFont="1" applyAlignment="1">
      <alignment horizontal="left" vertical="top" wrapText="1"/>
    </xf>
    <xf numFmtId="0" fontId="4" fillId="0" borderId="0" xfId="1" applyFont="1" applyAlignment="1">
      <alignment horizontal="center" vertical="top" wrapText="1"/>
    </xf>
    <xf numFmtId="0" fontId="6" fillId="0" borderId="0" xfId="1" applyFont="1" applyAlignment="1">
      <alignment horizontal="center" vertical="top" wrapText="1"/>
    </xf>
    <xf numFmtId="0" fontId="3" fillId="3" borderId="0" xfId="1" applyFont="1" applyFill="1" applyAlignment="1">
      <alignment vertical="top" wrapText="1"/>
    </xf>
    <xf numFmtId="0" fontId="4" fillId="4" borderId="0" xfId="1" applyFont="1" applyFill="1" applyAlignment="1">
      <alignment vertical="top" wrapText="1"/>
    </xf>
    <xf numFmtId="0" fontId="4" fillId="5" borderId="0" xfId="1" applyFont="1" applyFill="1" applyAlignment="1">
      <alignment vertical="top" wrapText="1"/>
    </xf>
    <xf numFmtId="0" fontId="4" fillId="6" borderId="0" xfId="1" applyFont="1" applyFill="1" applyAlignment="1">
      <alignment vertical="top" wrapText="1"/>
    </xf>
    <xf numFmtId="0" fontId="4" fillId="7" borderId="0" xfId="1" applyFont="1" applyFill="1" applyAlignment="1">
      <alignment vertical="top" wrapText="1"/>
    </xf>
    <xf numFmtId="0" fontId="4" fillId="8" borderId="0" xfId="1" applyFont="1" applyFill="1" applyAlignment="1">
      <alignment vertical="top" wrapText="1"/>
    </xf>
    <xf numFmtId="0" fontId="6" fillId="10" borderId="0" xfId="1" applyFont="1" applyFill="1" applyAlignment="1">
      <alignment vertical="top" wrapText="1"/>
    </xf>
    <xf numFmtId="0" fontId="6" fillId="11" borderId="0" xfId="1" applyFont="1" applyFill="1" applyAlignment="1">
      <alignment vertical="top" wrapText="1"/>
    </xf>
    <xf numFmtId="0" fontId="12" fillId="34" borderId="0" xfId="1" applyFont="1" applyFill="1" applyAlignment="1">
      <alignment wrapText="1"/>
    </xf>
  </cellXfs>
  <cellStyles count="2">
    <cellStyle name="Normal" xfId="0" builtinId="0"/>
    <cellStyle name="Normal 2" xfId="1" xr:uid="{4BB1B4B5-27E4-4046-A9FA-1239FF657B03}"/>
  </cellStyles>
  <dxfs count="2">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E16A2-51DA-4E47-ACC4-0CD9C9CFF361}">
  <sheetPr>
    <outlinePr summaryBelow="0" summaryRight="0"/>
  </sheetPr>
  <dimension ref="A1:AV1003"/>
  <sheetViews>
    <sheetView tabSelected="1" topLeftCell="A18" workbookViewId="0">
      <selection activeCell="D18" sqref="D18"/>
    </sheetView>
  </sheetViews>
  <sheetFormatPr baseColWidth="10" defaultColWidth="14.453125" defaultRowHeight="15" customHeight="1"/>
  <cols>
    <col min="1" max="1" width="8" style="5" customWidth="1"/>
    <col min="2" max="2" width="29.26953125" style="5" customWidth="1"/>
    <col min="3" max="3" width="25.26953125" style="5" customWidth="1"/>
    <col min="4" max="4" width="13.54296875" style="5" customWidth="1"/>
    <col min="5" max="5" width="14.7265625" style="5" customWidth="1"/>
    <col min="6" max="7" width="4.81640625" style="5" customWidth="1"/>
    <col min="8" max="8" width="9.54296875" style="5" customWidth="1"/>
    <col min="9" max="9" width="4.26953125" style="5" customWidth="1"/>
    <col min="10" max="10" width="5.453125" style="5" customWidth="1"/>
    <col min="11" max="11" width="4.7265625" style="5" customWidth="1"/>
    <col min="12" max="12" width="4.26953125" style="5" customWidth="1"/>
    <col min="13" max="13" width="4.7265625" style="5" customWidth="1"/>
    <col min="14" max="14" width="5.26953125" style="5" customWidth="1"/>
    <col min="15" max="16" width="6" style="5" customWidth="1"/>
    <col min="17" max="17" width="5.81640625" style="5" customWidth="1"/>
    <col min="18" max="18" width="7.81640625" style="5" customWidth="1"/>
    <col min="19" max="21" width="6.1796875" style="5" customWidth="1"/>
    <col min="22" max="22" width="9.7265625" style="5" customWidth="1"/>
    <col min="23" max="23" width="6.1796875" style="5" customWidth="1"/>
    <col min="24" max="24" width="7.81640625" style="5" customWidth="1"/>
    <col min="25" max="25" width="7.453125" style="5" customWidth="1"/>
    <col min="26" max="26" width="5" style="5" customWidth="1"/>
    <col min="27" max="27" width="5.1796875" style="5" customWidth="1"/>
    <col min="28" max="28" width="4.1796875" style="5" customWidth="1"/>
    <col min="29" max="29" width="4.26953125" style="5" customWidth="1"/>
    <col min="30" max="32" width="4.81640625" style="5" customWidth="1"/>
    <col min="33" max="33" width="4.7265625" style="5" customWidth="1"/>
    <col min="34" max="34" width="6.54296875" style="5" customWidth="1"/>
    <col min="35" max="35" width="5.7265625" style="5" customWidth="1"/>
    <col min="36" max="36" width="6.54296875" style="5" customWidth="1"/>
    <col min="37" max="37" width="4.7265625" style="5" customWidth="1"/>
    <col min="38" max="38" width="6.453125" style="5" customWidth="1"/>
    <col min="39" max="39" width="8" style="5" customWidth="1"/>
    <col min="40" max="40" width="7.7265625" style="5" customWidth="1"/>
    <col min="41" max="41" width="5.1796875" style="5" customWidth="1"/>
    <col min="42" max="42" width="5" style="5" customWidth="1"/>
    <col min="43" max="43" width="7.1796875" style="5" customWidth="1"/>
    <col min="44" max="44" width="6.1796875" style="5" customWidth="1"/>
    <col min="45" max="45" width="4.81640625" style="5" customWidth="1"/>
    <col min="46" max="47" width="6.26953125" style="5" customWidth="1"/>
    <col min="48" max="48" width="6.54296875" style="5" customWidth="1"/>
    <col min="49" max="16384" width="14.453125" style="5"/>
  </cols>
  <sheetData>
    <row r="1" spans="1:48" ht="13">
      <c r="A1" s="1"/>
      <c r="B1" s="1"/>
      <c r="C1" s="2"/>
      <c r="D1" s="3"/>
      <c r="E1" s="3"/>
      <c r="F1" s="85" t="s">
        <v>1</v>
      </c>
      <c r="G1" s="79"/>
      <c r="H1" s="79"/>
      <c r="I1" s="79"/>
      <c r="J1" s="79"/>
      <c r="K1" s="79"/>
      <c r="L1" s="79"/>
      <c r="M1" s="79"/>
      <c r="N1" s="79"/>
      <c r="O1" s="79"/>
      <c r="P1" s="79"/>
      <c r="Q1" s="79"/>
      <c r="R1" s="79"/>
      <c r="S1" s="4"/>
      <c r="T1" s="4"/>
      <c r="U1" s="4"/>
      <c r="V1" s="4"/>
      <c r="W1" s="4"/>
      <c r="X1" s="4"/>
      <c r="Y1" s="6"/>
      <c r="Z1" s="86" t="s">
        <v>2</v>
      </c>
      <c r="AA1" s="79"/>
      <c r="AB1" s="79"/>
      <c r="AC1" s="79"/>
      <c r="AD1" s="79"/>
      <c r="AE1" s="79"/>
      <c r="AF1" s="79"/>
      <c r="AG1" s="79"/>
      <c r="AH1" s="79"/>
      <c r="AI1" s="79"/>
      <c r="AJ1" s="79"/>
      <c r="AK1" s="79"/>
      <c r="AL1" s="79"/>
      <c r="AM1" s="79"/>
      <c r="AN1" s="79"/>
      <c r="AO1" s="79"/>
      <c r="AP1" s="79"/>
      <c r="AQ1" s="79"/>
      <c r="AR1" s="79"/>
      <c r="AS1" s="79"/>
      <c r="AT1" s="79"/>
      <c r="AU1" s="79"/>
      <c r="AV1" s="79"/>
    </row>
    <row r="2" spans="1:48" ht="36.75" customHeight="1">
      <c r="A2" s="87" t="s">
        <v>3</v>
      </c>
      <c r="B2" s="79"/>
      <c r="C2" s="2"/>
      <c r="D2" s="3"/>
      <c r="E2" s="3"/>
      <c r="F2" s="88" t="s">
        <v>4</v>
      </c>
      <c r="G2" s="79"/>
      <c r="H2" s="79"/>
      <c r="I2" s="79"/>
      <c r="J2" s="79"/>
      <c r="K2" s="79"/>
      <c r="L2" s="79"/>
      <c r="M2" s="89" t="s">
        <v>5</v>
      </c>
      <c r="N2" s="79"/>
      <c r="O2" s="79"/>
      <c r="P2" s="79"/>
      <c r="Q2" s="90" t="s">
        <v>6</v>
      </c>
      <c r="R2" s="79"/>
      <c r="S2" s="91" t="s">
        <v>7</v>
      </c>
      <c r="T2" s="79"/>
      <c r="U2" s="79"/>
      <c r="V2" s="92" t="s">
        <v>8</v>
      </c>
      <c r="W2" s="79"/>
      <c r="X2" s="7" t="s">
        <v>9</v>
      </c>
      <c r="Y2" s="6"/>
      <c r="Z2" s="93" t="s">
        <v>10</v>
      </c>
      <c r="AA2" s="79"/>
      <c r="AB2" s="79"/>
      <c r="AC2" s="79"/>
      <c r="AD2" s="79"/>
      <c r="AE2" s="79"/>
      <c r="AF2" s="94" t="s">
        <v>11</v>
      </c>
      <c r="AG2" s="79"/>
      <c r="AH2" s="79"/>
      <c r="AI2" s="79"/>
      <c r="AJ2" s="80" t="s">
        <v>12</v>
      </c>
      <c r="AK2" s="79"/>
      <c r="AL2" s="79"/>
      <c r="AM2" s="79"/>
      <c r="AN2" s="79"/>
      <c r="AO2" s="81" t="s">
        <v>13</v>
      </c>
      <c r="AP2" s="79"/>
      <c r="AQ2" s="79"/>
      <c r="AR2" s="79"/>
      <c r="AS2" s="82" t="s">
        <v>14</v>
      </c>
      <c r="AT2" s="79"/>
      <c r="AU2" s="79"/>
      <c r="AV2" s="79"/>
    </row>
    <row r="3" spans="1:48" ht="124.5" customHeight="1">
      <c r="A3" s="78" t="s">
        <v>15</v>
      </c>
      <c r="B3" s="79"/>
      <c r="C3" s="83" t="s">
        <v>16</v>
      </c>
      <c r="D3" s="84"/>
      <c r="E3" s="84"/>
      <c r="F3" s="8" t="s">
        <v>17</v>
      </c>
      <c r="G3" s="8" t="s">
        <v>18</v>
      </c>
      <c r="H3" s="8" t="s">
        <v>19</v>
      </c>
      <c r="I3" s="8" t="s">
        <v>20</v>
      </c>
      <c r="J3" s="8" t="s">
        <v>21</v>
      </c>
      <c r="K3" s="8" t="s">
        <v>22</v>
      </c>
      <c r="L3" s="8" t="s">
        <v>23</v>
      </c>
      <c r="M3" s="9" t="s">
        <v>24</v>
      </c>
      <c r="N3" s="9" t="s">
        <v>25</v>
      </c>
      <c r="O3" s="9" t="s">
        <v>26</v>
      </c>
      <c r="P3" s="9" t="s">
        <v>27</v>
      </c>
      <c r="Q3" s="10" t="s">
        <v>28</v>
      </c>
      <c r="R3" s="10" t="s">
        <v>29</v>
      </c>
      <c r="S3" s="11" t="s">
        <v>30</v>
      </c>
      <c r="T3" s="11" t="s">
        <v>31</v>
      </c>
      <c r="U3" s="11" t="s">
        <v>32</v>
      </c>
      <c r="V3" s="12" t="s">
        <v>33</v>
      </c>
      <c r="W3" s="12" t="s">
        <v>34</v>
      </c>
      <c r="X3" s="13" t="s">
        <v>35</v>
      </c>
      <c r="Z3" s="14" t="s">
        <v>36</v>
      </c>
      <c r="AA3" s="14" t="s">
        <v>37</v>
      </c>
      <c r="AB3" s="14" t="s">
        <v>38</v>
      </c>
      <c r="AC3" s="14" t="s">
        <v>39</v>
      </c>
      <c r="AD3" s="14" t="s">
        <v>40</v>
      </c>
      <c r="AE3" s="14" t="s">
        <v>41</v>
      </c>
      <c r="AF3" s="15" t="s">
        <v>42</v>
      </c>
      <c r="AG3" s="15" t="s">
        <v>43</v>
      </c>
      <c r="AH3" s="15" t="s">
        <v>44</v>
      </c>
      <c r="AI3" s="15" t="s">
        <v>45</v>
      </c>
      <c r="AJ3" s="16" t="s">
        <v>46</v>
      </c>
      <c r="AK3" s="16" t="s">
        <v>47</v>
      </c>
      <c r="AL3" s="16" t="s">
        <v>48</v>
      </c>
      <c r="AM3" s="16" t="s">
        <v>49</v>
      </c>
      <c r="AN3" s="16" t="s">
        <v>50</v>
      </c>
      <c r="AO3" s="17" t="s">
        <v>51</v>
      </c>
      <c r="AP3" s="17" t="s">
        <v>52</v>
      </c>
      <c r="AQ3" s="17" t="s">
        <v>53</v>
      </c>
      <c r="AR3" s="17" t="s">
        <v>54</v>
      </c>
      <c r="AS3" s="18" t="s">
        <v>55</v>
      </c>
      <c r="AT3" s="18" t="s">
        <v>56</v>
      </c>
      <c r="AU3" s="18" t="s">
        <v>57</v>
      </c>
      <c r="AV3" s="18" t="s">
        <v>58</v>
      </c>
    </row>
    <row r="4" spans="1:48" ht="48.75" customHeight="1">
      <c r="A4" s="78" t="s">
        <v>59</v>
      </c>
      <c r="B4" s="79"/>
      <c r="C4" s="6"/>
      <c r="F4" s="8" t="s">
        <v>60</v>
      </c>
      <c r="G4" s="8" t="s">
        <v>61</v>
      </c>
      <c r="H4" s="8" t="s">
        <v>62</v>
      </c>
      <c r="I4" s="8" t="s">
        <v>63</v>
      </c>
      <c r="J4" s="8" t="s">
        <v>64</v>
      </c>
      <c r="K4" s="8" t="s">
        <v>65</v>
      </c>
      <c r="L4" s="8" t="s">
        <v>66</v>
      </c>
      <c r="M4" s="9" t="s">
        <v>67</v>
      </c>
      <c r="N4" s="9" t="s">
        <v>68</v>
      </c>
      <c r="O4" s="9" t="s">
        <v>69</v>
      </c>
      <c r="P4" s="9" t="s">
        <v>70</v>
      </c>
      <c r="Q4" s="10" t="s">
        <v>71</v>
      </c>
      <c r="R4" s="10" t="s">
        <v>72</v>
      </c>
      <c r="S4" s="11" t="s">
        <v>73</v>
      </c>
      <c r="T4" s="11" t="s">
        <v>74</v>
      </c>
      <c r="U4" s="11" t="s">
        <v>75</v>
      </c>
      <c r="V4" s="12" t="s">
        <v>76</v>
      </c>
      <c r="W4" s="12" t="s">
        <v>77</v>
      </c>
      <c r="X4" s="13" t="s">
        <v>78</v>
      </c>
      <c r="Z4" s="19" t="s">
        <v>79</v>
      </c>
      <c r="AA4" s="19" t="s">
        <v>80</v>
      </c>
      <c r="AB4" s="19" t="s">
        <v>81</v>
      </c>
      <c r="AC4" s="19" t="s">
        <v>82</v>
      </c>
      <c r="AD4" s="19" t="s">
        <v>83</v>
      </c>
      <c r="AE4" s="19" t="s">
        <v>84</v>
      </c>
      <c r="AF4" s="20" t="s">
        <v>85</v>
      </c>
      <c r="AG4" s="20" t="s">
        <v>86</v>
      </c>
      <c r="AH4" s="20" t="s">
        <v>87</v>
      </c>
      <c r="AI4" s="20" t="s">
        <v>88</v>
      </c>
      <c r="AJ4" s="21" t="s">
        <v>89</v>
      </c>
      <c r="AK4" s="21" t="s">
        <v>90</v>
      </c>
      <c r="AL4" s="21" t="s">
        <v>91</v>
      </c>
      <c r="AM4" s="21" t="s">
        <v>92</v>
      </c>
      <c r="AN4" s="21" t="s">
        <v>93</v>
      </c>
      <c r="AO4" s="22" t="s">
        <v>94</v>
      </c>
      <c r="AP4" s="22" t="s">
        <v>95</v>
      </c>
      <c r="AQ4" s="22" t="s">
        <v>96</v>
      </c>
      <c r="AR4" s="22" t="s">
        <v>97</v>
      </c>
      <c r="AS4" s="23" t="s">
        <v>98</v>
      </c>
      <c r="AT4" s="23" t="s">
        <v>99</v>
      </c>
      <c r="AU4" s="23" t="s">
        <v>100</v>
      </c>
      <c r="AV4" s="23" t="s">
        <v>101</v>
      </c>
    </row>
    <row r="5" spans="1:48" ht="18" customHeight="1">
      <c r="A5" s="78" t="s">
        <v>102</v>
      </c>
      <c r="B5" s="79"/>
      <c r="C5" s="6"/>
      <c r="F5" s="24">
        <v>2</v>
      </c>
      <c r="G5" s="24">
        <v>2</v>
      </c>
      <c r="H5" s="24">
        <v>2</v>
      </c>
      <c r="I5" s="24">
        <v>1</v>
      </c>
      <c r="J5" s="24">
        <v>2</v>
      </c>
      <c r="K5" s="24">
        <v>1</v>
      </c>
      <c r="L5" s="24">
        <v>1</v>
      </c>
      <c r="M5" s="25">
        <v>1</v>
      </c>
      <c r="N5" s="25">
        <v>1</v>
      </c>
      <c r="O5" s="25">
        <v>1</v>
      </c>
      <c r="P5" s="25">
        <v>2</v>
      </c>
      <c r="Q5" s="26">
        <v>2</v>
      </c>
      <c r="R5" s="26">
        <v>2</v>
      </c>
      <c r="S5" s="27">
        <v>2</v>
      </c>
      <c r="T5" s="27">
        <v>1</v>
      </c>
      <c r="U5" s="27">
        <v>2</v>
      </c>
      <c r="V5" s="28">
        <v>2</v>
      </c>
      <c r="W5" s="28">
        <v>1</v>
      </c>
      <c r="X5" s="29">
        <v>2</v>
      </c>
      <c r="Z5" s="30">
        <v>1</v>
      </c>
      <c r="AA5" s="30">
        <v>1</v>
      </c>
      <c r="AB5" s="30">
        <v>1</v>
      </c>
      <c r="AC5" s="30">
        <v>1</v>
      </c>
      <c r="AD5" s="30">
        <v>1</v>
      </c>
      <c r="AE5" s="30">
        <v>1</v>
      </c>
      <c r="AF5" s="31">
        <v>1</v>
      </c>
      <c r="AG5" s="31">
        <v>1</v>
      </c>
      <c r="AH5" s="31">
        <v>1</v>
      </c>
      <c r="AI5" s="31">
        <v>1</v>
      </c>
      <c r="AJ5" s="32">
        <v>1</v>
      </c>
      <c r="AK5" s="32">
        <v>1</v>
      </c>
      <c r="AL5" s="32">
        <v>1</v>
      </c>
      <c r="AM5" s="32">
        <v>1</v>
      </c>
      <c r="AN5" s="32">
        <v>1</v>
      </c>
      <c r="AO5" s="33">
        <v>1</v>
      </c>
      <c r="AP5" s="33">
        <v>1</v>
      </c>
      <c r="AQ5" s="33">
        <v>1</v>
      </c>
      <c r="AR5" s="33">
        <v>1</v>
      </c>
      <c r="AS5" s="34">
        <v>1</v>
      </c>
      <c r="AT5" s="34">
        <v>1</v>
      </c>
      <c r="AU5" s="34">
        <v>1</v>
      </c>
      <c r="AV5" s="34">
        <v>1</v>
      </c>
    </row>
    <row r="6" spans="1:48" ht="15.5">
      <c r="A6" s="35"/>
      <c r="B6" s="35" t="s">
        <v>103</v>
      </c>
      <c r="C6" s="35" t="s">
        <v>104</v>
      </c>
      <c r="D6" s="35" t="s">
        <v>105</v>
      </c>
      <c r="E6" s="35" t="s">
        <v>106</v>
      </c>
      <c r="F6" s="36"/>
      <c r="G6" s="36"/>
      <c r="H6" s="36"/>
      <c r="I6" s="36"/>
      <c r="J6" s="36"/>
      <c r="K6" s="36"/>
      <c r="L6" s="36"/>
      <c r="M6" s="37"/>
      <c r="N6" s="37"/>
      <c r="O6" s="37"/>
      <c r="P6" s="37"/>
      <c r="Q6" s="38"/>
      <c r="R6" s="38"/>
      <c r="S6" s="39"/>
      <c r="T6" s="39"/>
      <c r="U6" s="39"/>
      <c r="V6" s="40"/>
      <c r="W6" s="40"/>
      <c r="X6" s="41"/>
      <c r="Y6" s="42"/>
      <c r="Z6" s="42"/>
      <c r="AA6" s="42"/>
      <c r="AB6" s="42"/>
      <c r="AC6" s="42"/>
      <c r="AD6" s="42"/>
      <c r="AE6" s="42"/>
      <c r="AF6" s="43"/>
      <c r="AG6" s="43"/>
      <c r="AH6" s="43"/>
      <c r="AI6" s="43"/>
      <c r="AJ6" s="44"/>
      <c r="AK6" s="44"/>
      <c r="AL6" s="44"/>
      <c r="AM6" s="44"/>
      <c r="AN6" s="44"/>
      <c r="AO6" s="45"/>
      <c r="AP6" s="45"/>
      <c r="AQ6" s="45"/>
      <c r="AR6" s="45"/>
      <c r="AS6" s="46"/>
      <c r="AT6" s="46"/>
      <c r="AU6" s="46"/>
      <c r="AV6" s="46"/>
    </row>
    <row r="7" spans="1:48" ht="13">
      <c r="A7" s="47"/>
      <c r="B7" s="47" t="s">
        <v>107</v>
      </c>
      <c r="C7" s="48" t="s">
        <v>153</v>
      </c>
      <c r="D7" s="49" t="s">
        <v>108</v>
      </c>
      <c r="E7" s="49" t="s">
        <v>108</v>
      </c>
      <c r="F7" s="50"/>
      <c r="G7" s="50"/>
      <c r="H7" s="50"/>
      <c r="I7" s="50"/>
      <c r="J7" s="50"/>
      <c r="K7" s="50"/>
      <c r="L7" s="50"/>
      <c r="M7" s="51" t="s">
        <v>109</v>
      </c>
      <c r="N7" s="51"/>
      <c r="O7" s="51"/>
      <c r="P7" s="51"/>
      <c r="Q7" s="52"/>
      <c r="R7" s="52"/>
      <c r="S7" s="53"/>
      <c r="T7" s="53"/>
      <c r="U7" s="53"/>
      <c r="V7" s="54"/>
      <c r="W7" s="54"/>
      <c r="X7" s="55"/>
      <c r="Z7" s="56"/>
      <c r="AA7" s="56"/>
      <c r="AB7" s="56"/>
      <c r="AC7" s="56"/>
      <c r="AD7" s="56"/>
      <c r="AE7" s="56"/>
      <c r="AF7" s="57"/>
      <c r="AG7" s="57"/>
      <c r="AH7" s="57"/>
      <c r="AI7" s="57"/>
      <c r="AJ7" s="58"/>
      <c r="AK7" s="58"/>
      <c r="AL7" s="58"/>
      <c r="AM7" s="58"/>
      <c r="AN7" s="58"/>
      <c r="AO7" s="59"/>
      <c r="AP7" s="59"/>
      <c r="AQ7" s="59"/>
      <c r="AR7" s="59"/>
      <c r="AS7" s="60"/>
      <c r="AT7" s="60"/>
      <c r="AU7" s="60"/>
      <c r="AV7" s="60"/>
    </row>
    <row r="8" spans="1:48" ht="13">
      <c r="A8" s="47"/>
      <c r="B8" s="47" t="s">
        <v>110</v>
      </c>
      <c r="C8" s="61" t="s">
        <v>111</v>
      </c>
      <c r="D8" s="49" t="s">
        <v>123</v>
      </c>
      <c r="E8" s="49" t="s">
        <v>123</v>
      </c>
      <c r="F8" s="50"/>
      <c r="G8" s="50"/>
      <c r="H8" s="50"/>
      <c r="I8" s="50"/>
      <c r="J8" s="50"/>
      <c r="K8" s="50"/>
      <c r="L8" s="50"/>
      <c r="M8" s="51" t="s">
        <v>112</v>
      </c>
      <c r="N8" s="51"/>
      <c r="O8" s="51"/>
      <c r="P8" s="51"/>
      <c r="Q8" s="52"/>
      <c r="R8" s="52"/>
      <c r="S8" s="53"/>
      <c r="T8" s="53"/>
      <c r="U8" s="53"/>
      <c r="V8" s="54"/>
      <c r="W8" s="54"/>
      <c r="X8" s="55"/>
      <c r="Z8" s="56"/>
      <c r="AA8" s="56"/>
      <c r="AB8" s="56"/>
      <c r="AC8" s="56"/>
      <c r="AD8" s="56"/>
      <c r="AE8" s="56"/>
      <c r="AF8" s="57"/>
      <c r="AG8" s="57"/>
      <c r="AH8" s="57"/>
      <c r="AI8" s="57"/>
      <c r="AJ8" s="58"/>
      <c r="AK8" s="58"/>
      <c r="AL8" s="58"/>
      <c r="AM8" s="58"/>
      <c r="AN8" s="58"/>
      <c r="AO8" s="59"/>
      <c r="AP8" s="59"/>
      <c r="AQ8" s="59"/>
      <c r="AR8" s="59"/>
      <c r="AS8" s="60"/>
      <c r="AT8" s="60"/>
      <c r="AU8" s="60"/>
      <c r="AV8" s="60"/>
    </row>
    <row r="9" spans="1:48" ht="13">
      <c r="A9" s="47"/>
      <c r="B9" s="47" t="s">
        <v>113</v>
      </c>
      <c r="C9" s="48" t="s">
        <v>153</v>
      </c>
      <c r="D9" s="49" t="s">
        <v>122</v>
      </c>
      <c r="E9" s="49" t="s">
        <v>122</v>
      </c>
      <c r="F9" s="50" t="s">
        <v>109</v>
      </c>
      <c r="G9" s="50" t="s">
        <v>109</v>
      </c>
      <c r="H9" s="50"/>
      <c r="I9" s="50"/>
      <c r="J9" s="50"/>
      <c r="K9" s="50"/>
      <c r="L9" s="50"/>
      <c r="M9" s="51"/>
      <c r="N9" s="51"/>
      <c r="O9" s="51"/>
      <c r="P9" s="51"/>
      <c r="Q9" s="52"/>
      <c r="R9" s="52"/>
      <c r="S9" s="53"/>
      <c r="T9" s="53"/>
      <c r="U9" s="53"/>
      <c r="V9" s="54"/>
      <c r="W9" s="54"/>
      <c r="X9" s="55"/>
      <c r="Z9" s="56"/>
      <c r="AA9" s="56"/>
      <c r="AB9" s="56"/>
      <c r="AC9" s="56"/>
      <c r="AD9" s="56"/>
      <c r="AE9" s="56"/>
      <c r="AF9" s="57"/>
      <c r="AG9" s="57"/>
      <c r="AH9" s="57"/>
      <c r="AI9" s="57"/>
      <c r="AJ9" s="58"/>
      <c r="AK9" s="58"/>
      <c r="AL9" s="58"/>
      <c r="AM9" s="58"/>
      <c r="AN9" s="58"/>
      <c r="AO9" s="59"/>
      <c r="AP9" s="59"/>
      <c r="AQ9" s="59"/>
      <c r="AR9" s="59"/>
      <c r="AS9" s="60"/>
      <c r="AT9" s="60"/>
      <c r="AU9" s="60"/>
      <c r="AV9" s="60"/>
    </row>
    <row r="10" spans="1:48" ht="13">
      <c r="A10" s="47"/>
      <c r="B10" s="47" t="s">
        <v>114</v>
      </c>
      <c r="C10" s="65" t="s">
        <v>153</v>
      </c>
      <c r="D10" s="49" t="s">
        <v>115</v>
      </c>
      <c r="E10" s="49" t="s">
        <v>115</v>
      </c>
      <c r="F10" s="50" t="s">
        <v>109</v>
      </c>
      <c r="G10" s="50" t="s">
        <v>109</v>
      </c>
      <c r="H10" s="50"/>
      <c r="I10" s="50"/>
      <c r="J10" s="50" t="s">
        <v>109</v>
      </c>
      <c r="K10" s="50"/>
      <c r="L10" s="50"/>
      <c r="M10" s="51"/>
      <c r="N10" s="51"/>
      <c r="O10" s="51"/>
      <c r="P10" s="51"/>
      <c r="Q10" s="52"/>
      <c r="R10" s="52"/>
      <c r="S10" s="53"/>
      <c r="T10" s="53"/>
      <c r="U10" s="53"/>
      <c r="V10" s="54"/>
      <c r="W10" s="54"/>
      <c r="X10" s="55"/>
      <c r="Z10" s="56"/>
      <c r="AA10" s="56"/>
      <c r="AB10" s="56"/>
      <c r="AC10" s="56"/>
      <c r="AD10" s="56"/>
      <c r="AE10" s="56"/>
      <c r="AF10" s="57"/>
      <c r="AG10" s="57"/>
      <c r="AH10" s="57"/>
      <c r="AI10" s="57"/>
      <c r="AJ10" s="58"/>
      <c r="AK10" s="58"/>
      <c r="AL10" s="58"/>
      <c r="AM10" s="58"/>
      <c r="AN10" s="58"/>
      <c r="AO10" s="59"/>
      <c r="AP10" s="59"/>
      <c r="AQ10" s="59"/>
      <c r="AR10" s="59"/>
      <c r="AS10" s="60"/>
      <c r="AT10" s="60"/>
      <c r="AU10" s="60"/>
      <c r="AV10" s="60"/>
    </row>
    <row r="11" spans="1:48" ht="13">
      <c r="A11" s="47"/>
      <c r="B11" s="47" t="s">
        <v>117</v>
      </c>
      <c r="C11" s="48" t="s">
        <v>153</v>
      </c>
      <c r="D11" s="49" t="s">
        <v>120</v>
      </c>
      <c r="E11" s="49" t="s">
        <v>120</v>
      </c>
      <c r="F11" s="50"/>
      <c r="G11" s="50"/>
      <c r="H11" s="50"/>
      <c r="I11" s="50"/>
      <c r="J11" s="50"/>
      <c r="K11" s="50"/>
      <c r="L11" s="50"/>
      <c r="M11" s="51"/>
      <c r="N11" s="51"/>
      <c r="O11" s="51"/>
      <c r="P11" s="51"/>
      <c r="Q11" s="52"/>
      <c r="R11" s="52"/>
      <c r="S11" s="53"/>
      <c r="T11" s="53"/>
      <c r="U11" s="53"/>
      <c r="V11" s="54"/>
      <c r="W11" s="54"/>
      <c r="X11" s="55"/>
      <c r="Z11" s="56"/>
      <c r="AA11" s="56"/>
      <c r="AB11" s="56"/>
      <c r="AC11" s="56"/>
      <c r="AD11" s="56"/>
      <c r="AE11" s="56"/>
      <c r="AF11" s="57"/>
      <c r="AG11" s="57"/>
      <c r="AH11" s="57"/>
      <c r="AI11" s="57"/>
      <c r="AJ11" s="71" t="s">
        <v>109</v>
      </c>
      <c r="AK11" s="58"/>
      <c r="AL11" s="58"/>
      <c r="AM11" s="58"/>
      <c r="AN11" s="58"/>
      <c r="AO11" s="59"/>
      <c r="AP11" s="59"/>
      <c r="AQ11" s="59"/>
      <c r="AR11" s="59"/>
      <c r="AS11" s="60"/>
      <c r="AT11" s="60"/>
      <c r="AU11" s="60"/>
      <c r="AV11" s="60"/>
    </row>
    <row r="12" spans="1:48" ht="13">
      <c r="A12" s="47"/>
      <c r="B12" s="47" t="s">
        <v>118</v>
      </c>
      <c r="C12" s="48" t="s">
        <v>153</v>
      </c>
      <c r="D12" s="49" t="s">
        <v>137</v>
      </c>
      <c r="E12" s="49" t="s">
        <v>137</v>
      </c>
      <c r="F12" s="50"/>
      <c r="G12" s="50"/>
      <c r="H12" s="50"/>
      <c r="I12" s="50"/>
      <c r="J12" s="50"/>
      <c r="K12" s="50"/>
      <c r="L12" s="50"/>
      <c r="M12" s="51"/>
      <c r="N12" s="51"/>
      <c r="O12" s="51"/>
      <c r="P12" s="51"/>
      <c r="Q12" s="52"/>
      <c r="R12" s="52"/>
      <c r="S12" s="53"/>
      <c r="T12" s="53"/>
      <c r="U12" s="53"/>
      <c r="V12" s="54"/>
      <c r="W12" s="54"/>
      <c r="X12" s="55"/>
      <c r="Z12" s="56"/>
      <c r="AA12" s="56"/>
      <c r="AB12" s="56"/>
      <c r="AC12" s="56"/>
      <c r="AD12" s="56"/>
      <c r="AE12" s="56"/>
      <c r="AF12" s="70" t="s">
        <v>109</v>
      </c>
      <c r="AG12" s="57"/>
      <c r="AH12" s="57"/>
      <c r="AI12" s="57"/>
      <c r="AJ12" s="58"/>
      <c r="AK12" s="58"/>
      <c r="AL12" s="58"/>
      <c r="AM12" s="58"/>
      <c r="AN12" s="58"/>
      <c r="AO12" s="59"/>
      <c r="AP12" s="59"/>
      <c r="AQ12" s="59"/>
      <c r="AR12" s="59"/>
      <c r="AS12" s="60"/>
      <c r="AT12" s="60"/>
      <c r="AU12" s="60"/>
      <c r="AV12" s="60"/>
    </row>
    <row r="13" spans="1:48" ht="13">
      <c r="A13" s="47"/>
      <c r="B13" s="47" t="s">
        <v>119</v>
      </c>
      <c r="C13" s="48" t="s">
        <v>153</v>
      </c>
      <c r="D13" s="49" t="s">
        <v>120</v>
      </c>
      <c r="E13" s="49" t="s">
        <v>120</v>
      </c>
      <c r="F13" s="50"/>
      <c r="G13" s="50"/>
      <c r="H13" s="50"/>
      <c r="I13" s="50"/>
      <c r="J13" s="50"/>
      <c r="K13" s="50"/>
      <c r="L13" s="50"/>
      <c r="M13" s="51"/>
      <c r="N13" s="51"/>
      <c r="O13" s="51"/>
      <c r="P13" s="51"/>
      <c r="Q13" s="52"/>
      <c r="R13" s="52"/>
      <c r="S13" s="53" t="s">
        <v>109</v>
      </c>
      <c r="T13" s="53"/>
      <c r="U13" s="53"/>
      <c r="V13" s="54"/>
      <c r="W13" s="54"/>
      <c r="X13" s="55"/>
      <c r="Z13" s="56"/>
      <c r="AA13" s="56"/>
      <c r="AB13" s="56"/>
      <c r="AC13" s="56"/>
      <c r="AD13" s="56"/>
      <c r="AE13" s="56"/>
      <c r="AF13" s="57"/>
      <c r="AG13" s="57"/>
      <c r="AH13" s="57"/>
      <c r="AI13" s="57"/>
      <c r="AJ13" s="58"/>
      <c r="AK13" s="58"/>
      <c r="AL13" s="58"/>
      <c r="AM13" s="58"/>
      <c r="AN13" s="58"/>
      <c r="AO13" s="59"/>
      <c r="AP13" s="59"/>
      <c r="AQ13" s="59"/>
      <c r="AR13" s="59"/>
      <c r="AS13" s="60"/>
      <c r="AT13" s="60"/>
      <c r="AU13" s="60"/>
      <c r="AV13" s="60"/>
    </row>
    <row r="14" spans="1:48" ht="13">
      <c r="A14" s="47"/>
      <c r="B14" s="47" t="s">
        <v>121</v>
      </c>
      <c r="C14" s="48" t="s">
        <v>153</v>
      </c>
      <c r="D14" s="49" t="s">
        <v>108</v>
      </c>
      <c r="E14" s="49" t="s">
        <v>122</v>
      </c>
      <c r="F14" s="50"/>
      <c r="G14" s="50"/>
      <c r="H14" s="50"/>
      <c r="I14" s="50"/>
      <c r="J14" s="50"/>
      <c r="K14" s="50"/>
      <c r="L14" s="50"/>
      <c r="M14" s="51"/>
      <c r="N14" s="51"/>
      <c r="O14" s="51"/>
      <c r="P14" s="51"/>
      <c r="Q14" s="69" t="s">
        <v>109</v>
      </c>
      <c r="R14" s="69" t="s">
        <v>109</v>
      </c>
      <c r="S14" s="53"/>
      <c r="T14" s="53"/>
      <c r="U14" s="53"/>
      <c r="V14" s="54"/>
      <c r="W14" s="54"/>
      <c r="X14" s="55"/>
      <c r="Z14" s="56"/>
      <c r="AA14" s="56"/>
      <c r="AB14" s="56"/>
      <c r="AC14" s="56"/>
      <c r="AD14" s="56"/>
      <c r="AE14" s="56"/>
      <c r="AF14" s="57"/>
      <c r="AG14" s="57"/>
      <c r="AH14" s="57"/>
      <c r="AI14" s="57"/>
      <c r="AJ14" s="58"/>
      <c r="AK14" s="58"/>
      <c r="AL14" s="58"/>
      <c r="AM14" s="58"/>
      <c r="AN14" s="58"/>
      <c r="AO14" s="59"/>
      <c r="AP14" s="59"/>
      <c r="AQ14" s="59"/>
      <c r="AR14" s="59"/>
      <c r="AS14" s="60"/>
      <c r="AT14" s="60"/>
      <c r="AU14" s="60"/>
      <c r="AV14" s="60"/>
    </row>
    <row r="15" spans="1:48" ht="21">
      <c r="A15" s="47"/>
      <c r="B15" s="47" t="s">
        <v>124</v>
      </c>
      <c r="C15" s="62" t="s">
        <v>152</v>
      </c>
      <c r="D15" s="49" t="s">
        <v>115</v>
      </c>
      <c r="E15" s="49" t="s">
        <v>125</v>
      </c>
      <c r="F15" s="50"/>
      <c r="G15" s="50"/>
      <c r="H15" s="50"/>
      <c r="I15" s="50"/>
      <c r="J15" s="50"/>
      <c r="K15" s="50"/>
      <c r="L15" s="50"/>
      <c r="M15" s="51"/>
      <c r="N15" s="51"/>
      <c r="O15" s="51"/>
      <c r="P15" s="51"/>
      <c r="Q15" s="52" t="s">
        <v>127</v>
      </c>
      <c r="R15" s="52" t="s">
        <v>127</v>
      </c>
      <c r="S15" s="53"/>
      <c r="T15" s="53"/>
      <c r="U15" s="53"/>
      <c r="V15" s="54"/>
      <c r="W15" s="54"/>
      <c r="X15" s="55"/>
      <c r="Z15" s="56"/>
      <c r="AA15" s="56"/>
      <c r="AB15" s="56"/>
      <c r="AC15" s="56"/>
      <c r="AD15" s="56"/>
      <c r="AE15" s="56"/>
      <c r="AF15" s="57"/>
      <c r="AG15" s="57"/>
      <c r="AH15" s="57"/>
      <c r="AI15" s="57"/>
      <c r="AJ15" s="58"/>
      <c r="AK15" s="71" t="s">
        <v>127</v>
      </c>
      <c r="AL15" s="58"/>
      <c r="AM15" s="58"/>
      <c r="AN15" s="58"/>
      <c r="AO15" s="59"/>
      <c r="AP15" s="59"/>
      <c r="AQ15" s="59"/>
      <c r="AR15" s="59"/>
      <c r="AS15" s="60"/>
      <c r="AT15" s="60"/>
      <c r="AU15" s="60"/>
      <c r="AV15" s="60"/>
    </row>
    <row r="16" spans="1:48" ht="13">
      <c r="A16" s="47"/>
      <c r="B16" s="47" t="s">
        <v>128</v>
      </c>
      <c r="C16" s="66" t="s">
        <v>157</v>
      </c>
      <c r="D16" s="49"/>
      <c r="E16" s="49"/>
      <c r="F16" s="50"/>
      <c r="G16" s="50"/>
      <c r="H16" s="50"/>
      <c r="I16" s="50"/>
      <c r="J16" s="50"/>
      <c r="K16" s="50"/>
      <c r="L16" s="50"/>
      <c r="M16" s="51"/>
      <c r="N16" s="73" t="s">
        <v>116</v>
      </c>
      <c r="O16" s="51"/>
      <c r="P16" s="73" t="s">
        <v>116</v>
      </c>
      <c r="Q16" s="52"/>
      <c r="R16" s="52"/>
      <c r="S16" s="53"/>
      <c r="T16" s="53"/>
      <c r="U16" s="53"/>
      <c r="V16" s="54"/>
      <c r="W16" s="54"/>
      <c r="X16" s="55"/>
      <c r="Z16" s="56"/>
      <c r="AA16" s="56"/>
      <c r="AB16" s="56"/>
      <c r="AC16" s="56"/>
      <c r="AD16" s="56"/>
      <c r="AE16" s="56"/>
      <c r="AF16" s="57"/>
      <c r="AG16" s="57"/>
      <c r="AH16" s="57" t="s">
        <v>112</v>
      </c>
      <c r="AI16" s="70" t="s">
        <v>112</v>
      </c>
      <c r="AJ16" s="58"/>
      <c r="AK16" s="58"/>
      <c r="AL16" s="58"/>
      <c r="AM16" s="58"/>
      <c r="AN16" s="58"/>
      <c r="AO16" s="59"/>
      <c r="AP16" s="59"/>
      <c r="AQ16" s="59"/>
      <c r="AR16" s="59"/>
      <c r="AS16" s="60"/>
      <c r="AT16" s="60"/>
      <c r="AU16" s="60"/>
      <c r="AV16" s="60"/>
    </row>
    <row r="17" spans="1:48" ht="21">
      <c r="A17" s="47"/>
      <c r="B17" s="47" t="s">
        <v>129</v>
      </c>
      <c r="C17" s="67" t="s">
        <v>154</v>
      </c>
      <c r="D17" s="49" t="s">
        <v>115</v>
      </c>
      <c r="E17" s="49" t="s">
        <v>125</v>
      </c>
      <c r="F17" s="50"/>
      <c r="G17" s="50"/>
      <c r="H17" s="50"/>
      <c r="I17" s="50"/>
      <c r="J17" s="50"/>
      <c r="K17" s="50"/>
      <c r="L17" s="50"/>
      <c r="M17" s="51"/>
      <c r="N17" s="51"/>
      <c r="O17" s="73" t="s">
        <v>127</v>
      </c>
      <c r="P17" s="51"/>
      <c r="Q17" s="52"/>
      <c r="R17" s="52"/>
      <c r="S17" s="53"/>
      <c r="T17" s="53"/>
      <c r="U17" s="53"/>
      <c r="V17" s="54"/>
      <c r="W17" s="54"/>
      <c r="X17" s="55"/>
      <c r="Z17" s="56"/>
      <c r="AA17" s="56"/>
      <c r="AB17" s="56"/>
      <c r="AC17" s="56"/>
      <c r="AD17" s="56"/>
      <c r="AE17" s="56"/>
      <c r="AF17" s="57"/>
      <c r="AG17" s="57"/>
      <c r="AH17" s="57"/>
      <c r="AI17" s="57"/>
      <c r="AJ17" s="58"/>
      <c r="AK17" s="58"/>
      <c r="AL17" s="58"/>
      <c r="AM17" s="58"/>
      <c r="AN17" s="58"/>
      <c r="AO17" s="59"/>
      <c r="AP17" s="59"/>
      <c r="AQ17" s="59"/>
      <c r="AR17" s="59"/>
      <c r="AS17" s="60"/>
      <c r="AT17" s="60"/>
      <c r="AU17" s="60"/>
      <c r="AV17" s="60"/>
    </row>
    <row r="18" spans="1:48" ht="18.75" customHeight="1">
      <c r="A18" s="47"/>
      <c r="B18" s="47" t="s">
        <v>130</v>
      </c>
      <c r="C18" s="68" t="s">
        <v>157</v>
      </c>
      <c r="D18" s="49"/>
      <c r="E18" s="49"/>
      <c r="F18" s="50" t="s">
        <v>116</v>
      </c>
      <c r="G18" s="50" t="s">
        <v>116</v>
      </c>
      <c r="H18" s="50" t="s">
        <v>116</v>
      </c>
      <c r="I18" s="50" t="s">
        <v>116</v>
      </c>
      <c r="J18" s="50"/>
      <c r="K18" s="50"/>
      <c r="L18" s="50"/>
      <c r="M18" s="51"/>
      <c r="N18" s="51"/>
      <c r="O18" s="51"/>
      <c r="P18" s="51"/>
      <c r="Q18" s="52"/>
      <c r="R18" s="52"/>
      <c r="S18" s="53"/>
      <c r="T18" s="53"/>
      <c r="U18" s="72" t="s">
        <v>116</v>
      </c>
      <c r="V18" s="74" t="s">
        <v>116</v>
      </c>
      <c r="W18" s="54" t="s">
        <v>116</v>
      </c>
      <c r="X18" s="55"/>
      <c r="Z18" s="56" t="s">
        <v>112</v>
      </c>
      <c r="AA18" s="56" t="s">
        <v>112</v>
      </c>
      <c r="AB18" s="56" t="s">
        <v>112</v>
      </c>
      <c r="AC18" s="56" t="s">
        <v>112</v>
      </c>
      <c r="AD18" s="56" t="s">
        <v>112</v>
      </c>
      <c r="AE18" s="56" t="s">
        <v>112</v>
      </c>
      <c r="AF18" s="57"/>
      <c r="AG18" s="57"/>
      <c r="AH18" s="57"/>
      <c r="AI18" s="57"/>
      <c r="AJ18" s="58"/>
      <c r="AK18" s="58"/>
      <c r="AL18" s="58"/>
      <c r="AM18" s="58"/>
      <c r="AN18" s="58"/>
      <c r="AO18" s="59"/>
      <c r="AP18" s="59"/>
      <c r="AQ18" s="59"/>
      <c r="AR18" s="59"/>
      <c r="AS18" s="60"/>
      <c r="AT18" s="60"/>
      <c r="AU18" s="60"/>
      <c r="AV18" s="60"/>
    </row>
    <row r="19" spans="1:48" ht="13">
      <c r="A19" s="47"/>
      <c r="B19" s="47" t="s">
        <v>131</v>
      </c>
      <c r="C19" s="95" t="s">
        <v>158</v>
      </c>
      <c r="D19" s="49"/>
      <c r="E19" s="49"/>
      <c r="F19" s="50"/>
      <c r="G19" s="50"/>
      <c r="H19" s="50"/>
      <c r="I19" s="50"/>
      <c r="J19" s="50"/>
      <c r="K19" s="50"/>
      <c r="L19" s="50"/>
      <c r="M19" s="51"/>
      <c r="N19" s="51"/>
      <c r="O19" s="51"/>
      <c r="P19" s="51"/>
      <c r="Q19" s="52"/>
      <c r="R19" s="52"/>
      <c r="S19" s="53"/>
      <c r="T19" s="53"/>
      <c r="U19" s="53"/>
      <c r="V19" s="54"/>
      <c r="W19" s="54"/>
      <c r="X19" s="75" t="s">
        <v>112</v>
      </c>
      <c r="Z19" s="56"/>
      <c r="AA19" s="56"/>
      <c r="AB19" s="56"/>
      <c r="AC19" s="56"/>
      <c r="AD19" s="56"/>
      <c r="AE19" s="56"/>
      <c r="AF19" s="57"/>
      <c r="AG19" s="57"/>
      <c r="AH19" s="57"/>
      <c r="AI19" s="57"/>
      <c r="AJ19" s="58"/>
      <c r="AK19" s="58"/>
      <c r="AL19" s="58"/>
      <c r="AM19" s="58"/>
      <c r="AN19" s="58"/>
      <c r="AO19" s="59"/>
      <c r="AP19" s="59"/>
      <c r="AQ19" s="59"/>
      <c r="AR19" s="59"/>
      <c r="AS19" s="60"/>
      <c r="AT19" s="60"/>
      <c r="AU19" s="60"/>
      <c r="AV19" s="60"/>
    </row>
    <row r="20" spans="1:48" ht="13">
      <c r="A20" s="47"/>
      <c r="B20" s="47" t="s">
        <v>0</v>
      </c>
      <c r="C20" s="66" t="s">
        <v>157</v>
      </c>
      <c r="D20" s="49" t="s">
        <v>125</v>
      </c>
      <c r="E20" s="49" t="s">
        <v>126</v>
      </c>
      <c r="F20" s="50" t="s">
        <v>116</v>
      </c>
      <c r="G20" s="50"/>
      <c r="H20" s="50" t="s">
        <v>116</v>
      </c>
      <c r="I20" s="50" t="s">
        <v>116</v>
      </c>
      <c r="J20" s="50" t="s">
        <v>116</v>
      </c>
      <c r="K20" s="50" t="s">
        <v>116</v>
      </c>
      <c r="L20" s="50"/>
      <c r="M20" s="51"/>
      <c r="N20" s="51"/>
      <c r="O20" s="51"/>
      <c r="P20" s="73" t="s">
        <v>112</v>
      </c>
      <c r="Q20" s="52"/>
      <c r="R20" s="52"/>
      <c r="S20" s="53"/>
      <c r="T20" s="53"/>
      <c r="U20" s="53"/>
      <c r="V20" s="54"/>
      <c r="W20" s="74"/>
      <c r="X20" s="75" t="s">
        <v>112</v>
      </c>
      <c r="Z20" s="77" t="s">
        <v>112</v>
      </c>
      <c r="AA20" s="77" t="s">
        <v>112</v>
      </c>
      <c r="AB20" s="77" t="s">
        <v>112</v>
      </c>
      <c r="AC20" s="77" t="s">
        <v>112</v>
      </c>
      <c r="AD20" s="77" t="s">
        <v>112</v>
      </c>
      <c r="AE20" s="77" t="s">
        <v>112</v>
      </c>
      <c r="AF20" s="57"/>
      <c r="AG20" s="57"/>
      <c r="AH20" s="57"/>
      <c r="AI20" s="57"/>
      <c r="AJ20" s="58"/>
      <c r="AK20" s="58"/>
      <c r="AL20" s="58"/>
      <c r="AM20" s="58"/>
      <c r="AN20" s="58"/>
      <c r="AO20" s="59"/>
      <c r="AP20" s="59"/>
      <c r="AQ20" s="59"/>
      <c r="AR20" s="59"/>
      <c r="AS20" s="60"/>
      <c r="AT20" s="60"/>
      <c r="AU20" s="60"/>
      <c r="AV20" s="60"/>
    </row>
    <row r="21" spans="1:48" ht="13">
      <c r="A21" s="47"/>
      <c r="B21" s="47" t="s">
        <v>134</v>
      </c>
      <c r="C21" s="66" t="s">
        <v>157</v>
      </c>
      <c r="D21" s="49"/>
      <c r="E21" s="49"/>
      <c r="F21" s="50" t="s">
        <v>116</v>
      </c>
      <c r="G21" s="50" t="s">
        <v>155</v>
      </c>
      <c r="H21" s="50" t="s">
        <v>116</v>
      </c>
      <c r="I21" s="50" t="s">
        <v>116</v>
      </c>
      <c r="J21" s="50"/>
      <c r="K21" s="50" t="s">
        <v>116</v>
      </c>
      <c r="L21" s="50" t="s">
        <v>116</v>
      </c>
      <c r="M21" s="51"/>
      <c r="N21" s="51"/>
      <c r="O21" s="51"/>
      <c r="P21" s="73" t="s">
        <v>116</v>
      </c>
      <c r="Q21" s="52"/>
      <c r="R21" s="52"/>
      <c r="S21" s="53"/>
      <c r="T21" s="72" t="s">
        <v>112</v>
      </c>
      <c r="U21" s="72" t="s">
        <v>116</v>
      </c>
      <c r="V21" s="74" t="s">
        <v>116</v>
      </c>
      <c r="W21" s="74" t="s">
        <v>116</v>
      </c>
      <c r="X21" s="75" t="s">
        <v>116</v>
      </c>
      <c r="Z21" s="56" t="s">
        <v>112</v>
      </c>
      <c r="AA21" s="56" t="s">
        <v>112</v>
      </c>
      <c r="AB21" s="56" t="s">
        <v>112</v>
      </c>
      <c r="AC21" s="56" t="s">
        <v>112</v>
      </c>
      <c r="AD21" s="56" t="s">
        <v>112</v>
      </c>
      <c r="AE21" s="56" t="s">
        <v>112</v>
      </c>
      <c r="AF21" s="57"/>
      <c r="AG21" s="57"/>
      <c r="AH21" s="57"/>
      <c r="AI21" s="57"/>
      <c r="AJ21" s="58"/>
      <c r="AK21" s="58"/>
      <c r="AL21" s="58"/>
      <c r="AM21" s="58"/>
      <c r="AN21" s="58"/>
      <c r="AO21" s="59"/>
      <c r="AP21" s="59"/>
      <c r="AQ21" s="59"/>
      <c r="AR21" s="59"/>
      <c r="AS21" s="60"/>
      <c r="AT21" s="60"/>
      <c r="AU21" s="60"/>
      <c r="AV21" s="60"/>
    </row>
    <row r="22" spans="1:48" ht="13">
      <c r="A22" s="47"/>
      <c r="B22" s="47" t="s">
        <v>135</v>
      </c>
      <c r="C22" s="61" t="s">
        <v>111</v>
      </c>
      <c r="D22" s="49" t="s">
        <v>123</v>
      </c>
      <c r="E22" s="49" t="s">
        <v>123</v>
      </c>
      <c r="F22" s="50" t="s">
        <v>112</v>
      </c>
      <c r="G22" s="50"/>
      <c r="H22" s="50"/>
      <c r="I22" s="50"/>
      <c r="J22" s="50"/>
      <c r="K22" s="50" t="s">
        <v>112</v>
      </c>
      <c r="L22" s="50"/>
      <c r="M22" s="51"/>
      <c r="N22" s="51"/>
      <c r="O22" s="51"/>
      <c r="P22" s="51"/>
      <c r="Q22" s="52"/>
      <c r="R22" s="52"/>
      <c r="S22" s="53"/>
      <c r="T22" s="53"/>
      <c r="U22" s="53"/>
      <c r="V22" s="54"/>
      <c r="W22" s="54"/>
      <c r="X22" s="55"/>
      <c r="Z22" s="56"/>
      <c r="AA22" s="56"/>
      <c r="AB22" s="56"/>
      <c r="AC22" s="56"/>
      <c r="AD22" s="56"/>
      <c r="AE22" s="56"/>
      <c r="AF22" s="57"/>
      <c r="AG22" s="57"/>
      <c r="AH22" s="57"/>
      <c r="AI22" s="57"/>
      <c r="AJ22" s="58"/>
      <c r="AK22" s="58"/>
      <c r="AL22" s="58"/>
      <c r="AM22" s="58"/>
      <c r="AN22" s="58"/>
      <c r="AO22" s="59"/>
      <c r="AP22" s="59"/>
      <c r="AQ22" s="59"/>
      <c r="AR22" s="59"/>
      <c r="AS22" s="60"/>
      <c r="AT22" s="60"/>
      <c r="AU22" s="60"/>
      <c r="AV22" s="60"/>
    </row>
    <row r="23" spans="1:48" ht="13">
      <c r="A23" s="47"/>
      <c r="B23" s="47"/>
      <c r="C23" s="68"/>
      <c r="D23" s="49"/>
      <c r="E23" s="49"/>
      <c r="F23" s="50"/>
      <c r="G23" s="50"/>
      <c r="H23" s="50"/>
      <c r="I23" s="50"/>
      <c r="J23" s="50"/>
      <c r="K23" s="50"/>
      <c r="L23" s="50"/>
      <c r="M23" s="51"/>
      <c r="N23" s="51"/>
      <c r="O23" s="51"/>
      <c r="P23" s="51"/>
      <c r="Q23" s="52"/>
      <c r="R23" s="52"/>
      <c r="S23" s="53"/>
      <c r="T23" s="53"/>
      <c r="U23" s="53"/>
      <c r="V23" s="54"/>
      <c r="W23" s="54"/>
      <c r="X23" s="55"/>
      <c r="Z23" s="56"/>
      <c r="AA23" s="56"/>
      <c r="AB23" s="56"/>
      <c r="AC23" s="56"/>
      <c r="AD23" s="56"/>
      <c r="AE23" s="56"/>
      <c r="AF23" s="57"/>
      <c r="AG23" s="57"/>
      <c r="AH23" s="57"/>
      <c r="AI23" s="57"/>
      <c r="AJ23" s="58"/>
      <c r="AK23" s="58"/>
      <c r="AL23" s="58"/>
      <c r="AM23" s="58"/>
      <c r="AN23" s="58"/>
      <c r="AO23" s="59"/>
      <c r="AP23" s="59"/>
      <c r="AQ23" s="59"/>
      <c r="AR23" s="59"/>
      <c r="AS23" s="60"/>
      <c r="AT23" s="60"/>
      <c r="AU23" s="60"/>
      <c r="AV23" s="60"/>
    </row>
    <row r="24" spans="1:48" ht="13">
      <c r="A24" s="47"/>
      <c r="B24" s="47" t="s">
        <v>136</v>
      </c>
      <c r="C24" s="48" t="s">
        <v>153</v>
      </c>
      <c r="D24" s="49" t="s">
        <v>120</v>
      </c>
      <c r="E24" s="49" t="s">
        <v>120</v>
      </c>
      <c r="F24" s="50"/>
      <c r="G24" s="50"/>
      <c r="H24" s="50"/>
      <c r="I24" s="50"/>
      <c r="J24" s="50"/>
      <c r="K24" s="50"/>
      <c r="L24" s="50"/>
      <c r="M24" s="51"/>
      <c r="N24" s="51"/>
      <c r="O24" s="51"/>
      <c r="P24" s="51"/>
      <c r="Q24" s="52" t="s">
        <v>109</v>
      </c>
      <c r="R24" s="52" t="s">
        <v>109</v>
      </c>
      <c r="S24" s="53"/>
      <c r="T24" s="53"/>
      <c r="U24" s="53"/>
      <c r="V24" s="54"/>
      <c r="W24" s="54"/>
      <c r="X24" s="55"/>
      <c r="Z24" s="56"/>
      <c r="AA24" s="56"/>
      <c r="AB24" s="56"/>
      <c r="AC24" s="56"/>
      <c r="AD24" s="56"/>
      <c r="AE24" s="56"/>
      <c r="AF24" s="57"/>
      <c r="AG24" s="57"/>
      <c r="AH24" s="57"/>
      <c r="AI24" s="57"/>
      <c r="AJ24" s="58"/>
      <c r="AK24" s="58"/>
      <c r="AL24" s="58"/>
      <c r="AM24" s="58"/>
      <c r="AN24" s="58"/>
      <c r="AO24" s="59"/>
      <c r="AP24" s="59"/>
      <c r="AQ24" s="59"/>
      <c r="AR24" s="59"/>
      <c r="AS24" s="60"/>
      <c r="AT24" s="60"/>
      <c r="AU24" s="60"/>
      <c r="AV24" s="60"/>
    </row>
    <row r="25" spans="1:48" ht="13">
      <c r="A25" s="47"/>
      <c r="B25" s="47" t="s">
        <v>138</v>
      </c>
      <c r="C25" s="48" t="s">
        <v>153</v>
      </c>
      <c r="D25" s="49" t="s">
        <v>115</v>
      </c>
      <c r="E25" s="49" t="s">
        <v>115</v>
      </c>
      <c r="F25" s="50"/>
      <c r="G25" s="50"/>
      <c r="H25" s="50"/>
      <c r="I25" s="50"/>
      <c r="J25" s="50"/>
      <c r="K25" s="50"/>
      <c r="L25" s="50"/>
      <c r="M25" s="51"/>
      <c r="N25" s="51"/>
      <c r="O25" s="51"/>
      <c r="P25" s="51"/>
      <c r="Q25" s="52"/>
      <c r="R25" s="52"/>
      <c r="S25" s="72" t="s">
        <v>109</v>
      </c>
      <c r="T25" s="72" t="s">
        <v>109</v>
      </c>
      <c r="U25" s="53"/>
      <c r="V25" s="54"/>
      <c r="W25" s="54"/>
      <c r="X25" s="55"/>
      <c r="Z25" s="56"/>
      <c r="AA25" s="56"/>
      <c r="AB25" s="56"/>
      <c r="AC25" s="56"/>
      <c r="AD25" s="56"/>
      <c r="AE25" s="56"/>
      <c r="AF25" s="57"/>
      <c r="AG25" s="57"/>
      <c r="AH25" s="57"/>
      <c r="AI25" s="57"/>
      <c r="AJ25" s="58"/>
      <c r="AK25" s="58"/>
      <c r="AL25" s="58"/>
      <c r="AM25" s="58"/>
      <c r="AN25" s="58"/>
      <c r="AO25" s="59"/>
      <c r="AP25" s="59"/>
      <c r="AQ25" s="59"/>
      <c r="AR25" s="59"/>
      <c r="AS25" s="60"/>
      <c r="AT25" s="60"/>
      <c r="AU25" s="60"/>
      <c r="AV25" s="60"/>
    </row>
    <row r="26" spans="1:48" ht="13">
      <c r="A26" s="47"/>
      <c r="B26" s="47" t="s">
        <v>139</v>
      </c>
      <c r="C26" s="48" t="s">
        <v>153</v>
      </c>
      <c r="D26" s="49" t="s">
        <v>120</v>
      </c>
      <c r="E26" s="49" t="s">
        <v>115</v>
      </c>
      <c r="F26" s="50" t="s">
        <v>109</v>
      </c>
      <c r="G26" s="50" t="s">
        <v>109</v>
      </c>
      <c r="H26" s="50" t="s">
        <v>109</v>
      </c>
      <c r="I26" s="50" t="s">
        <v>109</v>
      </c>
      <c r="J26" s="50" t="s">
        <v>109</v>
      </c>
      <c r="K26" s="63"/>
      <c r="L26" s="50"/>
      <c r="M26" s="51"/>
      <c r="N26" s="51"/>
      <c r="O26" s="51"/>
      <c r="P26" s="51"/>
      <c r="Q26" s="52"/>
      <c r="R26" s="52"/>
      <c r="S26" s="53"/>
      <c r="T26" s="53"/>
      <c r="U26" s="53"/>
      <c r="V26" s="54"/>
      <c r="W26" s="54"/>
      <c r="X26" s="55"/>
      <c r="Z26" s="56" t="s">
        <v>112</v>
      </c>
      <c r="AA26" s="56"/>
      <c r="AB26" s="56"/>
      <c r="AC26" s="56"/>
      <c r="AD26" s="56"/>
      <c r="AE26" s="56"/>
      <c r="AF26" s="57"/>
      <c r="AG26" s="57"/>
      <c r="AH26" s="57"/>
      <c r="AI26" s="57"/>
      <c r="AJ26" s="58"/>
      <c r="AK26" s="58"/>
      <c r="AL26" s="58"/>
      <c r="AM26" s="58"/>
      <c r="AN26" s="58"/>
      <c r="AO26" s="59"/>
      <c r="AP26" s="59"/>
      <c r="AQ26" s="59"/>
      <c r="AR26" s="59"/>
      <c r="AS26" s="60"/>
      <c r="AT26" s="60"/>
      <c r="AU26" s="60"/>
      <c r="AV26" s="60"/>
    </row>
    <row r="27" spans="1:48" ht="25.5" customHeight="1">
      <c r="A27" s="47"/>
      <c r="B27" s="47" t="s">
        <v>140</v>
      </c>
      <c r="C27" s="68" t="s">
        <v>157</v>
      </c>
      <c r="D27" s="49" t="s">
        <v>125</v>
      </c>
      <c r="E27" s="49" t="s">
        <v>126</v>
      </c>
      <c r="F27" s="50"/>
      <c r="G27" s="50"/>
      <c r="H27" s="50"/>
      <c r="I27" s="50"/>
      <c r="J27" s="50"/>
      <c r="K27" s="50"/>
      <c r="L27" s="50"/>
      <c r="M27" s="51"/>
      <c r="N27" s="51"/>
      <c r="O27" s="51"/>
      <c r="P27" s="51"/>
      <c r="Q27" s="52"/>
      <c r="R27" s="52"/>
      <c r="S27" s="53"/>
      <c r="T27" s="53"/>
      <c r="U27" s="72" t="s">
        <v>116</v>
      </c>
      <c r="V27" s="54"/>
      <c r="W27" s="54"/>
      <c r="X27" s="55"/>
      <c r="Z27" s="56"/>
      <c r="AA27" s="56"/>
      <c r="AB27" s="56"/>
      <c r="AC27" s="56"/>
      <c r="AD27" s="56"/>
      <c r="AE27" s="56"/>
      <c r="AF27" s="57"/>
      <c r="AG27" s="57"/>
      <c r="AH27" s="57"/>
      <c r="AI27" s="57"/>
      <c r="AJ27" s="58"/>
      <c r="AK27" s="58"/>
      <c r="AL27" s="58"/>
      <c r="AM27" s="58"/>
      <c r="AN27" s="58"/>
      <c r="AO27" s="59"/>
      <c r="AP27" s="59"/>
      <c r="AQ27" s="59"/>
      <c r="AR27" s="59"/>
      <c r="AS27" s="60"/>
      <c r="AT27" s="60"/>
      <c r="AU27" s="60"/>
      <c r="AV27" s="60"/>
    </row>
    <row r="28" spans="1:48" ht="31.5" customHeight="1">
      <c r="A28" s="47"/>
      <c r="B28" s="47" t="s">
        <v>141</v>
      </c>
      <c r="C28" s="66" t="s">
        <v>157</v>
      </c>
      <c r="D28" s="49" t="s">
        <v>126</v>
      </c>
      <c r="E28" s="49" t="s">
        <v>132</v>
      </c>
      <c r="F28" s="50"/>
      <c r="G28" s="50"/>
      <c r="H28" s="50"/>
      <c r="I28" s="50"/>
      <c r="J28" s="50"/>
      <c r="K28" s="50"/>
      <c r="L28" s="50"/>
      <c r="M28" s="51"/>
      <c r="N28" s="73" t="s">
        <v>116</v>
      </c>
      <c r="O28" s="73" t="s">
        <v>116</v>
      </c>
      <c r="P28" s="51"/>
      <c r="Q28" s="52"/>
      <c r="R28" s="52"/>
      <c r="S28" s="53"/>
      <c r="T28" s="53"/>
      <c r="U28" s="53"/>
      <c r="V28" s="54"/>
      <c r="W28" s="54"/>
      <c r="X28" s="55"/>
      <c r="Z28" s="56"/>
      <c r="AA28" s="56"/>
      <c r="AB28" s="56"/>
      <c r="AC28" s="56"/>
      <c r="AD28" s="56"/>
      <c r="AE28" s="56"/>
      <c r="AF28" s="57"/>
      <c r="AG28" s="57"/>
      <c r="AH28" s="57"/>
      <c r="AI28" s="57"/>
      <c r="AJ28" s="58"/>
      <c r="AK28" s="58"/>
      <c r="AL28" s="58"/>
      <c r="AM28" s="58"/>
      <c r="AN28" s="71" t="s">
        <v>112</v>
      </c>
      <c r="AO28" s="59"/>
      <c r="AP28" s="59"/>
      <c r="AQ28" s="59"/>
      <c r="AR28" s="59"/>
      <c r="AS28" s="60"/>
      <c r="AT28" s="60"/>
      <c r="AU28" s="60"/>
      <c r="AV28" s="60"/>
    </row>
    <row r="29" spans="1:48" ht="66" customHeight="1">
      <c r="A29" s="47"/>
      <c r="B29" s="47" t="s">
        <v>142</v>
      </c>
      <c r="C29" s="49" t="s">
        <v>161</v>
      </c>
      <c r="D29" s="49" t="s">
        <v>126</v>
      </c>
      <c r="E29" s="49" t="s">
        <v>132</v>
      </c>
      <c r="F29" s="50" t="s">
        <v>116</v>
      </c>
      <c r="G29" s="50" t="s">
        <v>116</v>
      </c>
      <c r="H29" s="50" t="s">
        <v>116</v>
      </c>
      <c r="I29" s="50" t="s">
        <v>116</v>
      </c>
      <c r="J29" s="50" t="s">
        <v>116</v>
      </c>
      <c r="K29" s="50" t="s">
        <v>116</v>
      </c>
      <c r="L29" s="50" t="s">
        <v>116</v>
      </c>
      <c r="M29" s="51"/>
      <c r="N29" s="73" t="s">
        <v>116</v>
      </c>
      <c r="O29" s="51"/>
      <c r="P29" s="73" t="s">
        <v>116</v>
      </c>
      <c r="Q29" s="52"/>
      <c r="R29" s="52"/>
      <c r="S29" s="72" t="s">
        <v>116</v>
      </c>
      <c r="T29" s="53"/>
      <c r="U29" s="53"/>
      <c r="V29" s="74" t="s">
        <v>116</v>
      </c>
      <c r="W29" s="74" t="s">
        <v>116</v>
      </c>
      <c r="X29" s="55"/>
      <c r="Z29" s="56" t="s">
        <v>112</v>
      </c>
      <c r="AA29" s="56" t="s">
        <v>112</v>
      </c>
      <c r="AB29" s="56" t="s">
        <v>112</v>
      </c>
      <c r="AC29" s="56" t="s">
        <v>112</v>
      </c>
      <c r="AD29" s="56" t="s">
        <v>112</v>
      </c>
      <c r="AE29" s="56" t="s">
        <v>112</v>
      </c>
      <c r="AF29" s="57"/>
      <c r="AG29" s="57"/>
      <c r="AH29" s="57" t="s">
        <v>112</v>
      </c>
      <c r="AI29" s="57" t="s">
        <v>112</v>
      </c>
      <c r="AJ29" s="58"/>
      <c r="AK29" s="58"/>
      <c r="AL29" s="58" t="s">
        <v>116</v>
      </c>
      <c r="AM29" s="58" t="s">
        <v>116</v>
      </c>
      <c r="AN29" s="58"/>
      <c r="AO29" s="59" t="s">
        <v>112</v>
      </c>
      <c r="AP29" s="59" t="s">
        <v>116</v>
      </c>
      <c r="AQ29" s="59" t="s">
        <v>112</v>
      </c>
      <c r="AR29" s="59" t="s">
        <v>112</v>
      </c>
      <c r="AS29" s="60"/>
      <c r="AT29" s="60"/>
      <c r="AU29" s="60" t="s">
        <v>112</v>
      </c>
      <c r="AV29" s="60"/>
    </row>
    <row r="30" spans="1:48" ht="57.75" customHeight="1">
      <c r="A30" s="47"/>
      <c r="B30" s="47" t="s">
        <v>143</v>
      </c>
      <c r="C30" s="49" t="s">
        <v>160</v>
      </c>
      <c r="D30" s="49" t="s">
        <v>132</v>
      </c>
      <c r="E30" s="49" t="s">
        <v>133</v>
      </c>
      <c r="F30" s="50" t="s">
        <v>112</v>
      </c>
      <c r="G30" s="50" t="s">
        <v>112</v>
      </c>
      <c r="H30" s="50"/>
      <c r="I30" s="50"/>
      <c r="J30" s="50"/>
      <c r="K30" s="50"/>
      <c r="L30" s="50"/>
      <c r="M30" s="51"/>
      <c r="N30" s="73" t="s">
        <v>112</v>
      </c>
      <c r="O30" s="51"/>
      <c r="P30" s="73" t="s">
        <v>112</v>
      </c>
      <c r="Q30" s="52"/>
      <c r="R30" s="52"/>
      <c r="S30" s="53"/>
      <c r="T30" s="53"/>
      <c r="U30" s="53"/>
      <c r="V30" s="54"/>
      <c r="W30" s="54"/>
      <c r="X30" s="55"/>
      <c r="Z30" s="56"/>
      <c r="AA30" s="56"/>
      <c r="AB30" s="56"/>
      <c r="AC30" s="56"/>
      <c r="AD30" s="56"/>
      <c r="AE30" s="56"/>
      <c r="AF30" s="57"/>
      <c r="AG30" s="57"/>
      <c r="AH30" s="57"/>
      <c r="AI30" s="57"/>
      <c r="AJ30" s="58"/>
      <c r="AK30" s="58"/>
      <c r="AL30" s="58"/>
      <c r="AM30" s="58"/>
      <c r="AN30" s="58"/>
      <c r="AO30" s="76" t="s">
        <v>112</v>
      </c>
      <c r="AP30" s="59"/>
      <c r="AQ30" s="59"/>
      <c r="AR30" s="59"/>
      <c r="AS30" s="60"/>
      <c r="AT30" s="60"/>
      <c r="AU30" s="60"/>
      <c r="AV30" s="60"/>
    </row>
    <row r="31" spans="1:48" ht="27.75" customHeight="1">
      <c r="A31" s="47"/>
      <c r="B31" s="47" t="s">
        <v>144</v>
      </c>
      <c r="C31" s="49" t="s">
        <v>159</v>
      </c>
      <c r="D31" s="49" t="s">
        <v>156</v>
      </c>
      <c r="E31" s="49" t="s">
        <v>156</v>
      </c>
      <c r="F31" s="50"/>
      <c r="G31" s="50"/>
      <c r="H31" s="50"/>
      <c r="I31" s="50"/>
      <c r="J31" s="50"/>
      <c r="K31" s="50"/>
      <c r="L31" s="50"/>
      <c r="M31" s="51"/>
      <c r="N31" s="51"/>
      <c r="O31" s="51"/>
      <c r="P31" s="51"/>
      <c r="Q31" s="52"/>
      <c r="R31" s="52"/>
      <c r="S31" s="53"/>
      <c r="T31" s="53"/>
      <c r="U31" s="53"/>
      <c r="V31" s="54"/>
      <c r="W31" s="54"/>
      <c r="X31" s="75" t="s">
        <v>116</v>
      </c>
      <c r="Z31" s="56"/>
      <c r="AA31" s="56"/>
      <c r="AB31" s="56"/>
      <c r="AC31" s="56"/>
      <c r="AD31" s="56"/>
      <c r="AE31" s="56"/>
      <c r="AF31" s="57"/>
      <c r="AG31" s="57"/>
      <c r="AH31" s="57"/>
      <c r="AI31" s="57"/>
      <c r="AJ31" s="58"/>
      <c r="AK31" s="58"/>
      <c r="AL31" s="58"/>
      <c r="AM31" s="58"/>
      <c r="AN31" s="58"/>
      <c r="AO31" s="59"/>
      <c r="AP31" s="59"/>
      <c r="AQ31" s="59"/>
      <c r="AR31" s="59"/>
      <c r="AS31" s="60"/>
      <c r="AT31" s="60"/>
      <c r="AU31" s="60"/>
      <c r="AV31" s="60"/>
    </row>
    <row r="32" spans="1:48" ht="14.25" customHeight="1">
      <c r="A32" s="47"/>
      <c r="B32" s="47" t="s">
        <v>145</v>
      </c>
      <c r="C32" s="49" t="s">
        <v>159</v>
      </c>
      <c r="D32" s="49" t="s">
        <v>156</v>
      </c>
      <c r="E32" s="49" t="s">
        <v>156</v>
      </c>
      <c r="F32" s="50"/>
      <c r="G32" s="50"/>
      <c r="H32" s="50"/>
      <c r="I32" s="50"/>
      <c r="J32" s="50"/>
      <c r="K32" s="50"/>
      <c r="L32" s="50"/>
      <c r="M32" s="51"/>
      <c r="N32" s="51"/>
      <c r="O32" s="51"/>
      <c r="P32" s="51"/>
      <c r="Q32" s="52"/>
      <c r="R32" s="52"/>
      <c r="S32" s="53"/>
      <c r="T32" s="53"/>
      <c r="U32" s="53"/>
      <c r="V32" s="54"/>
      <c r="W32" s="54"/>
      <c r="X32" s="55"/>
      <c r="Z32" s="56"/>
      <c r="AA32" s="56"/>
      <c r="AB32" s="56"/>
      <c r="AC32" s="56"/>
      <c r="AD32" s="56"/>
      <c r="AE32" s="56"/>
      <c r="AF32" s="57"/>
      <c r="AG32" s="57"/>
      <c r="AH32" s="57"/>
      <c r="AI32" s="57" t="s">
        <v>112</v>
      </c>
      <c r="AJ32" s="58"/>
      <c r="AK32" s="58"/>
      <c r="AL32" s="58"/>
      <c r="AM32" s="58"/>
      <c r="AN32" s="58"/>
      <c r="AO32" s="59"/>
      <c r="AP32" s="59"/>
      <c r="AQ32" s="59"/>
      <c r="AR32" s="59"/>
      <c r="AS32" s="60" t="s">
        <v>112</v>
      </c>
      <c r="AT32" s="60" t="s">
        <v>112</v>
      </c>
      <c r="AU32" s="60" t="s">
        <v>112</v>
      </c>
      <c r="AV32" s="60" t="s">
        <v>112</v>
      </c>
    </row>
    <row r="33" spans="1:48" ht="13">
      <c r="F33" s="64"/>
      <c r="G33" s="64"/>
      <c r="H33" s="64"/>
      <c r="I33" s="64"/>
      <c r="J33" s="64"/>
      <c r="K33" s="64"/>
      <c r="L33" s="64"/>
      <c r="M33" s="64"/>
      <c r="N33" s="64"/>
      <c r="O33" s="64"/>
      <c r="P33" s="64"/>
      <c r="Q33" s="64"/>
      <c r="R33" s="64"/>
      <c r="S33" s="64"/>
      <c r="T33" s="64"/>
      <c r="U33" s="64"/>
      <c r="V33" s="64"/>
      <c r="W33" s="64"/>
      <c r="X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row>
    <row r="34" spans="1:48" ht="13">
      <c r="C34" s="5" t="s">
        <v>146</v>
      </c>
      <c r="F34" s="64">
        <f t="shared" ref="F34:X34" si="0">COUNTIF(F$7:F$32,"=V")</f>
        <v>3</v>
      </c>
      <c r="G34" s="64">
        <f t="shared" si="0"/>
        <v>3</v>
      </c>
      <c r="H34" s="64">
        <f t="shared" si="0"/>
        <v>1</v>
      </c>
      <c r="I34" s="64">
        <f t="shared" si="0"/>
        <v>1</v>
      </c>
      <c r="J34" s="64">
        <f t="shared" si="0"/>
        <v>2</v>
      </c>
      <c r="K34" s="64">
        <f t="shared" si="0"/>
        <v>0</v>
      </c>
      <c r="L34" s="64">
        <f t="shared" si="0"/>
        <v>0</v>
      </c>
      <c r="M34" s="64">
        <f t="shared" si="0"/>
        <v>1</v>
      </c>
      <c r="N34" s="64">
        <f t="shared" si="0"/>
        <v>0</v>
      </c>
      <c r="O34" s="64">
        <f t="shared" si="0"/>
        <v>0</v>
      </c>
      <c r="P34" s="64">
        <f t="shared" si="0"/>
        <v>0</v>
      </c>
      <c r="Q34" s="64">
        <f t="shared" si="0"/>
        <v>2</v>
      </c>
      <c r="R34" s="64">
        <f t="shared" si="0"/>
        <v>2</v>
      </c>
      <c r="S34" s="64">
        <f t="shared" si="0"/>
        <v>2</v>
      </c>
      <c r="T34" s="64">
        <f t="shared" si="0"/>
        <v>1</v>
      </c>
      <c r="U34" s="64">
        <f t="shared" si="0"/>
        <v>0</v>
      </c>
      <c r="V34" s="64">
        <f t="shared" si="0"/>
        <v>0</v>
      </c>
      <c r="W34" s="64">
        <f t="shared" si="0"/>
        <v>0</v>
      </c>
      <c r="X34" s="64">
        <f t="shared" si="0"/>
        <v>0</v>
      </c>
      <c r="Z34" s="64">
        <f t="shared" ref="Z34:AV34" si="1">COUNTIF(Z$7:Z$32,"=V")</f>
        <v>0</v>
      </c>
      <c r="AA34" s="64">
        <f t="shared" si="1"/>
        <v>0</v>
      </c>
      <c r="AB34" s="64">
        <f t="shared" si="1"/>
        <v>0</v>
      </c>
      <c r="AC34" s="64">
        <f t="shared" si="1"/>
        <v>0</v>
      </c>
      <c r="AD34" s="64">
        <f t="shared" si="1"/>
        <v>0</v>
      </c>
      <c r="AE34" s="64">
        <f t="shared" si="1"/>
        <v>0</v>
      </c>
      <c r="AF34" s="64">
        <f t="shared" si="1"/>
        <v>1</v>
      </c>
      <c r="AG34" s="64">
        <f t="shared" si="1"/>
        <v>0</v>
      </c>
      <c r="AH34" s="64">
        <f t="shared" si="1"/>
        <v>0</v>
      </c>
      <c r="AI34" s="64">
        <f t="shared" si="1"/>
        <v>0</v>
      </c>
      <c r="AJ34" s="64">
        <f t="shared" si="1"/>
        <v>1</v>
      </c>
      <c r="AK34" s="64">
        <f t="shared" si="1"/>
        <v>0</v>
      </c>
      <c r="AL34" s="64">
        <f t="shared" si="1"/>
        <v>0</v>
      </c>
      <c r="AM34" s="64">
        <f t="shared" si="1"/>
        <v>0</v>
      </c>
      <c r="AN34" s="64">
        <f t="shared" si="1"/>
        <v>0</v>
      </c>
      <c r="AO34" s="64">
        <f t="shared" si="1"/>
        <v>0</v>
      </c>
      <c r="AP34" s="64">
        <f t="shared" si="1"/>
        <v>0</v>
      </c>
      <c r="AQ34" s="64">
        <f t="shared" si="1"/>
        <v>0</v>
      </c>
      <c r="AR34" s="64">
        <f t="shared" si="1"/>
        <v>0</v>
      </c>
      <c r="AS34" s="64">
        <f t="shared" si="1"/>
        <v>0</v>
      </c>
      <c r="AT34" s="64">
        <f t="shared" si="1"/>
        <v>0</v>
      </c>
      <c r="AU34" s="64">
        <f t="shared" si="1"/>
        <v>0</v>
      </c>
      <c r="AV34" s="64">
        <f t="shared" si="1"/>
        <v>0</v>
      </c>
    </row>
    <row r="35" spans="1:48" ht="13">
      <c r="C35" s="5" t="s">
        <v>147</v>
      </c>
      <c r="F35" s="64">
        <f t="shared" ref="F35:X35" si="2">COUNTIF(F$7:F$32,"=C")</f>
        <v>0</v>
      </c>
      <c r="G35" s="64">
        <f t="shared" si="2"/>
        <v>0</v>
      </c>
      <c r="H35" s="64">
        <f t="shared" si="2"/>
        <v>0</v>
      </c>
      <c r="I35" s="64">
        <f t="shared" si="2"/>
        <v>0</v>
      </c>
      <c r="J35" s="64">
        <f t="shared" si="2"/>
        <v>0</v>
      </c>
      <c r="K35" s="64">
        <f t="shared" si="2"/>
        <v>0</v>
      </c>
      <c r="L35" s="64">
        <f t="shared" si="2"/>
        <v>0</v>
      </c>
      <c r="M35" s="64">
        <f t="shared" si="2"/>
        <v>0</v>
      </c>
      <c r="N35" s="64">
        <f t="shared" si="2"/>
        <v>0</v>
      </c>
      <c r="O35" s="64">
        <f t="shared" si="2"/>
        <v>1</v>
      </c>
      <c r="P35" s="64">
        <f t="shared" si="2"/>
        <v>0</v>
      </c>
      <c r="Q35" s="64">
        <f t="shared" si="2"/>
        <v>1</v>
      </c>
      <c r="R35" s="64">
        <f t="shared" si="2"/>
        <v>1</v>
      </c>
      <c r="S35" s="64">
        <f t="shared" si="2"/>
        <v>0</v>
      </c>
      <c r="T35" s="64">
        <f t="shared" si="2"/>
        <v>0</v>
      </c>
      <c r="U35" s="64">
        <f t="shared" si="2"/>
        <v>0</v>
      </c>
      <c r="V35" s="64">
        <f t="shared" si="2"/>
        <v>0</v>
      </c>
      <c r="W35" s="64">
        <f t="shared" si="2"/>
        <v>0</v>
      </c>
      <c r="X35" s="64">
        <f t="shared" si="2"/>
        <v>0</v>
      </c>
      <c r="Z35" s="64">
        <f t="shared" ref="Z35:AV35" si="3">COUNTIF(Z$7:Z$32,"=C")</f>
        <v>0</v>
      </c>
      <c r="AA35" s="64">
        <f t="shared" si="3"/>
        <v>0</v>
      </c>
      <c r="AB35" s="64">
        <f t="shared" si="3"/>
        <v>0</v>
      </c>
      <c r="AC35" s="64">
        <f t="shared" si="3"/>
        <v>0</v>
      </c>
      <c r="AD35" s="64">
        <f t="shared" si="3"/>
        <v>0</v>
      </c>
      <c r="AE35" s="64">
        <f t="shared" si="3"/>
        <v>0</v>
      </c>
      <c r="AF35" s="64">
        <f t="shared" si="3"/>
        <v>0</v>
      </c>
      <c r="AG35" s="64">
        <f t="shared" si="3"/>
        <v>0</v>
      </c>
      <c r="AH35" s="64">
        <f t="shared" si="3"/>
        <v>0</v>
      </c>
      <c r="AI35" s="64">
        <f t="shared" si="3"/>
        <v>0</v>
      </c>
      <c r="AJ35" s="64">
        <f t="shared" si="3"/>
        <v>0</v>
      </c>
      <c r="AK35" s="64">
        <f t="shared" si="3"/>
        <v>1</v>
      </c>
      <c r="AL35" s="64">
        <f t="shared" si="3"/>
        <v>0</v>
      </c>
      <c r="AM35" s="64">
        <f t="shared" si="3"/>
        <v>0</v>
      </c>
      <c r="AN35" s="64">
        <f t="shared" si="3"/>
        <v>0</v>
      </c>
      <c r="AO35" s="64">
        <f t="shared" si="3"/>
        <v>0</v>
      </c>
      <c r="AP35" s="64">
        <f t="shared" si="3"/>
        <v>0</v>
      </c>
      <c r="AQ35" s="64">
        <f t="shared" si="3"/>
        <v>0</v>
      </c>
      <c r="AR35" s="64">
        <f t="shared" si="3"/>
        <v>0</v>
      </c>
      <c r="AS35" s="64">
        <f t="shared" si="3"/>
        <v>0</v>
      </c>
      <c r="AT35" s="64">
        <f t="shared" si="3"/>
        <v>0</v>
      </c>
      <c r="AU35" s="64">
        <f t="shared" si="3"/>
        <v>0</v>
      </c>
      <c r="AV35" s="64">
        <f t="shared" si="3"/>
        <v>0</v>
      </c>
    </row>
    <row r="36" spans="1:48" ht="13">
      <c r="C36" s="5" t="s">
        <v>148</v>
      </c>
      <c r="F36" s="64">
        <f t="shared" ref="F36:X36" si="4">COUNTIF(F$7:F$32,"=P")</f>
        <v>4</v>
      </c>
      <c r="G36" s="64">
        <f t="shared" si="4"/>
        <v>2</v>
      </c>
      <c r="H36" s="64">
        <f t="shared" si="4"/>
        <v>4</v>
      </c>
      <c r="I36" s="64">
        <f t="shared" si="4"/>
        <v>4</v>
      </c>
      <c r="J36" s="64">
        <f t="shared" si="4"/>
        <v>2</v>
      </c>
      <c r="K36" s="64">
        <f t="shared" si="4"/>
        <v>3</v>
      </c>
      <c r="L36" s="64">
        <f t="shared" si="4"/>
        <v>2</v>
      </c>
      <c r="M36" s="64">
        <f t="shared" si="4"/>
        <v>0</v>
      </c>
      <c r="N36" s="64">
        <f t="shared" si="4"/>
        <v>3</v>
      </c>
      <c r="O36" s="64">
        <f t="shared" si="4"/>
        <v>1</v>
      </c>
      <c r="P36" s="64">
        <f t="shared" si="4"/>
        <v>3</v>
      </c>
      <c r="Q36" s="64">
        <f t="shared" si="4"/>
        <v>0</v>
      </c>
      <c r="R36" s="64">
        <f t="shared" si="4"/>
        <v>0</v>
      </c>
      <c r="S36" s="64">
        <f t="shared" si="4"/>
        <v>1</v>
      </c>
      <c r="T36" s="64">
        <f t="shared" si="4"/>
        <v>0</v>
      </c>
      <c r="U36" s="64">
        <f t="shared" si="4"/>
        <v>3</v>
      </c>
      <c r="V36" s="64">
        <f t="shared" si="4"/>
        <v>3</v>
      </c>
      <c r="W36" s="64">
        <f t="shared" si="4"/>
        <v>3</v>
      </c>
      <c r="X36" s="64">
        <f t="shared" si="4"/>
        <v>2</v>
      </c>
      <c r="Z36" s="64">
        <f t="shared" ref="Z36:AV36" si="5">COUNTIF(Z$7:Z$32,"=P")</f>
        <v>0</v>
      </c>
      <c r="AA36" s="64">
        <f t="shared" si="5"/>
        <v>0</v>
      </c>
      <c r="AB36" s="64">
        <f t="shared" si="5"/>
        <v>0</v>
      </c>
      <c r="AC36" s="64">
        <f t="shared" si="5"/>
        <v>0</v>
      </c>
      <c r="AD36" s="64">
        <f t="shared" si="5"/>
        <v>0</v>
      </c>
      <c r="AE36" s="64">
        <f t="shared" si="5"/>
        <v>0</v>
      </c>
      <c r="AF36" s="64">
        <f t="shared" si="5"/>
        <v>0</v>
      </c>
      <c r="AG36" s="64">
        <f t="shared" si="5"/>
        <v>0</v>
      </c>
      <c r="AH36" s="64">
        <f t="shared" si="5"/>
        <v>0</v>
      </c>
      <c r="AI36" s="64">
        <f t="shared" si="5"/>
        <v>0</v>
      </c>
      <c r="AJ36" s="64">
        <f t="shared" si="5"/>
        <v>0</v>
      </c>
      <c r="AK36" s="64">
        <f t="shared" si="5"/>
        <v>0</v>
      </c>
      <c r="AL36" s="64">
        <f t="shared" si="5"/>
        <v>1</v>
      </c>
      <c r="AM36" s="64">
        <f t="shared" si="5"/>
        <v>1</v>
      </c>
      <c r="AN36" s="64">
        <f t="shared" si="5"/>
        <v>0</v>
      </c>
      <c r="AO36" s="64">
        <f t="shared" si="5"/>
        <v>0</v>
      </c>
      <c r="AP36" s="64">
        <f t="shared" si="5"/>
        <v>1</v>
      </c>
      <c r="AQ36" s="64">
        <f t="shared" si="5"/>
        <v>0</v>
      </c>
      <c r="AR36" s="64">
        <f t="shared" si="5"/>
        <v>0</v>
      </c>
      <c r="AS36" s="64">
        <f t="shared" si="5"/>
        <v>0</v>
      </c>
      <c r="AT36" s="64">
        <f t="shared" si="5"/>
        <v>0</v>
      </c>
      <c r="AU36" s="64">
        <f t="shared" si="5"/>
        <v>0</v>
      </c>
      <c r="AV36" s="64">
        <f t="shared" si="5"/>
        <v>0</v>
      </c>
    </row>
    <row r="37" spans="1:48" ht="27" customHeight="1">
      <c r="A37" s="6"/>
      <c r="B37" s="6"/>
      <c r="C37" s="5" t="s">
        <v>149</v>
      </c>
      <c r="F37" s="6" t="str">
        <f t="shared" ref="F37:X37" si="6">IF(F34&gt;=F5, "OK", "KO")</f>
        <v>OK</v>
      </c>
      <c r="G37" s="6" t="str">
        <f t="shared" si="6"/>
        <v>OK</v>
      </c>
      <c r="H37" s="6" t="str">
        <f t="shared" si="6"/>
        <v>KO</v>
      </c>
      <c r="I37" s="6" t="str">
        <f t="shared" si="6"/>
        <v>OK</v>
      </c>
      <c r="J37" s="6" t="str">
        <f t="shared" si="6"/>
        <v>OK</v>
      </c>
      <c r="K37" s="6" t="str">
        <f t="shared" si="6"/>
        <v>KO</v>
      </c>
      <c r="L37" s="6" t="str">
        <f t="shared" si="6"/>
        <v>KO</v>
      </c>
      <c r="M37" s="6" t="str">
        <f t="shared" si="6"/>
        <v>OK</v>
      </c>
      <c r="N37" s="6" t="str">
        <f t="shared" si="6"/>
        <v>KO</v>
      </c>
      <c r="O37" s="6" t="str">
        <f t="shared" si="6"/>
        <v>KO</v>
      </c>
      <c r="P37" s="6" t="str">
        <f t="shared" si="6"/>
        <v>KO</v>
      </c>
      <c r="Q37" s="6" t="str">
        <f t="shared" si="6"/>
        <v>OK</v>
      </c>
      <c r="R37" s="6" t="str">
        <f t="shared" si="6"/>
        <v>OK</v>
      </c>
      <c r="S37" s="6" t="str">
        <f t="shared" si="6"/>
        <v>OK</v>
      </c>
      <c r="T37" s="6" t="str">
        <f t="shared" si="6"/>
        <v>OK</v>
      </c>
      <c r="U37" s="6" t="str">
        <f t="shared" si="6"/>
        <v>KO</v>
      </c>
      <c r="V37" s="6" t="str">
        <f t="shared" si="6"/>
        <v>KO</v>
      </c>
      <c r="W37" s="6" t="str">
        <f t="shared" si="6"/>
        <v>KO</v>
      </c>
      <c r="X37" s="6" t="str">
        <f t="shared" si="6"/>
        <v>KO</v>
      </c>
      <c r="Y37" s="6"/>
      <c r="Z37" s="6" t="str">
        <f t="shared" ref="Z37:AV37" si="7">IF(Z34&gt;=Z5, "OK", "KO")</f>
        <v>KO</v>
      </c>
      <c r="AA37" s="6" t="str">
        <f t="shared" si="7"/>
        <v>KO</v>
      </c>
      <c r="AB37" s="6" t="str">
        <f t="shared" si="7"/>
        <v>KO</v>
      </c>
      <c r="AC37" s="6" t="str">
        <f t="shared" si="7"/>
        <v>KO</v>
      </c>
      <c r="AD37" s="6" t="str">
        <f t="shared" si="7"/>
        <v>KO</v>
      </c>
      <c r="AE37" s="6" t="str">
        <f t="shared" si="7"/>
        <v>KO</v>
      </c>
      <c r="AF37" s="6" t="str">
        <f t="shared" si="7"/>
        <v>OK</v>
      </c>
      <c r="AG37" s="6" t="str">
        <f t="shared" si="7"/>
        <v>KO</v>
      </c>
      <c r="AH37" s="6" t="str">
        <f t="shared" si="7"/>
        <v>KO</v>
      </c>
      <c r="AI37" s="6" t="str">
        <f t="shared" si="7"/>
        <v>KO</v>
      </c>
      <c r="AJ37" s="6" t="str">
        <f t="shared" si="7"/>
        <v>OK</v>
      </c>
      <c r="AK37" s="6" t="str">
        <f t="shared" si="7"/>
        <v>KO</v>
      </c>
      <c r="AL37" s="6" t="str">
        <f t="shared" si="7"/>
        <v>KO</v>
      </c>
      <c r="AM37" s="6" t="str">
        <f t="shared" si="7"/>
        <v>KO</v>
      </c>
      <c r="AN37" s="6" t="str">
        <f t="shared" si="7"/>
        <v>KO</v>
      </c>
      <c r="AO37" s="6" t="str">
        <f t="shared" si="7"/>
        <v>KO</v>
      </c>
      <c r="AP37" s="6" t="str">
        <f t="shared" si="7"/>
        <v>KO</v>
      </c>
      <c r="AQ37" s="6" t="str">
        <f t="shared" si="7"/>
        <v>KO</v>
      </c>
      <c r="AR37" s="6" t="str">
        <f t="shared" si="7"/>
        <v>KO</v>
      </c>
      <c r="AS37" s="6" t="str">
        <f t="shared" si="7"/>
        <v>KO</v>
      </c>
      <c r="AT37" s="6" t="str">
        <f t="shared" si="7"/>
        <v>KO</v>
      </c>
      <c r="AU37" s="6" t="str">
        <f t="shared" si="7"/>
        <v>KO</v>
      </c>
      <c r="AV37" s="6" t="str">
        <f t="shared" si="7"/>
        <v>KO</v>
      </c>
    </row>
    <row r="38" spans="1:48" ht="43.5">
      <c r="A38" s="6"/>
      <c r="B38" s="6"/>
      <c r="C38" s="5" t="s">
        <v>150</v>
      </c>
      <c r="F38" s="6" t="str">
        <f t="shared" ref="F38:X38" si="8">IF(F$34+F$35&gt;=F$5, "OK", "KO")</f>
        <v>OK</v>
      </c>
      <c r="G38" s="6" t="str">
        <f t="shared" si="8"/>
        <v>OK</v>
      </c>
      <c r="H38" s="6" t="str">
        <f t="shared" si="8"/>
        <v>KO</v>
      </c>
      <c r="I38" s="6" t="str">
        <f t="shared" si="8"/>
        <v>OK</v>
      </c>
      <c r="J38" s="6" t="str">
        <f t="shared" si="8"/>
        <v>OK</v>
      </c>
      <c r="K38" s="6" t="str">
        <f t="shared" si="8"/>
        <v>KO</v>
      </c>
      <c r="L38" s="6" t="str">
        <f t="shared" si="8"/>
        <v>KO</v>
      </c>
      <c r="M38" s="6" t="str">
        <f t="shared" si="8"/>
        <v>OK</v>
      </c>
      <c r="N38" s="6" t="str">
        <f t="shared" si="8"/>
        <v>KO</v>
      </c>
      <c r="O38" s="6" t="str">
        <f t="shared" si="8"/>
        <v>OK</v>
      </c>
      <c r="P38" s="6" t="str">
        <f t="shared" si="8"/>
        <v>KO</v>
      </c>
      <c r="Q38" s="6" t="str">
        <f t="shared" si="8"/>
        <v>OK</v>
      </c>
      <c r="R38" s="6" t="str">
        <f t="shared" si="8"/>
        <v>OK</v>
      </c>
      <c r="S38" s="6" t="str">
        <f t="shared" si="8"/>
        <v>OK</v>
      </c>
      <c r="T38" s="6" t="str">
        <f t="shared" si="8"/>
        <v>OK</v>
      </c>
      <c r="U38" s="6" t="str">
        <f t="shared" si="8"/>
        <v>KO</v>
      </c>
      <c r="V38" s="6" t="str">
        <f t="shared" si="8"/>
        <v>KO</v>
      </c>
      <c r="W38" s="6" t="str">
        <f t="shared" si="8"/>
        <v>KO</v>
      </c>
      <c r="X38" s="6" t="str">
        <f t="shared" si="8"/>
        <v>KO</v>
      </c>
      <c r="Y38" s="6"/>
      <c r="Z38" s="6" t="str">
        <f t="shared" ref="Z38:AV38" si="9">IF(Z$34+Z$35&gt;=Z$5, "OK", "KO")</f>
        <v>KO</v>
      </c>
      <c r="AA38" s="6" t="str">
        <f t="shared" si="9"/>
        <v>KO</v>
      </c>
      <c r="AB38" s="6" t="str">
        <f t="shared" si="9"/>
        <v>KO</v>
      </c>
      <c r="AC38" s="6" t="str">
        <f t="shared" si="9"/>
        <v>KO</v>
      </c>
      <c r="AD38" s="6" t="str">
        <f t="shared" si="9"/>
        <v>KO</v>
      </c>
      <c r="AE38" s="6" t="str">
        <f t="shared" si="9"/>
        <v>KO</v>
      </c>
      <c r="AF38" s="6" t="str">
        <f t="shared" si="9"/>
        <v>OK</v>
      </c>
      <c r="AG38" s="6" t="str">
        <f t="shared" si="9"/>
        <v>KO</v>
      </c>
      <c r="AH38" s="6" t="str">
        <f t="shared" si="9"/>
        <v>KO</v>
      </c>
      <c r="AI38" s="6" t="str">
        <f t="shared" si="9"/>
        <v>KO</v>
      </c>
      <c r="AJ38" s="6" t="str">
        <f t="shared" si="9"/>
        <v>OK</v>
      </c>
      <c r="AK38" s="6" t="str">
        <f t="shared" si="9"/>
        <v>OK</v>
      </c>
      <c r="AL38" s="6" t="str">
        <f t="shared" si="9"/>
        <v>KO</v>
      </c>
      <c r="AM38" s="6" t="str">
        <f t="shared" si="9"/>
        <v>KO</v>
      </c>
      <c r="AN38" s="6" t="str">
        <f t="shared" si="9"/>
        <v>KO</v>
      </c>
      <c r="AO38" s="6" t="str">
        <f t="shared" si="9"/>
        <v>KO</v>
      </c>
      <c r="AP38" s="6" t="str">
        <f t="shared" si="9"/>
        <v>KO</v>
      </c>
      <c r="AQ38" s="6" t="str">
        <f t="shared" si="9"/>
        <v>KO</v>
      </c>
      <c r="AR38" s="6" t="str">
        <f t="shared" si="9"/>
        <v>KO</v>
      </c>
      <c r="AS38" s="6" t="str">
        <f t="shared" si="9"/>
        <v>KO</v>
      </c>
      <c r="AT38" s="6" t="str">
        <f t="shared" si="9"/>
        <v>KO</v>
      </c>
      <c r="AU38" s="6" t="str">
        <f t="shared" si="9"/>
        <v>KO</v>
      </c>
      <c r="AV38" s="6" t="str">
        <f t="shared" si="9"/>
        <v>KO</v>
      </c>
    </row>
    <row r="39" spans="1:48" ht="43.5">
      <c r="A39" s="6">
        <f>COUNTIF(A7,TRUE)</f>
        <v>0</v>
      </c>
      <c r="B39" s="6"/>
      <c r="C39" s="5" t="s">
        <v>151</v>
      </c>
      <c r="F39" s="6" t="str">
        <f t="shared" ref="F39:X39" si="10">IF(F$34+F$35+F$36&gt;=F$5, "OK", "KO")</f>
        <v>OK</v>
      </c>
      <c r="G39" s="6" t="str">
        <f t="shared" si="10"/>
        <v>OK</v>
      </c>
      <c r="H39" s="6" t="str">
        <f t="shared" si="10"/>
        <v>OK</v>
      </c>
      <c r="I39" s="6" t="str">
        <f t="shared" si="10"/>
        <v>OK</v>
      </c>
      <c r="J39" s="6" t="str">
        <f t="shared" si="10"/>
        <v>OK</v>
      </c>
      <c r="K39" s="6" t="str">
        <f t="shared" si="10"/>
        <v>OK</v>
      </c>
      <c r="L39" s="6" t="str">
        <f t="shared" si="10"/>
        <v>OK</v>
      </c>
      <c r="M39" s="6" t="str">
        <f t="shared" si="10"/>
        <v>OK</v>
      </c>
      <c r="N39" s="6" t="str">
        <f t="shared" si="10"/>
        <v>OK</v>
      </c>
      <c r="O39" s="6" t="str">
        <f t="shared" si="10"/>
        <v>OK</v>
      </c>
      <c r="P39" s="6" t="str">
        <f t="shared" si="10"/>
        <v>OK</v>
      </c>
      <c r="Q39" s="6" t="str">
        <f t="shared" si="10"/>
        <v>OK</v>
      </c>
      <c r="R39" s="6" t="str">
        <f t="shared" si="10"/>
        <v>OK</v>
      </c>
      <c r="S39" s="6" t="str">
        <f t="shared" si="10"/>
        <v>OK</v>
      </c>
      <c r="T39" s="6" t="str">
        <f t="shared" si="10"/>
        <v>OK</v>
      </c>
      <c r="U39" s="6" t="str">
        <f t="shared" si="10"/>
        <v>OK</v>
      </c>
      <c r="V39" s="6" t="str">
        <f t="shared" si="10"/>
        <v>OK</v>
      </c>
      <c r="W39" s="6" t="str">
        <f t="shared" si="10"/>
        <v>OK</v>
      </c>
      <c r="X39" s="6" t="str">
        <f t="shared" si="10"/>
        <v>OK</v>
      </c>
      <c r="Y39" s="6"/>
      <c r="Z39" s="6" t="str">
        <f t="shared" ref="Z39:AV39" si="11">IF(Z$34+Z$35+Z$36&gt;=Z$5, "OK", "KO")</f>
        <v>KO</v>
      </c>
      <c r="AA39" s="6" t="str">
        <f t="shared" si="11"/>
        <v>KO</v>
      </c>
      <c r="AB39" s="6" t="str">
        <f t="shared" si="11"/>
        <v>KO</v>
      </c>
      <c r="AC39" s="6" t="str">
        <f t="shared" si="11"/>
        <v>KO</v>
      </c>
      <c r="AD39" s="6" t="str">
        <f t="shared" si="11"/>
        <v>KO</v>
      </c>
      <c r="AE39" s="6" t="str">
        <f t="shared" si="11"/>
        <v>KO</v>
      </c>
      <c r="AF39" s="6" t="str">
        <f t="shared" si="11"/>
        <v>OK</v>
      </c>
      <c r="AG39" s="6" t="str">
        <f t="shared" si="11"/>
        <v>KO</v>
      </c>
      <c r="AH39" s="6" t="str">
        <f t="shared" si="11"/>
        <v>KO</v>
      </c>
      <c r="AI39" s="6" t="str">
        <f t="shared" si="11"/>
        <v>KO</v>
      </c>
      <c r="AJ39" s="6" t="str">
        <f t="shared" si="11"/>
        <v>OK</v>
      </c>
      <c r="AK39" s="6" t="str">
        <f t="shared" si="11"/>
        <v>OK</v>
      </c>
      <c r="AL39" s="6" t="str">
        <f t="shared" si="11"/>
        <v>OK</v>
      </c>
      <c r="AM39" s="6" t="str">
        <f t="shared" si="11"/>
        <v>OK</v>
      </c>
      <c r="AN39" s="6" t="str">
        <f t="shared" si="11"/>
        <v>KO</v>
      </c>
      <c r="AO39" s="6" t="str">
        <f t="shared" si="11"/>
        <v>KO</v>
      </c>
      <c r="AP39" s="6" t="str">
        <f t="shared" si="11"/>
        <v>OK</v>
      </c>
      <c r="AQ39" s="6" t="str">
        <f t="shared" si="11"/>
        <v>KO</v>
      </c>
      <c r="AR39" s="6" t="str">
        <f t="shared" si="11"/>
        <v>KO</v>
      </c>
      <c r="AS39" s="6" t="str">
        <f t="shared" si="11"/>
        <v>KO</v>
      </c>
      <c r="AT39" s="6" t="str">
        <f t="shared" si="11"/>
        <v>KO</v>
      </c>
      <c r="AU39" s="6" t="str">
        <f t="shared" si="11"/>
        <v>KO</v>
      </c>
      <c r="AV39" s="6" t="str">
        <f t="shared" si="11"/>
        <v>KO</v>
      </c>
    </row>
    <row r="40" spans="1:48" ht="13">
      <c r="A40" s="6"/>
      <c r="B40" s="6"/>
      <c r="C40" s="6"/>
    </row>
    <row r="41" spans="1:48" ht="13">
      <c r="A41" s="6"/>
      <c r="B41" s="6"/>
      <c r="C41" s="6"/>
    </row>
    <row r="42" spans="1:48" ht="13">
      <c r="A42" s="6"/>
      <c r="B42" s="6"/>
      <c r="C42" s="6"/>
    </row>
    <row r="43" spans="1:48" ht="13">
      <c r="A43" s="6"/>
      <c r="B43" s="6"/>
      <c r="C43" s="6"/>
    </row>
    <row r="44" spans="1:48" ht="13">
      <c r="A44" s="6"/>
      <c r="B44" s="6"/>
      <c r="C44" s="6"/>
    </row>
    <row r="45" spans="1:48" ht="13">
      <c r="A45" s="6"/>
      <c r="B45" s="6"/>
      <c r="C45" s="6"/>
    </row>
    <row r="46" spans="1:48" ht="13">
      <c r="A46" s="6"/>
      <c r="B46" s="6"/>
      <c r="C46" s="6"/>
    </row>
    <row r="47" spans="1:48" ht="13">
      <c r="A47" s="6"/>
      <c r="B47" s="6"/>
      <c r="C47" s="6"/>
    </row>
    <row r="48" spans="1:48" ht="13">
      <c r="A48" s="6"/>
      <c r="B48" s="6"/>
      <c r="C48" s="6"/>
    </row>
    <row r="49" spans="1:3" ht="13">
      <c r="A49" s="6"/>
      <c r="B49" s="6"/>
      <c r="C49" s="6"/>
    </row>
    <row r="50" spans="1:3" ht="13">
      <c r="A50" s="6"/>
      <c r="B50" s="6"/>
      <c r="C50" s="6"/>
    </row>
    <row r="51" spans="1:3" ht="13">
      <c r="A51" s="6"/>
      <c r="B51" s="6"/>
      <c r="C51" s="6"/>
    </row>
    <row r="52" spans="1:3" ht="13">
      <c r="A52" s="6"/>
      <c r="B52" s="6"/>
      <c r="C52" s="6"/>
    </row>
    <row r="53" spans="1:3" ht="13">
      <c r="A53" s="6"/>
      <c r="B53" s="6"/>
      <c r="C53" s="6"/>
    </row>
    <row r="54" spans="1:3" ht="13">
      <c r="A54" s="6"/>
      <c r="B54" s="6"/>
      <c r="C54" s="6"/>
    </row>
    <row r="55" spans="1:3" ht="13">
      <c r="A55" s="6"/>
      <c r="B55" s="6"/>
      <c r="C55" s="6"/>
    </row>
    <row r="56" spans="1:3" ht="13">
      <c r="A56" s="6"/>
      <c r="B56" s="6"/>
      <c r="C56" s="6"/>
    </row>
    <row r="57" spans="1:3" ht="13">
      <c r="A57" s="6"/>
      <c r="B57" s="6"/>
      <c r="C57" s="6"/>
    </row>
    <row r="58" spans="1:3" ht="13">
      <c r="A58" s="6"/>
      <c r="B58" s="6"/>
      <c r="C58" s="6"/>
    </row>
    <row r="59" spans="1:3" ht="13">
      <c r="A59" s="6"/>
      <c r="B59" s="6"/>
      <c r="C59" s="6"/>
    </row>
    <row r="60" spans="1:3" ht="13">
      <c r="A60" s="6"/>
      <c r="B60" s="6"/>
      <c r="C60" s="6"/>
    </row>
    <row r="61" spans="1:3" ht="13">
      <c r="A61" s="6"/>
      <c r="B61" s="6"/>
      <c r="C61" s="6"/>
    </row>
    <row r="62" spans="1:3" ht="13">
      <c r="A62" s="6"/>
      <c r="B62" s="6"/>
      <c r="C62" s="6"/>
    </row>
    <row r="63" spans="1:3" ht="13">
      <c r="A63" s="6"/>
      <c r="B63" s="6"/>
      <c r="C63" s="6"/>
    </row>
    <row r="64" spans="1:3" ht="13">
      <c r="A64" s="6"/>
      <c r="B64" s="6"/>
      <c r="C64" s="6"/>
    </row>
    <row r="65" spans="1:3" ht="13">
      <c r="A65" s="6"/>
      <c r="B65" s="6"/>
      <c r="C65" s="6"/>
    </row>
    <row r="66" spans="1:3" ht="13">
      <c r="A66" s="6"/>
      <c r="B66" s="6"/>
      <c r="C66" s="6"/>
    </row>
    <row r="67" spans="1:3" ht="13">
      <c r="A67" s="6"/>
      <c r="B67" s="6"/>
      <c r="C67" s="6"/>
    </row>
    <row r="68" spans="1:3" ht="13">
      <c r="A68" s="6"/>
      <c r="B68" s="6"/>
      <c r="C68" s="6"/>
    </row>
    <row r="69" spans="1:3" ht="13">
      <c r="A69" s="6"/>
      <c r="B69" s="6"/>
      <c r="C69" s="6"/>
    </row>
    <row r="70" spans="1:3" ht="13">
      <c r="A70" s="6"/>
      <c r="B70" s="6"/>
      <c r="C70" s="6"/>
    </row>
    <row r="71" spans="1:3" ht="13">
      <c r="A71" s="6"/>
      <c r="B71" s="6"/>
      <c r="C71" s="6"/>
    </row>
    <row r="72" spans="1:3" ht="13">
      <c r="A72" s="6"/>
      <c r="B72" s="6"/>
      <c r="C72" s="6"/>
    </row>
    <row r="73" spans="1:3" ht="13">
      <c r="A73" s="6"/>
      <c r="B73" s="6"/>
      <c r="C73" s="6"/>
    </row>
    <row r="74" spans="1:3" ht="13">
      <c r="A74" s="6"/>
      <c r="B74" s="6"/>
      <c r="C74" s="6"/>
    </row>
    <row r="75" spans="1:3" ht="13">
      <c r="A75" s="6"/>
      <c r="B75" s="6"/>
      <c r="C75" s="6"/>
    </row>
    <row r="76" spans="1:3" ht="13">
      <c r="A76" s="6"/>
      <c r="B76" s="6"/>
      <c r="C76" s="6"/>
    </row>
    <row r="77" spans="1:3" ht="13">
      <c r="A77" s="6"/>
      <c r="B77" s="6"/>
      <c r="C77" s="6"/>
    </row>
    <row r="78" spans="1:3" ht="13">
      <c r="A78" s="6"/>
      <c r="B78" s="6"/>
      <c r="C78" s="6"/>
    </row>
    <row r="79" spans="1:3" ht="13">
      <c r="A79" s="6"/>
      <c r="B79" s="6"/>
      <c r="C79" s="6"/>
    </row>
    <row r="80" spans="1:3" ht="13">
      <c r="A80" s="6"/>
      <c r="B80" s="6"/>
      <c r="C80" s="6"/>
    </row>
    <row r="81" spans="1:3" ht="13">
      <c r="A81" s="6"/>
      <c r="B81" s="6"/>
      <c r="C81" s="6"/>
    </row>
    <row r="82" spans="1:3" ht="13">
      <c r="A82" s="6"/>
      <c r="B82" s="6"/>
      <c r="C82" s="6"/>
    </row>
    <row r="83" spans="1:3" ht="13">
      <c r="A83" s="6"/>
      <c r="B83" s="6"/>
      <c r="C83" s="6"/>
    </row>
    <row r="84" spans="1:3" ht="13">
      <c r="A84" s="6"/>
      <c r="B84" s="6"/>
      <c r="C84" s="6"/>
    </row>
    <row r="85" spans="1:3" ht="13">
      <c r="A85" s="6"/>
      <c r="B85" s="6"/>
      <c r="C85" s="6"/>
    </row>
    <row r="86" spans="1:3" ht="13">
      <c r="A86" s="6"/>
      <c r="B86" s="6"/>
      <c r="C86" s="6"/>
    </row>
    <row r="87" spans="1:3" ht="13">
      <c r="A87" s="6"/>
      <c r="B87" s="6"/>
      <c r="C87" s="6"/>
    </row>
    <row r="88" spans="1:3" ht="13">
      <c r="A88" s="6"/>
      <c r="B88" s="6"/>
      <c r="C88" s="6"/>
    </row>
    <row r="89" spans="1:3" ht="13">
      <c r="A89" s="6"/>
      <c r="B89" s="6"/>
      <c r="C89" s="6"/>
    </row>
    <row r="90" spans="1:3" ht="13">
      <c r="A90" s="6"/>
      <c r="B90" s="6"/>
      <c r="C90" s="6"/>
    </row>
    <row r="91" spans="1:3" ht="13">
      <c r="A91" s="6"/>
      <c r="B91" s="6"/>
      <c r="C91" s="6"/>
    </row>
    <row r="92" spans="1:3" ht="13">
      <c r="A92" s="6"/>
      <c r="B92" s="6"/>
      <c r="C92" s="6"/>
    </row>
    <row r="93" spans="1:3" ht="13">
      <c r="A93" s="6"/>
      <c r="B93" s="6"/>
      <c r="C93" s="6"/>
    </row>
    <row r="94" spans="1:3" ht="13">
      <c r="A94" s="6"/>
      <c r="B94" s="6"/>
      <c r="C94" s="6"/>
    </row>
    <row r="95" spans="1:3" ht="13">
      <c r="A95" s="6"/>
      <c r="B95" s="6"/>
      <c r="C95" s="6"/>
    </row>
    <row r="96" spans="1:3" ht="13">
      <c r="A96" s="6"/>
      <c r="B96" s="6"/>
      <c r="C96" s="6"/>
    </row>
    <row r="97" spans="1:3" ht="13">
      <c r="A97" s="6"/>
      <c r="B97" s="6"/>
      <c r="C97" s="6"/>
    </row>
    <row r="98" spans="1:3" ht="13">
      <c r="A98" s="6"/>
      <c r="B98" s="6"/>
      <c r="C98" s="6"/>
    </row>
    <row r="99" spans="1:3" ht="13">
      <c r="A99" s="6"/>
      <c r="B99" s="6"/>
      <c r="C99" s="6"/>
    </row>
    <row r="100" spans="1:3" ht="13">
      <c r="A100" s="6"/>
      <c r="B100" s="6"/>
      <c r="C100" s="6"/>
    </row>
    <row r="101" spans="1:3" ht="13">
      <c r="A101" s="6"/>
      <c r="B101" s="6"/>
      <c r="C101" s="6"/>
    </row>
    <row r="102" spans="1:3" ht="13">
      <c r="A102" s="6"/>
      <c r="B102" s="6"/>
      <c r="C102" s="6"/>
    </row>
    <row r="103" spans="1:3" ht="13">
      <c r="A103" s="6"/>
      <c r="B103" s="6"/>
      <c r="C103" s="6"/>
    </row>
    <row r="104" spans="1:3" ht="13">
      <c r="A104" s="6"/>
      <c r="B104" s="6"/>
      <c r="C104" s="6"/>
    </row>
    <row r="105" spans="1:3" ht="13">
      <c r="A105" s="6"/>
      <c r="B105" s="6"/>
      <c r="C105" s="6"/>
    </row>
    <row r="106" spans="1:3" ht="13">
      <c r="A106" s="6"/>
      <c r="B106" s="6"/>
      <c r="C106" s="6"/>
    </row>
    <row r="107" spans="1:3" ht="13">
      <c r="A107" s="6"/>
      <c r="B107" s="6"/>
      <c r="C107" s="6"/>
    </row>
    <row r="108" spans="1:3" ht="13">
      <c r="A108" s="6"/>
      <c r="B108" s="6"/>
      <c r="C108" s="6"/>
    </row>
    <row r="109" spans="1:3" ht="13">
      <c r="A109" s="6"/>
      <c r="B109" s="6"/>
      <c r="C109" s="6"/>
    </row>
    <row r="110" spans="1:3" ht="13">
      <c r="A110" s="6"/>
      <c r="B110" s="6"/>
      <c r="C110" s="6"/>
    </row>
    <row r="111" spans="1:3" ht="13">
      <c r="A111" s="6"/>
      <c r="B111" s="6"/>
      <c r="C111" s="6"/>
    </row>
    <row r="112" spans="1:3" ht="13">
      <c r="A112" s="6"/>
      <c r="B112" s="6"/>
      <c r="C112" s="6"/>
    </row>
    <row r="113" spans="1:3" ht="13">
      <c r="A113" s="6"/>
      <c r="B113" s="6"/>
      <c r="C113" s="6"/>
    </row>
    <row r="114" spans="1:3" ht="13">
      <c r="A114" s="6"/>
      <c r="B114" s="6"/>
      <c r="C114" s="6"/>
    </row>
    <row r="115" spans="1:3" ht="13">
      <c r="A115" s="6"/>
      <c r="B115" s="6"/>
      <c r="C115" s="6"/>
    </row>
    <row r="116" spans="1:3" ht="13">
      <c r="A116" s="6"/>
      <c r="B116" s="6"/>
      <c r="C116" s="6"/>
    </row>
    <row r="117" spans="1:3" ht="13">
      <c r="A117" s="6"/>
      <c r="B117" s="6"/>
      <c r="C117" s="6"/>
    </row>
    <row r="118" spans="1:3" ht="13">
      <c r="A118" s="6"/>
      <c r="B118" s="6"/>
      <c r="C118" s="6"/>
    </row>
    <row r="119" spans="1:3" ht="13">
      <c r="A119" s="6"/>
      <c r="B119" s="6"/>
      <c r="C119" s="6"/>
    </row>
    <row r="120" spans="1:3" ht="13">
      <c r="A120" s="6"/>
      <c r="B120" s="6"/>
      <c r="C120" s="6"/>
    </row>
    <row r="121" spans="1:3" ht="13">
      <c r="A121" s="6"/>
      <c r="B121" s="6"/>
      <c r="C121" s="6"/>
    </row>
    <row r="122" spans="1:3" ht="13">
      <c r="A122" s="6"/>
      <c r="B122" s="6"/>
      <c r="C122" s="6"/>
    </row>
    <row r="123" spans="1:3" ht="13">
      <c r="A123" s="6"/>
      <c r="B123" s="6"/>
      <c r="C123" s="6"/>
    </row>
    <row r="124" spans="1:3" ht="13">
      <c r="A124" s="6"/>
      <c r="B124" s="6"/>
      <c r="C124" s="6"/>
    </row>
    <row r="125" spans="1:3" ht="13">
      <c r="A125" s="6"/>
      <c r="B125" s="6"/>
      <c r="C125" s="6"/>
    </row>
    <row r="126" spans="1:3" ht="13">
      <c r="A126" s="6"/>
      <c r="B126" s="6"/>
      <c r="C126" s="6"/>
    </row>
    <row r="127" spans="1:3" ht="13">
      <c r="A127" s="6"/>
      <c r="B127" s="6"/>
      <c r="C127" s="6"/>
    </row>
    <row r="128" spans="1:3" ht="13">
      <c r="A128" s="6"/>
      <c r="B128" s="6"/>
      <c r="C128" s="6"/>
    </row>
    <row r="129" spans="1:3" ht="13">
      <c r="A129" s="6"/>
      <c r="B129" s="6"/>
      <c r="C129" s="6"/>
    </row>
    <row r="130" spans="1:3" ht="13">
      <c r="A130" s="6"/>
      <c r="B130" s="6"/>
      <c r="C130" s="6"/>
    </row>
    <row r="131" spans="1:3" ht="13">
      <c r="A131" s="6"/>
      <c r="B131" s="6"/>
      <c r="C131" s="6"/>
    </row>
    <row r="132" spans="1:3" ht="13">
      <c r="A132" s="6"/>
      <c r="B132" s="6"/>
      <c r="C132" s="6"/>
    </row>
    <row r="133" spans="1:3" ht="13">
      <c r="A133" s="6"/>
      <c r="B133" s="6"/>
      <c r="C133" s="6"/>
    </row>
    <row r="134" spans="1:3" ht="13">
      <c r="A134" s="6"/>
      <c r="B134" s="6"/>
      <c r="C134" s="6"/>
    </row>
    <row r="135" spans="1:3" ht="13">
      <c r="A135" s="6"/>
      <c r="B135" s="6"/>
      <c r="C135" s="6"/>
    </row>
    <row r="136" spans="1:3" ht="13">
      <c r="A136" s="6"/>
      <c r="B136" s="6"/>
      <c r="C136" s="6"/>
    </row>
    <row r="137" spans="1:3" ht="13">
      <c r="A137" s="6"/>
      <c r="B137" s="6"/>
      <c r="C137" s="6"/>
    </row>
    <row r="138" spans="1:3" ht="13">
      <c r="A138" s="6"/>
      <c r="B138" s="6"/>
      <c r="C138" s="6"/>
    </row>
    <row r="139" spans="1:3" ht="13">
      <c r="A139" s="6"/>
      <c r="B139" s="6"/>
      <c r="C139" s="6"/>
    </row>
    <row r="140" spans="1:3" ht="13">
      <c r="A140" s="6"/>
      <c r="B140" s="6"/>
      <c r="C140" s="6"/>
    </row>
    <row r="141" spans="1:3" ht="13">
      <c r="A141" s="6"/>
      <c r="B141" s="6"/>
      <c r="C141" s="6"/>
    </row>
    <row r="142" spans="1:3" ht="13">
      <c r="A142" s="6"/>
      <c r="B142" s="6"/>
      <c r="C142" s="6"/>
    </row>
    <row r="143" spans="1:3" ht="13">
      <c r="A143" s="6"/>
      <c r="B143" s="6"/>
      <c r="C143" s="6"/>
    </row>
    <row r="144" spans="1:3" ht="13">
      <c r="A144" s="6"/>
      <c r="B144" s="6"/>
      <c r="C144" s="6"/>
    </row>
    <row r="145" spans="1:3" ht="13">
      <c r="A145" s="6"/>
      <c r="B145" s="6"/>
      <c r="C145" s="6"/>
    </row>
    <row r="146" spans="1:3" ht="13">
      <c r="A146" s="6"/>
      <c r="B146" s="6"/>
      <c r="C146" s="6"/>
    </row>
    <row r="147" spans="1:3" ht="13">
      <c r="A147" s="6"/>
      <c r="B147" s="6"/>
      <c r="C147" s="6"/>
    </row>
    <row r="148" spans="1:3" ht="13">
      <c r="A148" s="6"/>
      <c r="B148" s="6"/>
      <c r="C148" s="6"/>
    </row>
    <row r="149" spans="1:3" ht="13">
      <c r="A149" s="6"/>
      <c r="B149" s="6"/>
      <c r="C149" s="6"/>
    </row>
    <row r="150" spans="1:3" ht="13">
      <c r="A150" s="6"/>
      <c r="B150" s="6"/>
      <c r="C150" s="6"/>
    </row>
    <row r="151" spans="1:3" ht="13">
      <c r="A151" s="6"/>
      <c r="B151" s="6"/>
      <c r="C151" s="6"/>
    </row>
    <row r="152" spans="1:3" ht="13">
      <c r="A152" s="6"/>
      <c r="B152" s="6"/>
      <c r="C152" s="6"/>
    </row>
    <row r="153" spans="1:3" ht="13">
      <c r="A153" s="6"/>
      <c r="B153" s="6"/>
      <c r="C153" s="6"/>
    </row>
    <row r="154" spans="1:3" ht="13">
      <c r="A154" s="6"/>
      <c r="B154" s="6"/>
      <c r="C154" s="6"/>
    </row>
    <row r="155" spans="1:3" ht="13">
      <c r="A155" s="6"/>
      <c r="B155" s="6"/>
      <c r="C155" s="6"/>
    </row>
    <row r="156" spans="1:3" ht="13">
      <c r="A156" s="6"/>
      <c r="B156" s="6"/>
      <c r="C156" s="6"/>
    </row>
    <row r="157" spans="1:3" ht="13">
      <c r="A157" s="6"/>
      <c r="B157" s="6"/>
      <c r="C157" s="6"/>
    </row>
    <row r="158" spans="1:3" ht="13">
      <c r="A158" s="6"/>
      <c r="B158" s="6"/>
      <c r="C158" s="6"/>
    </row>
    <row r="159" spans="1:3" ht="13">
      <c r="A159" s="6"/>
      <c r="B159" s="6"/>
      <c r="C159" s="6"/>
    </row>
    <row r="160" spans="1:3" ht="13">
      <c r="A160" s="6"/>
      <c r="B160" s="6"/>
      <c r="C160" s="6"/>
    </row>
    <row r="161" spans="1:3" ht="13">
      <c r="A161" s="6"/>
      <c r="B161" s="6"/>
      <c r="C161" s="6"/>
    </row>
    <row r="162" spans="1:3" ht="13">
      <c r="A162" s="6"/>
      <c r="B162" s="6"/>
      <c r="C162" s="6"/>
    </row>
    <row r="163" spans="1:3" ht="13">
      <c r="A163" s="6"/>
      <c r="B163" s="6"/>
      <c r="C163" s="6"/>
    </row>
    <row r="164" spans="1:3" ht="13">
      <c r="A164" s="6"/>
      <c r="B164" s="6"/>
      <c r="C164" s="6"/>
    </row>
    <row r="165" spans="1:3" ht="13">
      <c r="A165" s="6"/>
      <c r="B165" s="6"/>
      <c r="C165" s="6"/>
    </row>
    <row r="166" spans="1:3" ht="13">
      <c r="A166" s="6"/>
      <c r="B166" s="6"/>
      <c r="C166" s="6"/>
    </row>
    <row r="167" spans="1:3" ht="13">
      <c r="A167" s="6"/>
      <c r="B167" s="6"/>
      <c r="C167" s="6"/>
    </row>
    <row r="168" spans="1:3" ht="13">
      <c r="A168" s="6"/>
      <c r="B168" s="6"/>
      <c r="C168" s="6"/>
    </row>
    <row r="169" spans="1:3" ht="13">
      <c r="A169" s="6"/>
      <c r="B169" s="6"/>
      <c r="C169" s="6"/>
    </row>
    <row r="170" spans="1:3" ht="13">
      <c r="A170" s="6"/>
      <c r="B170" s="6"/>
      <c r="C170" s="6"/>
    </row>
    <row r="171" spans="1:3" ht="13">
      <c r="A171" s="6"/>
      <c r="B171" s="6"/>
      <c r="C171" s="6"/>
    </row>
    <row r="172" spans="1:3" ht="13">
      <c r="A172" s="6"/>
      <c r="B172" s="6"/>
      <c r="C172" s="6"/>
    </row>
    <row r="173" spans="1:3" ht="13">
      <c r="A173" s="6"/>
      <c r="B173" s="6"/>
      <c r="C173" s="6"/>
    </row>
    <row r="174" spans="1:3" ht="13">
      <c r="A174" s="6"/>
      <c r="B174" s="6"/>
      <c r="C174" s="6"/>
    </row>
    <row r="175" spans="1:3" ht="13">
      <c r="A175" s="6"/>
      <c r="B175" s="6"/>
      <c r="C175" s="6"/>
    </row>
    <row r="176" spans="1:3" ht="13">
      <c r="A176" s="6"/>
      <c r="B176" s="6"/>
      <c r="C176" s="6"/>
    </row>
    <row r="177" spans="1:3" ht="13">
      <c r="A177" s="6"/>
      <c r="B177" s="6"/>
      <c r="C177" s="6"/>
    </row>
    <row r="178" spans="1:3" ht="13">
      <c r="A178" s="6"/>
      <c r="B178" s="6"/>
      <c r="C178" s="6"/>
    </row>
    <row r="179" spans="1:3" ht="13">
      <c r="A179" s="6"/>
      <c r="B179" s="6"/>
      <c r="C179" s="6"/>
    </row>
    <row r="180" spans="1:3" ht="13">
      <c r="A180" s="6"/>
      <c r="B180" s="6"/>
      <c r="C180" s="6"/>
    </row>
    <row r="181" spans="1:3" ht="13">
      <c r="A181" s="6"/>
      <c r="B181" s="6"/>
      <c r="C181" s="6"/>
    </row>
    <row r="182" spans="1:3" ht="13">
      <c r="A182" s="6"/>
      <c r="B182" s="6"/>
      <c r="C182" s="6"/>
    </row>
    <row r="183" spans="1:3" ht="13">
      <c r="A183" s="6"/>
      <c r="B183" s="6"/>
      <c r="C183" s="6"/>
    </row>
    <row r="184" spans="1:3" ht="13">
      <c r="A184" s="6"/>
      <c r="B184" s="6"/>
      <c r="C184" s="6"/>
    </row>
    <row r="185" spans="1:3" ht="13">
      <c r="A185" s="6"/>
      <c r="B185" s="6"/>
      <c r="C185" s="6"/>
    </row>
    <row r="186" spans="1:3" ht="13">
      <c r="A186" s="6"/>
      <c r="B186" s="6"/>
      <c r="C186" s="6"/>
    </row>
    <row r="187" spans="1:3" ht="13">
      <c r="A187" s="6"/>
      <c r="B187" s="6"/>
      <c r="C187" s="6"/>
    </row>
    <row r="188" spans="1:3" ht="13">
      <c r="A188" s="6"/>
      <c r="B188" s="6"/>
      <c r="C188" s="6"/>
    </row>
    <row r="189" spans="1:3" ht="13">
      <c r="A189" s="6"/>
      <c r="B189" s="6"/>
      <c r="C189" s="6"/>
    </row>
    <row r="190" spans="1:3" ht="13">
      <c r="A190" s="6"/>
      <c r="B190" s="6"/>
      <c r="C190" s="6"/>
    </row>
    <row r="191" spans="1:3" ht="13">
      <c r="A191" s="6"/>
      <c r="B191" s="6"/>
      <c r="C191" s="6"/>
    </row>
    <row r="192" spans="1:3" ht="13">
      <c r="A192" s="6"/>
      <c r="B192" s="6"/>
      <c r="C192" s="6"/>
    </row>
    <row r="193" spans="1:3" ht="13">
      <c r="A193" s="6"/>
      <c r="B193" s="6"/>
      <c r="C193" s="6"/>
    </row>
    <row r="194" spans="1:3" ht="13">
      <c r="A194" s="6"/>
      <c r="B194" s="6"/>
      <c r="C194" s="6"/>
    </row>
    <row r="195" spans="1:3" ht="13">
      <c r="A195" s="6"/>
      <c r="B195" s="6"/>
      <c r="C195" s="6"/>
    </row>
    <row r="196" spans="1:3" ht="13">
      <c r="A196" s="6"/>
      <c r="B196" s="6"/>
      <c r="C196" s="6"/>
    </row>
    <row r="197" spans="1:3" ht="13">
      <c r="A197" s="6"/>
      <c r="B197" s="6"/>
      <c r="C197" s="6"/>
    </row>
    <row r="198" spans="1:3" ht="13">
      <c r="A198" s="6"/>
      <c r="B198" s="6"/>
      <c r="C198" s="6"/>
    </row>
    <row r="199" spans="1:3" ht="13">
      <c r="A199" s="6"/>
      <c r="B199" s="6"/>
      <c r="C199" s="6"/>
    </row>
    <row r="200" spans="1:3" ht="13">
      <c r="A200" s="6"/>
      <c r="B200" s="6"/>
      <c r="C200" s="6"/>
    </row>
    <row r="201" spans="1:3" ht="13">
      <c r="A201" s="6"/>
      <c r="B201" s="6"/>
      <c r="C201" s="6"/>
    </row>
    <row r="202" spans="1:3" ht="13">
      <c r="A202" s="6"/>
      <c r="B202" s="6"/>
      <c r="C202" s="6"/>
    </row>
    <row r="203" spans="1:3" ht="13">
      <c r="A203" s="6"/>
      <c r="B203" s="6"/>
      <c r="C203" s="6"/>
    </row>
    <row r="204" spans="1:3" ht="13">
      <c r="A204" s="6"/>
      <c r="B204" s="6"/>
      <c r="C204" s="6"/>
    </row>
    <row r="205" spans="1:3" ht="13">
      <c r="A205" s="6"/>
      <c r="B205" s="6"/>
      <c r="C205" s="6"/>
    </row>
    <row r="206" spans="1:3" ht="13">
      <c r="A206" s="6"/>
      <c r="B206" s="6"/>
      <c r="C206" s="6"/>
    </row>
    <row r="207" spans="1:3" ht="13">
      <c r="A207" s="6"/>
      <c r="B207" s="6"/>
      <c r="C207" s="6"/>
    </row>
    <row r="208" spans="1:3" ht="13">
      <c r="A208" s="6"/>
      <c r="B208" s="6"/>
      <c r="C208" s="6"/>
    </row>
    <row r="209" spans="1:3" ht="13">
      <c r="A209" s="6"/>
      <c r="B209" s="6"/>
      <c r="C209" s="6"/>
    </row>
    <row r="210" spans="1:3" ht="13">
      <c r="A210" s="6"/>
      <c r="B210" s="6"/>
      <c r="C210" s="6"/>
    </row>
    <row r="211" spans="1:3" ht="13">
      <c r="A211" s="6"/>
      <c r="B211" s="6"/>
      <c r="C211" s="6"/>
    </row>
    <row r="212" spans="1:3" ht="13">
      <c r="A212" s="6"/>
      <c r="B212" s="6"/>
      <c r="C212" s="6"/>
    </row>
    <row r="213" spans="1:3" ht="13">
      <c r="A213" s="6"/>
      <c r="B213" s="6"/>
      <c r="C213" s="6"/>
    </row>
    <row r="214" spans="1:3" ht="13">
      <c r="A214" s="6"/>
      <c r="B214" s="6"/>
      <c r="C214" s="6"/>
    </row>
    <row r="215" spans="1:3" ht="13">
      <c r="A215" s="6"/>
      <c r="B215" s="6"/>
      <c r="C215" s="6"/>
    </row>
    <row r="216" spans="1:3" ht="13">
      <c r="A216" s="6"/>
      <c r="B216" s="6"/>
      <c r="C216" s="6"/>
    </row>
    <row r="217" spans="1:3" ht="13">
      <c r="A217" s="6"/>
      <c r="B217" s="6"/>
      <c r="C217" s="6"/>
    </row>
    <row r="218" spans="1:3" ht="13">
      <c r="A218" s="6"/>
      <c r="B218" s="6"/>
      <c r="C218" s="6"/>
    </row>
    <row r="219" spans="1:3" ht="13">
      <c r="A219" s="6"/>
      <c r="B219" s="6"/>
      <c r="C219" s="6"/>
    </row>
    <row r="220" spans="1:3" ht="13">
      <c r="A220" s="6"/>
      <c r="B220" s="6"/>
      <c r="C220" s="6"/>
    </row>
    <row r="221" spans="1:3" ht="13">
      <c r="A221" s="6"/>
      <c r="B221" s="6"/>
      <c r="C221" s="6"/>
    </row>
    <row r="222" spans="1:3" ht="13">
      <c r="A222" s="6"/>
      <c r="B222" s="6"/>
      <c r="C222" s="6"/>
    </row>
    <row r="223" spans="1:3" ht="13">
      <c r="A223" s="6"/>
      <c r="B223" s="6"/>
      <c r="C223" s="6"/>
    </row>
    <row r="224" spans="1:3" ht="13">
      <c r="A224" s="6"/>
      <c r="B224" s="6"/>
      <c r="C224" s="6"/>
    </row>
    <row r="225" spans="1:3" ht="13">
      <c r="A225" s="6"/>
      <c r="B225" s="6"/>
      <c r="C225" s="6"/>
    </row>
    <row r="226" spans="1:3" ht="13">
      <c r="A226" s="6"/>
      <c r="B226" s="6"/>
      <c r="C226" s="6"/>
    </row>
    <row r="227" spans="1:3" ht="13">
      <c r="A227" s="6"/>
      <c r="B227" s="6"/>
      <c r="C227" s="6"/>
    </row>
    <row r="228" spans="1:3" ht="13">
      <c r="A228" s="6"/>
      <c r="B228" s="6"/>
      <c r="C228" s="6"/>
    </row>
    <row r="229" spans="1:3" ht="13">
      <c r="A229" s="6"/>
      <c r="B229" s="6"/>
      <c r="C229" s="6"/>
    </row>
    <row r="230" spans="1:3" ht="13">
      <c r="A230" s="6"/>
      <c r="B230" s="6"/>
      <c r="C230" s="6"/>
    </row>
    <row r="231" spans="1:3" ht="13">
      <c r="A231" s="6"/>
      <c r="B231" s="6"/>
      <c r="C231" s="6"/>
    </row>
    <row r="232" spans="1:3" ht="13">
      <c r="A232" s="6"/>
      <c r="B232" s="6"/>
      <c r="C232" s="6"/>
    </row>
    <row r="233" spans="1:3" ht="13">
      <c r="A233" s="6"/>
      <c r="B233" s="6"/>
      <c r="C233" s="6"/>
    </row>
    <row r="234" spans="1:3" ht="13">
      <c r="A234" s="6"/>
      <c r="B234" s="6"/>
      <c r="C234" s="6"/>
    </row>
    <row r="235" spans="1:3" ht="13">
      <c r="A235" s="6"/>
      <c r="B235" s="6"/>
      <c r="C235" s="6"/>
    </row>
    <row r="236" spans="1:3" ht="13">
      <c r="A236" s="6"/>
      <c r="B236" s="6"/>
      <c r="C236" s="6"/>
    </row>
    <row r="237" spans="1:3" ht="13">
      <c r="A237" s="6"/>
      <c r="B237" s="6"/>
      <c r="C237" s="6"/>
    </row>
    <row r="238" spans="1:3" ht="13">
      <c r="A238" s="6"/>
      <c r="B238" s="6"/>
      <c r="C238" s="6"/>
    </row>
    <row r="239" spans="1:3" ht="13">
      <c r="A239" s="6"/>
      <c r="B239" s="6"/>
      <c r="C239" s="6"/>
    </row>
    <row r="240" spans="1:3" ht="13">
      <c r="A240" s="6"/>
      <c r="B240" s="6"/>
      <c r="C240" s="6"/>
    </row>
    <row r="241" spans="1:3" ht="13">
      <c r="A241" s="6"/>
      <c r="B241" s="6"/>
      <c r="C241" s="6"/>
    </row>
    <row r="242" spans="1:3" ht="13">
      <c r="A242" s="6"/>
      <c r="B242" s="6"/>
      <c r="C242" s="6"/>
    </row>
    <row r="243" spans="1:3" ht="13">
      <c r="A243" s="6"/>
      <c r="B243" s="6"/>
      <c r="C243" s="6"/>
    </row>
    <row r="244" spans="1:3" ht="13">
      <c r="A244" s="6"/>
      <c r="B244" s="6"/>
      <c r="C244" s="6"/>
    </row>
    <row r="245" spans="1:3" ht="13">
      <c r="A245" s="6"/>
      <c r="B245" s="6"/>
      <c r="C245" s="6"/>
    </row>
    <row r="246" spans="1:3" ht="13">
      <c r="A246" s="6"/>
      <c r="B246" s="6"/>
      <c r="C246" s="6"/>
    </row>
    <row r="247" spans="1:3" ht="13">
      <c r="A247" s="6"/>
      <c r="B247" s="6"/>
      <c r="C247" s="6"/>
    </row>
    <row r="248" spans="1:3" ht="13">
      <c r="A248" s="6"/>
      <c r="B248" s="6"/>
      <c r="C248" s="6"/>
    </row>
    <row r="249" spans="1:3" ht="13">
      <c r="A249" s="6"/>
      <c r="B249" s="6"/>
      <c r="C249" s="6"/>
    </row>
    <row r="250" spans="1:3" ht="13">
      <c r="A250" s="6"/>
      <c r="B250" s="6"/>
      <c r="C250" s="6"/>
    </row>
    <row r="251" spans="1:3" ht="13">
      <c r="A251" s="6"/>
      <c r="B251" s="6"/>
      <c r="C251" s="6"/>
    </row>
    <row r="252" spans="1:3" ht="13">
      <c r="A252" s="6"/>
      <c r="B252" s="6"/>
      <c r="C252" s="6"/>
    </row>
    <row r="253" spans="1:3" ht="13">
      <c r="A253" s="6"/>
      <c r="B253" s="6"/>
      <c r="C253" s="6"/>
    </row>
    <row r="254" spans="1:3" ht="13">
      <c r="A254" s="6"/>
      <c r="B254" s="6"/>
      <c r="C254" s="6"/>
    </row>
    <row r="255" spans="1:3" ht="13">
      <c r="A255" s="6"/>
      <c r="B255" s="6"/>
      <c r="C255" s="6"/>
    </row>
    <row r="256" spans="1:3" ht="13">
      <c r="A256" s="6"/>
      <c r="B256" s="6"/>
      <c r="C256" s="6"/>
    </row>
    <row r="257" spans="1:3" ht="13">
      <c r="A257" s="6"/>
      <c r="B257" s="6"/>
      <c r="C257" s="6"/>
    </row>
    <row r="258" spans="1:3" ht="13">
      <c r="A258" s="6"/>
      <c r="B258" s="6"/>
      <c r="C258" s="6"/>
    </row>
    <row r="259" spans="1:3" ht="13">
      <c r="A259" s="6"/>
      <c r="B259" s="6"/>
      <c r="C259" s="6"/>
    </row>
    <row r="260" spans="1:3" ht="13">
      <c r="A260" s="6"/>
      <c r="B260" s="6"/>
      <c r="C260" s="6"/>
    </row>
    <row r="261" spans="1:3" ht="13">
      <c r="A261" s="6"/>
      <c r="B261" s="6"/>
      <c r="C261" s="6"/>
    </row>
    <row r="262" spans="1:3" ht="13">
      <c r="A262" s="6"/>
      <c r="B262" s="6"/>
      <c r="C262" s="6"/>
    </row>
    <row r="263" spans="1:3" ht="13">
      <c r="A263" s="6"/>
      <c r="B263" s="6"/>
      <c r="C263" s="6"/>
    </row>
    <row r="264" spans="1:3" ht="13">
      <c r="A264" s="6"/>
      <c r="B264" s="6"/>
      <c r="C264" s="6"/>
    </row>
    <row r="265" spans="1:3" ht="13">
      <c r="A265" s="6"/>
      <c r="B265" s="6"/>
      <c r="C265" s="6"/>
    </row>
    <row r="266" spans="1:3" ht="13">
      <c r="A266" s="6"/>
      <c r="B266" s="6"/>
      <c r="C266" s="6"/>
    </row>
    <row r="267" spans="1:3" ht="13">
      <c r="A267" s="6"/>
      <c r="B267" s="6"/>
      <c r="C267" s="6"/>
    </row>
    <row r="268" spans="1:3" ht="13">
      <c r="A268" s="6"/>
      <c r="B268" s="6"/>
      <c r="C268" s="6"/>
    </row>
    <row r="269" spans="1:3" ht="13">
      <c r="A269" s="6"/>
      <c r="B269" s="6"/>
      <c r="C269" s="6"/>
    </row>
    <row r="270" spans="1:3" ht="13">
      <c r="A270" s="6"/>
      <c r="B270" s="6"/>
      <c r="C270" s="6"/>
    </row>
    <row r="271" spans="1:3" ht="13">
      <c r="A271" s="6"/>
      <c r="B271" s="6"/>
      <c r="C271" s="6"/>
    </row>
    <row r="272" spans="1:3" ht="13">
      <c r="A272" s="6"/>
      <c r="B272" s="6"/>
      <c r="C272" s="6"/>
    </row>
    <row r="273" spans="1:3" ht="13">
      <c r="A273" s="6"/>
      <c r="B273" s="6"/>
      <c r="C273" s="6"/>
    </row>
    <row r="274" spans="1:3" ht="13">
      <c r="A274" s="6"/>
      <c r="B274" s="6"/>
      <c r="C274" s="6"/>
    </row>
    <row r="275" spans="1:3" ht="13">
      <c r="A275" s="6"/>
      <c r="B275" s="6"/>
      <c r="C275" s="6"/>
    </row>
    <row r="276" spans="1:3" ht="13">
      <c r="A276" s="6"/>
      <c r="B276" s="6"/>
      <c r="C276" s="6"/>
    </row>
    <row r="277" spans="1:3" ht="13">
      <c r="A277" s="6"/>
      <c r="B277" s="6"/>
      <c r="C277" s="6"/>
    </row>
    <row r="278" spans="1:3" ht="13">
      <c r="A278" s="6"/>
      <c r="B278" s="6"/>
      <c r="C278" s="6"/>
    </row>
    <row r="279" spans="1:3" ht="13">
      <c r="A279" s="6"/>
      <c r="B279" s="6"/>
      <c r="C279" s="6"/>
    </row>
    <row r="280" spans="1:3" ht="13">
      <c r="A280" s="6"/>
      <c r="B280" s="6"/>
      <c r="C280" s="6"/>
    </row>
    <row r="281" spans="1:3" ht="13">
      <c r="A281" s="6"/>
      <c r="B281" s="6"/>
      <c r="C281" s="6"/>
    </row>
    <row r="282" spans="1:3" ht="13">
      <c r="A282" s="6"/>
      <c r="B282" s="6"/>
      <c r="C282" s="6"/>
    </row>
    <row r="283" spans="1:3" ht="13">
      <c r="A283" s="6"/>
      <c r="B283" s="6"/>
      <c r="C283" s="6"/>
    </row>
    <row r="284" spans="1:3" ht="13">
      <c r="A284" s="6"/>
      <c r="B284" s="6"/>
      <c r="C284" s="6"/>
    </row>
    <row r="285" spans="1:3" ht="13">
      <c r="A285" s="6"/>
      <c r="B285" s="6"/>
      <c r="C285" s="6"/>
    </row>
    <row r="286" spans="1:3" ht="13">
      <c r="A286" s="6"/>
      <c r="B286" s="6"/>
      <c r="C286" s="6"/>
    </row>
    <row r="287" spans="1:3" ht="13">
      <c r="A287" s="6"/>
      <c r="B287" s="6"/>
      <c r="C287" s="6"/>
    </row>
    <row r="288" spans="1:3" ht="13">
      <c r="A288" s="6"/>
      <c r="B288" s="6"/>
      <c r="C288" s="6"/>
    </row>
    <row r="289" spans="1:3" ht="13">
      <c r="A289" s="6"/>
      <c r="B289" s="6"/>
      <c r="C289" s="6"/>
    </row>
    <row r="290" spans="1:3" ht="13">
      <c r="A290" s="6"/>
      <c r="B290" s="6"/>
      <c r="C290" s="6"/>
    </row>
    <row r="291" spans="1:3" ht="13">
      <c r="A291" s="6"/>
      <c r="B291" s="6"/>
      <c r="C291" s="6"/>
    </row>
    <row r="292" spans="1:3" ht="13">
      <c r="A292" s="6"/>
      <c r="B292" s="6"/>
      <c r="C292" s="6"/>
    </row>
    <row r="293" spans="1:3" ht="13">
      <c r="A293" s="6"/>
      <c r="B293" s="6"/>
      <c r="C293" s="6"/>
    </row>
    <row r="294" spans="1:3" ht="13">
      <c r="A294" s="6"/>
      <c r="B294" s="6"/>
      <c r="C294" s="6"/>
    </row>
    <row r="295" spans="1:3" ht="13">
      <c r="A295" s="6"/>
      <c r="B295" s="6"/>
      <c r="C295" s="6"/>
    </row>
    <row r="296" spans="1:3" ht="13">
      <c r="A296" s="6"/>
      <c r="B296" s="6"/>
      <c r="C296" s="6"/>
    </row>
    <row r="297" spans="1:3" ht="13">
      <c r="A297" s="6"/>
      <c r="B297" s="6"/>
      <c r="C297" s="6"/>
    </row>
    <row r="298" spans="1:3" ht="13">
      <c r="A298" s="6"/>
      <c r="B298" s="6"/>
      <c r="C298" s="6"/>
    </row>
    <row r="299" spans="1:3" ht="13">
      <c r="A299" s="6"/>
      <c r="B299" s="6"/>
      <c r="C299" s="6"/>
    </row>
    <row r="300" spans="1:3" ht="13">
      <c r="A300" s="6"/>
      <c r="B300" s="6"/>
      <c r="C300" s="6"/>
    </row>
    <row r="301" spans="1:3" ht="13">
      <c r="A301" s="6"/>
      <c r="B301" s="6"/>
      <c r="C301" s="6"/>
    </row>
    <row r="302" spans="1:3" ht="13">
      <c r="A302" s="6"/>
      <c r="B302" s="6"/>
      <c r="C302" s="6"/>
    </row>
    <row r="303" spans="1:3" ht="13">
      <c r="A303" s="6"/>
      <c r="B303" s="6"/>
      <c r="C303" s="6"/>
    </row>
    <row r="304" spans="1:3" ht="13">
      <c r="A304" s="6"/>
      <c r="B304" s="6"/>
      <c r="C304" s="6"/>
    </row>
    <row r="305" spans="1:3" ht="13">
      <c r="A305" s="6"/>
      <c r="B305" s="6"/>
      <c r="C305" s="6"/>
    </row>
    <row r="306" spans="1:3" ht="13">
      <c r="A306" s="6"/>
      <c r="B306" s="6"/>
      <c r="C306" s="6"/>
    </row>
    <row r="307" spans="1:3" ht="13">
      <c r="A307" s="6"/>
      <c r="B307" s="6"/>
      <c r="C307" s="6"/>
    </row>
    <row r="308" spans="1:3" ht="13">
      <c r="A308" s="6"/>
      <c r="B308" s="6"/>
      <c r="C308" s="6"/>
    </row>
    <row r="309" spans="1:3" ht="13">
      <c r="A309" s="6"/>
      <c r="B309" s="6"/>
      <c r="C309" s="6"/>
    </row>
    <row r="310" spans="1:3" ht="13">
      <c r="A310" s="6"/>
      <c r="B310" s="6"/>
      <c r="C310" s="6"/>
    </row>
    <row r="311" spans="1:3" ht="13">
      <c r="A311" s="6"/>
      <c r="B311" s="6"/>
      <c r="C311" s="6"/>
    </row>
    <row r="312" spans="1:3" ht="13">
      <c r="A312" s="6"/>
      <c r="B312" s="6"/>
      <c r="C312" s="6"/>
    </row>
    <row r="313" spans="1:3" ht="13">
      <c r="A313" s="6"/>
      <c r="B313" s="6"/>
      <c r="C313" s="6"/>
    </row>
    <row r="314" spans="1:3" ht="13">
      <c r="A314" s="6"/>
      <c r="B314" s="6"/>
      <c r="C314" s="6"/>
    </row>
    <row r="315" spans="1:3" ht="13">
      <c r="A315" s="6"/>
      <c r="B315" s="6"/>
      <c r="C315" s="6"/>
    </row>
    <row r="316" spans="1:3" ht="13">
      <c r="A316" s="6"/>
      <c r="B316" s="6"/>
      <c r="C316" s="6"/>
    </row>
    <row r="317" spans="1:3" ht="13">
      <c r="A317" s="6"/>
      <c r="B317" s="6"/>
      <c r="C317" s="6"/>
    </row>
    <row r="318" spans="1:3" ht="13">
      <c r="A318" s="6"/>
      <c r="B318" s="6"/>
      <c r="C318" s="6"/>
    </row>
    <row r="319" spans="1:3" ht="13">
      <c r="A319" s="6"/>
      <c r="B319" s="6"/>
      <c r="C319" s="6"/>
    </row>
    <row r="320" spans="1:3" ht="13">
      <c r="A320" s="6"/>
      <c r="B320" s="6"/>
      <c r="C320" s="6"/>
    </row>
    <row r="321" spans="1:3" ht="13">
      <c r="A321" s="6"/>
      <c r="B321" s="6"/>
      <c r="C321" s="6"/>
    </row>
    <row r="322" spans="1:3" ht="13">
      <c r="A322" s="6"/>
      <c r="B322" s="6"/>
      <c r="C322" s="6"/>
    </row>
    <row r="323" spans="1:3" ht="13">
      <c r="A323" s="6"/>
      <c r="B323" s="6"/>
      <c r="C323" s="6"/>
    </row>
    <row r="324" spans="1:3" ht="13">
      <c r="A324" s="6"/>
      <c r="B324" s="6"/>
      <c r="C324" s="6"/>
    </row>
    <row r="325" spans="1:3" ht="13">
      <c r="A325" s="6"/>
      <c r="B325" s="6"/>
      <c r="C325" s="6"/>
    </row>
    <row r="326" spans="1:3" ht="13">
      <c r="A326" s="6"/>
      <c r="B326" s="6"/>
      <c r="C326" s="6"/>
    </row>
    <row r="327" spans="1:3" ht="13">
      <c r="A327" s="6"/>
      <c r="B327" s="6"/>
      <c r="C327" s="6"/>
    </row>
    <row r="328" spans="1:3" ht="13">
      <c r="A328" s="6"/>
      <c r="B328" s="6"/>
      <c r="C328" s="6"/>
    </row>
    <row r="329" spans="1:3" ht="13">
      <c r="A329" s="6"/>
      <c r="B329" s="6"/>
      <c r="C329" s="6"/>
    </row>
    <row r="330" spans="1:3" ht="13">
      <c r="A330" s="6"/>
      <c r="B330" s="6"/>
      <c r="C330" s="6"/>
    </row>
    <row r="331" spans="1:3" ht="13">
      <c r="A331" s="6"/>
      <c r="B331" s="6"/>
      <c r="C331" s="6"/>
    </row>
    <row r="332" spans="1:3" ht="13">
      <c r="A332" s="6"/>
      <c r="B332" s="6"/>
      <c r="C332" s="6"/>
    </row>
    <row r="333" spans="1:3" ht="13">
      <c r="A333" s="6"/>
      <c r="B333" s="6"/>
      <c r="C333" s="6"/>
    </row>
    <row r="334" spans="1:3" ht="13">
      <c r="A334" s="6"/>
      <c r="B334" s="6"/>
      <c r="C334" s="6"/>
    </row>
    <row r="335" spans="1:3" ht="13">
      <c r="A335" s="6"/>
      <c r="B335" s="6"/>
      <c r="C335" s="6"/>
    </row>
    <row r="336" spans="1:3" ht="13">
      <c r="A336" s="6"/>
      <c r="B336" s="6"/>
      <c r="C336" s="6"/>
    </row>
    <row r="337" spans="1:3" ht="13">
      <c r="A337" s="6"/>
      <c r="B337" s="6"/>
      <c r="C337" s="6"/>
    </row>
    <row r="338" spans="1:3" ht="13">
      <c r="A338" s="6"/>
      <c r="B338" s="6"/>
      <c r="C338" s="6"/>
    </row>
    <row r="339" spans="1:3" ht="13">
      <c r="A339" s="6"/>
      <c r="B339" s="6"/>
      <c r="C339" s="6"/>
    </row>
    <row r="340" spans="1:3" ht="13">
      <c r="A340" s="6"/>
      <c r="B340" s="6"/>
      <c r="C340" s="6"/>
    </row>
    <row r="341" spans="1:3" ht="13">
      <c r="A341" s="6"/>
      <c r="B341" s="6"/>
      <c r="C341" s="6"/>
    </row>
    <row r="342" spans="1:3" ht="13">
      <c r="A342" s="6"/>
      <c r="B342" s="6"/>
      <c r="C342" s="6"/>
    </row>
    <row r="343" spans="1:3" ht="13">
      <c r="A343" s="6"/>
      <c r="B343" s="6"/>
      <c r="C343" s="6"/>
    </row>
    <row r="344" spans="1:3" ht="13">
      <c r="A344" s="6"/>
      <c r="B344" s="6"/>
      <c r="C344" s="6"/>
    </row>
    <row r="345" spans="1:3" ht="13">
      <c r="A345" s="6"/>
      <c r="B345" s="6"/>
      <c r="C345" s="6"/>
    </row>
    <row r="346" spans="1:3" ht="13">
      <c r="A346" s="6"/>
      <c r="B346" s="6"/>
      <c r="C346" s="6"/>
    </row>
    <row r="347" spans="1:3" ht="13">
      <c r="A347" s="6"/>
      <c r="B347" s="6"/>
      <c r="C347" s="6"/>
    </row>
    <row r="348" spans="1:3" ht="13">
      <c r="A348" s="6"/>
      <c r="B348" s="6"/>
      <c r="C348" s="6"/>
    </row>
    <row r="349" spans="1:3" ht="13">
      <c r="A349" s="6"/>
      <c r="B349" s="6"/>
      <c r="C349" s="6"/>
    </row>
    <row r="350" spans="1:3" ht="13">
      <c r="A350" s="6"/>
      <c r="B350" s="6"/>
      <c r="C350" s="6"/>
    </row>
    <row r="351" spans="1:3" ht="13">
      <c r="A351" s="6"/>
      <c r="B351" s="6"/>
      <c r="C351" s="6"/>
    </row>
    <row r="352" spans="1:3" ht="13">
      <c r="A352" s="6"/>
      <c r="B352" s="6"/>
      <c r="C352" s="6"/>
    </row>
    <row r="353" spans="1:3" ht="13">
      <c r="A353" s="6"/>
      <c r="B353" s="6"/>
      <c r="C353" s="6"/>
    </row>
    <row r="354" spans="1:3" ht="13">
      <c r="A354" s="6"/>
      <c r="B354" s="6"/>
      <c r="C354" s="6"/>
    </row>
    <row r="355" spans="1:3" ht="13">
      <c r="A355" s="6"/>
      <c r="B355" s="6"/>
      <c r="C355" s="6"/>
    </row>
    <row r="356" spans="1:3" ht="13">
      <c r="A356" s="6"/>
      <c r="B356" s="6"/>
      <c r="C356" s="6"/>
    </row>
    <row r="357" spans="1:3" ht="13">
      <c r="A357" s="6"/>
      <c r="B357" s="6"/>
      <c r="C357" s="6"/>
    </row>
    <row r="358" spans="1:3" ht="13">
      <c r="A358" s="6"/>
      <c r="B358" s="6"/>
      <c r="C358" s="6"/>
    </row>
    <row r="359" spans="1:3" ht="13">
      <c r="A359" s="6"/>
      <c r="B359" s="6"/>
      <c r="C359" s="6"/>
    </row>
    <row r="360" spans="1:3" ht="13">
      <c r="A360" s="6"/>
      <c r="B360" s="6"/>
      <c r="C360" s="6"/>
    </row>
    <row r="361" spans="1:3" ht="13">
      <c r="A361" s="6"/>
      <c r="B361" s="6"/>
      <c r="C361" s="6"/>
    </row>
    <row r="362" spans="1:3" ht="13">
      <c r="A362" s="6"/>
      <c r="B362" s="6"/>
      <c r="C362" s="6"/>
    </row>
    <row r="363" spans="1:3" ht="13">
      <c r="A363" s="6"/>
      <c r="B363" s="6"/>
      <c r="C363" s="6"/>
    </row>
    <row r="364" spans="1:3" ht="13">
      <c r="A364" s="6"/>
      <c r="B364" s="6"/>
      <c r="C364" s="6"/>
    </row>
    <row r="365" spans="1:3" ht="13">
      <c r="A365" s="6"/>
      <c r="B365" s="6"/>
      <c r="C365" s="6"/>
    </row>
    <row r="366" spans="1:3" ht="13">
      <c r="A366" s="6"/>
      <c r="B366" s="6"/>
      <c r="C366" s="6"/>
    </row>
    <row r="367" spans="1:3" ht="13">
      <c r="A367" s="6"/>
      <c r="B367" s="6"/>
      <c r="C367" s="6"/>
    </row>
    <row r="368" spans="1:3" ht="13">
      <c r="A368" s="6"/>
      <c r="B368" s="6"/>
      <c r="C368" s="6"/>
    </row>
    <row r="369" spans="1:3" ht="13">
      <c r="A369" s="6"/>
      <c r="B369" s="6"/>
      <c r="C369" s="6"/>
    </row>
    <row r="370" spans="1:3" ht="13">
      <c r="A370" s="6"/>
      <c r="B370" s="6"/>
      <c r="C370" s="6"/>
    </row>
    <row r="371" spans="1:3" ht="13">
      <c r="A371" s="6"/>
      <c r="B371" s="6"/>
      <c r="C371" s="6"/>
    </row>
    <row r="372" spans="1:3" ht="13">
      <c r="A372" s="6"/>
      <c r="B372" s="6"/>
      <c r="C372" s="6"/>
    </row>
    <row r="373" spans="1:3" ht="13">
      <c r="A373" s="6"/>
      <c r="B373" s="6"/>
      <c r="C373" s="6"/>
    </row>
    <row r="374" spans="1:3" ht="13">
      <c r="A374" s="6"/>
      <c r="B374" s="6"/>
      <c r="C374" s="6"/>
    </row>
    <row r="375" spans="1:3" ht="13">
      <c r="A375" s="6"/>
      <c r="B375" s="6"/>
      <c r="C375" s="6"/>
    </row>
    <row r="376" spans="1:3" ht="13">
      <c r="A376" s="6"/>
      <c r="B376" s="6"/>
      <c r="C376" s="6"/>
    </row>
    <row r="377" spans="1:3" ht="13">
      <c r="A377" s="6"/>
      <c r="B377" s="6"/>
      <c r="C377" s="6"/>
    </row>
    <row r="378" spans="1:3" ht="13">
      <c r="A378" s="6"/>
      <c r="B378" s="6"/>
      <c r="C378" s="6"/>
    </row>
    <row r="379" spans="1:3" ht="13">
      <c r="A379" s="6"/>
      <c r="B379" s="6"/>
      <c r="C379" s="6"/>
    </row>
    <row r="380" spans="1:3" ht="13">
      <c r="A380" s="6"/>
      <c r="B380" s="6"/>
      <c r="C380" s="6"/>
    </row>
    <row r="381" spans="1:3" ht="13">
      <c r="A381" s="6"/>
      <c r="B381" s="6"/>
      <c r="C381" s="6"/>
    </row>
    <row r="382" spans="1:3" ht="13">
      <c r="A382" s="6"/>
      <c r="B382" s="6"/>
      <c r="C382" s="6"/>
    </row>
    <row r="383" spans="1:3" ht="13">
      <c r="A383" s="6"/>
      <c r="B383" s="6"/>
      <c r="C383" s="6"/>
    </row>
    <row r="384" spans="1:3" ht="13">
      <c r="A384" s="6"/>
      <c r="B384" s="6"/>
      <c r="C384" s="6"/>
    </row>
    <row r="385" spans="1:3" ht="13">
      <c r="A385" s="6"/>
      <c r="B385" s="6"/>
      <c r="C385" s="6"/>
    </row>
    <row r="386" spans="1:3" ht="13">
      <c r="A386" s="6"/>
      <c r="B386" s="6"/>
      <c r="C386" s="6"/>
    </row>
    <row r="387" spans="1:3" ht="13">
      <c r="A387" s="6"/>
      <c r="B387" s="6"/>
      <c r="C387" s="6"/>
    </row>
    <row r="388" spans="1:3" ht="13">
      <c r="A388" s="6"/>
      <c r="B388" s="6"/>
      <c r="C388" s="6"/>
    </row>
    <row r="389" spans="1:3" ht="13">
      <c r="A389" s="6"/>
      <c r="B389" s="6"/>
      <c r="C389" s="6"/>
    </row>
    <row r="390" spans="1:3" ht="13">
      <c r="A390" s="6"/>
      <c r="B390" s="6"/>
      <c r="C390" s="6"/>
    </row>
    <row r="391" spans="1:3" ht="13">
      <c r="A391" s="6"/>
      <c r="B391" s="6"/>
      <c r="C391" s="6"/>
    </row>
    <row r="392" spans="1:3" ht="13">
      <c r="A392" s="6"/>
      <c r="B392" s="6"/>
      <c r="C392" s="6"/>
    </row>
    <row r="393" spans="1:3" ht="13">
      <c r="A393" s="6"/>
      <c r="B393" s="6"/>
      <c r="C393" s="6"/>
    </row>
    <row r="394" spans="1:3" ht="13">
      <c r="A394" s="6"/>
      <c r="B394" s="6"/>
      <c r="C394" s="6"/>
    </row>
    <row r="395" spans="1:3" ht="13">
      <c r="A395" s="6"/>
      <c r="B395" s="6"/>
      <c r="C395" s="6"/>
    </row>
    <row r="396" spans="1:3" ht="13">
      <c r="A396" s="6"/>
      <c r="B396" s="6"/>
      <c r="C396" s="6"/>
    </row>
    <row r="397" spans="1:3" ht="13">
      <c r="A397" s="6"/>
      <c r="B397" s="6"/>
      <c r="C397" s="6"/>
    </row>
    <row r="398" spans="1:3" ht="13">
      <c r="A398" s="6"/>
      <c r="B398" s="6"/>
      <c r="C398" s="6"/>
    </row>
    <row r="399" spans="1:3" ht="13">
      <c r="A399" s="6"/>
      <c r="B399" s="6"/>
      <c r="C399" s="6"/>
    </row>
    <row r="400" spans="1:3" ht="13">
      <c r="A400" s="6"/>
      <c r="B400" s="6"/>
      <c r="C400" s="6"/>
    </row>
    <row r="401" spans="1:3" ht="13">
      <c r="A401" s="6"/>
      <c r="B401" s="6"/>
      <c r="C401" s="6"/>
    </row>
    <row r="402" spans="1:3" ht="13">
      <c r="A402" s="6"/>
      <c r="B402" s="6"/>
      <c r="C402" s="6"/>
    </row>
    <row r="403" spans="1:3" ht="13">
      <c r="A403" s="6"/>
      <c r="B403" s="6"/>
      <c r="C403" s="6"/>
    </row>
    <row r="404" spans="1:3" ht="13">
      <c r="A404" s="6"/>
      <c r="B404" s="6"/>
      <c r="C404" s="6"/>
    </row>
    <row r="405" spans="1:3" ht="13">
      <c r="A405" s="6"/>
      <c r="B405" s="6"/>
      <c r="C405" s="6"/>
    </row>
    <row r="406" spans="1:3" ht="13">
      <c r="A406" s="6"/>
      <c r="B406" s="6"/>
      <c r="C406" s="6"/>
    </row>
    <row r="407" spans="1:3" ht="13">
      <c r="A407" s="6"/>
      <c r="B407" s="6"/>
      <c r="C407" s="6"/>
    </row>
    <row r="408" spans="1:3" ht="13">
      <c r="A408" s="6"/>
      <c r="B408" s="6"/>
      <c r="C408" s="6"/>
    </row>
    <row r="409" spans="1:3" ht="13">
      <c r="A409" s="6"/>
      <c r="B409" s="6"/>
      <c r="C409" s="6"/>
    </row>
    <row r="410" spans="1:3" ht="13">
      <c r="A410" s="6"/>
      <c r="B410" s="6"/>
      <c r="C410" s="6"/>
    </row>
    <row r="411" spans="1:3" ht="13">
      <c r="A411" s="6"/>
      <c r="B411" s="6"/>
      <c r="C411" s="6"/>
    </row>
    <row r="412" spans="1:3" ht="13">
      <c r="A412" s="6"/>
      <c r="B412" s="6"/>
      <c r="C412" s="6"/>
    </row>
    <row r="413" spans="1:3" ht="13">
      <c r="A413" s="6"/>
      <c r="B413" s="6"/>
      <c r="C413" s="6"/>
    </row>
    <row r="414" spans="1:3" ht="13">
      <c r="A414" s="6"/>
      <c r="B414" s="6"/>
      <c r="C414" s="6"/>
    </row>
    <row r="415" spans="1:3" ht="13">
      <c r="A415" s="6"/>
      <c r="B415" s="6"/>
      <c r="C415" s="6"/>
    </row>
    <row r="416" spans="1:3" ht="13">
      <c r="A416" s="6"/>
      <c r="B416" s="6"/>
      <c r="C416" s="6"/>
    </row>
    <row r="417" spans="1:3" ht="13">
      <c r="A417" s="6"/>
      <c r="B417" s="6"/>
      <c r="C417" s="6"/>
    </row>
    <row r="418" spans="1:3" ht="13">
      <c r="A418" s="6"/>
      <c r="B418" s="6"/>
      <c r="C418" s="6"/>
    </row>
    <row r="419" spans="1:3" ht="13">
      <c r="A419" s="6"/>
      <c r="B419" s="6"/>
      <c r="C419" s="6"/>
    </row>
    <row r="420" spans="1:3" ht="13">
      <c r="A420" s="6"/>
      <c r="B420" s="6"/>
      <c r="C420" s="6"/>
    </row>
    <row r="421" spans="1:3" ht="13">
      <c r="A421" s="6"/>
      <c r="B421" s="6"/>
      <c r="C421" s="6"/>
    </row>
    <row r="422" spans="1:3" ht="13">
      <c r="A422" s="6"/>
      <c r="B422" s="6"/>
      <c r="C422" s="6"/>
    </row>
    <row r="423" spans="1:3" ht="13">
      <c r="A423" s="6"/>
      <c r="B423" s="6"/>
      <c r="C423" s="6"/>
    </row>
    <row r="424" spans="1:3" ht="13">
      <c r="A424" s="6"/>
      <c r="B424" s="6"/>
      <c r="C424" s="6"/>
    </row>
    <row r="425" spans="1:3" ht="13">
      <c r="A425" s="6"/>
      <c r="B425" s="6"/>
      <c r="C425" s="6"/>
    </row>
    <row r="426" spans="1:3" ht="13">
      <c r="A426" s="6"/>
      <c r="B426" s="6"/>
      <c r="C426" s="6"/>
    </row>
    <row r="427" spans="1:3" ht="13">
      <c r="A427" s="6"/>
      <c r="B427" s="6"/>
      <c r="C427" s="6"/>
    </row>
    <row r="428" spans="1:3" ht="13">
      <c r="A428" s="6"/>
      <c r="B428" s="6"/>
      <c r="C428" s="6"/>
    </row>
    <row r="429" spans="1:3" ht="13">
      <c r="A429" s="6"/>
      <c r="B429" s="6"/>
      <c r="C429" s="6"/>
    </row>
    <row r="430" spans="1:3" ht="13">
      <c r="A430" s="6"/>
      <c r="B430" s="6"/>
      <c r="C430" s="6"/>
    </row>
    <row r="431" spans="1:3" ht="13">
      <c r="A431" s="6"/>
      <c r="B431" s="6"/>
      <c r="C431" s="6"/>
    </row>
    <row r="432" spans="1:3" ht="13">
      <c r="A432" s="6"/>
      <c r="B432" s="6"/>
      <c r="C432" s="6"/>
    </row>
    <row r="433" spans="1:3" ht="13">
      <c r="A433" s="6"/>
      <c r="B433" s="6"/>
      <c r="C433" s="6"/>
    </row>
    <row r="434" spans="1:3" ht="13">
      <c r="A434" s="6"/>
      <c r="B434" s="6"/>
      <c r="C434" s="6"/>
    </row>
    <row r="435" spans="1:3" ht="13">
      <c r="A435" s="6"/>
      <c r="B435" s="6"/>
      <c r="C435" s="6"/>
    </row>
    <row r="436" spans="1:3" ht="13">
      <c r="A436" s="6"/>
      <c r="B436" s="6"/>
      <c r="C436" s="6"/>
    </row>
    <row r="437" spans="1:3" ht="13">
      <c r="A437" s="6"/>
      <c r="B437" s="6"/>
      <c r="C437" s="6"/>
    </row>
    <row r="438" spans="1:3" ht="13">
      <c r="A438" s="6"/>
      <c r="B438" s="6"/>
      <c r="C438" s="6"/>
    </row>
    <row r="439" spans="1:3" ht="13">
      <c r="A439" s="6"/>
      <c r="B439" s="6"/>
      <c r="C439" s="6"/>
    </row>
    <row r="440" spans="1:3" ht="13">
      <c r="A440" s="6"/>
      <c r="B440" s="6"/>
      <c r="C440" s="6"/>
    </row>
    <row r="441" spans="1:3" ht="13">
      <c r="A441" s="6"/>
      <c r="B441" s="6"/>
      <c r="C441" s="6"/>
    </row>
    <row r="442" spans="1:3" ht="13">
      <c r="A442" s="6"/>
      <c r="B442" s="6"/>
      <c r="C442" s="6"/>
    </row>
    <row r="443" spans="1:3" ht="13">
      <c r="A443" s="6"/>
      <c r="B443" s="6"/>
      <c r="C443" s="6"/>
    </row>
    <row r="444" spans="1:3" ht="13">
      <c r="A444" s="6"/>
      <c r="B444" s="6"/>
      <c r="C444" s="6"/>
    </row>
    <row r="445" spans="1:3" ht="13">
      <c r="A445" s="6"/>
      <c r="B445" s="6"/>
      <c r="C445" s="6"/>
    </row>
    <row r="446" spans="1:3" ht="13">
      <c r="A446" s="6"/>
      <c r="B446" s="6"/>
      <c r="C446" s="6"/>
    </row>
    <row r="447" spans="1:3" ht="13">
      <c r="A447" s="6"/>
      <c r="B447" s="6"/>
      <c r="C447" s="6"/>
    </row>
    <row r="448" spans="1:3" ht="13">
      <c r="A448" s="6"/>
      <c r="B448" s="6"/>
      <c r="C448" s="6"/>
    </row>
    <row r="449" spans="1:3" ht="13">
      <c r="A449" s="6"/>
      <c r="B449" s="6"/>
      <c r="C449" s="6"/>
    </row>
    <row r="450" spans="1:3" ht="13">
      <c r="A450" s="6"/>
      <c r="B450" s="6"/>
      <c r="C450" s="6"/>
    </row>
    <row r="451" spans="1:3" ht="13">
      <c r="A451" s="6"/>
      <c r="B451" s="6"/>
      <c r="C451" s="6"/>
    </row>
    <row r="452" spans="1:3" ht="13">
      <c r="A452" s="6"/>
      <c r="B452" s="6"/>
      <c r="C452" s="6"/>
    </row>
    <row r="453" spans="1:3" ht="13">
      <c r="A453" s="6"/>
      <c r="B453" s="6"/>
      <c r="C453" s="6"/>
    </row>
    <row r="454" spans="1:3" ht="13">
      <c r="A454" s="6"/>
      <c r="B454" s="6"/>
      <c r="C454" s="6"/>
    </row>
    <row r="455" spans="1:3" ht="13">
      <c r="A455" s="6"/>
      <c r="B455" s="6"/>
      <c r="C455" s="6"/>
    </row>
    <row r="456" spans="1:3" ht="13">
      <c r="A456" s="6"/>
      <c r="B456" s="6"/>
      <c r="C456" s="6"/>
    </row>
    <row r="457" spans="1:3" ht="13">
      <c r="A457" s="6"/>
      <c r="B457" s="6"/>
      <c r="C457" s="6"/>
    </row>
    <row r="458" spans="1:3" ht="13">
      <c r="A458" s="6"/>
      <c r="B458" s="6"/>
      <c r="C458" s="6"/>
    </row>
    <row r="459" spans="1:3" ht="13">
      <c r="A459" s="6"/>
      <c r="B459" s="6"/>
      <c r="C459" s="6"/>
    </row>
    <row r="460" spans="1:3" ht="13">
      <c r="A460" s="6"/>
      <c r="B460" s="6"/>
      <c r="C460" s="6"/>
    </row>
    <row r="461" spans="1:3" ht="13">
      <c r="A461" s="6"/>
      <c r="B461" s="6"/>
      <c r="C461" s="6"/>
    </row>
    <row r="462" spans="1:3" ht="13">
      <c r="A462" s="6"/>
      <c r="B462" s="6"/>
      <c r="C462" s="6"/>
    </row>
    <row r="463" spans="1:3" ht="13">
      <c r="A463" s="6"/>
      <c r="B463" s="6"/>
      <c r="C463" s="6"/>
    </row>
    <row r="464" spans="1:3" ht="13">
      <c r="A464" s="6"/>
      <c r="B464" s="6"/>
      <c r="C464" s="6"/>
    </row>
    <row r="465" spans="1:3" ht="13">
      <c r="A465" s="6"/>
      <c r="B465" s="6"/>
      <c r="C465" s="6"/>
    </row>
    <row r="466" spans="1:3" ht="13">
      <c r="A466" s="6"/>
      <c r="B466" s="6"/>
      <c r="C466" s="6"/>
    </row>
    <row r="467" spans="1:3" ht="13">
      <c r="A467" s="6"/>
      <c r="B467" s="6"/>
      <c r="C467" s="6"/>
    </row>
    <row r="468" spans="1:3" ht="13">
      <c r="A468" s="6"/>
      <c r="B468" s="6"/>
      <c r="C468" s="6"/>
    </row>
    <row r="469" spans="1:3" ht="13">
      <c r="A469" s="6"/>
      <c r="B469" s="6"/>
      <c r="C469" s="6"/>
    </row>
    <row r="470" spans="1:3" ht="13">
      <c r="A470" s="6"/>
      <c r="B470" s="6"/>
      <c r="C470" s="6"/>
    </row>
    <row r="471" spans="1:3" ht="13">
      <c r="A471" s="6"/>
      <c r="B471" s="6"/>
      <c r="C471" s="6"/>
    </row>
    <row r="472" spans="1:3" ht="13">
      <c r="A472" s="6"/>
      <c r="B472" s="6"/>
      <c r="C472" s="6"/>
    </row>
    <row r="473" spans="1:3" ht="13">
      <c r="A473" s="6"/>
      <c r="B473" s="6"/>
      <c r="C473" s="6"/>
    </row>
    <row r="474" spans="1:3" ht="13">
      <c r="A474" s="6"/>
      <c r="B474" s="6"/>
      <c r="C474" s="6"/>
    </row>
    <row r="475" spans="1:3" ht="13">
      <c r="A475" s="6"/>
      <c r="B475" s="6"/>
      <c r="C475" s="6"/>
    </row>
    <row r="476" spans="1:3" ht="13">
      <c r="A476" s="6"/>
      <c r="B476" s="6"/>
      <c r="C476" s="6"/>
    </row>
    <row r="477" spans="1:3" ht="13">
      <c r="A477" s="6"/>
      <c r="B477" s="6"/>
      <c r="C477" s="6"/>
    </row>
    <row r="478" spans="1:3" ht="13">
      <c r="A478" s="6"/>
      <c r="B478" s="6"/>
      <c r="C478" s="6"/>
    </row>
    <row r="479" spans="1:3" ht="13">
      <c r="A479" s="6"/>
      <c r="B479" s="6"/>
      <c r="C479" s="6"/>
    </row>
    <row r="480" spans="1:3" ht="13">
      <c r="A480" s="6"/>
      <c r="B480" s="6"/>
      <c r="C480" s="6"/>
    </row>
    <row r="481" spans="1:3" ht="13">
      <c r="A481" s="6"/>
      <c r="B481" s="6"/>
      <c r="C481" s="6"/>
    </row>
    <row r="482" spans="1:3" ht="13">
      <c r="A482" s="6"/>
      <c r="B482" s="6"/>
      <c r="C482" s="6"/>
    </row>
    <row r="483" spans="1:3" ht="13">
      <c r="A483" s="6"/>
      <c r="B483" s="6"/>
      <c r="C483" s="6"/>
    </row>
    <row r="484" spans="1:3" ht="13">
      <c r="A484" s="6"/>
      <c r="B484" s="6"/>
      <c r="C484" s="6"/>
    </row>
    <row r="485" spans="1:3" ht="13">
      <c r="A485" s="6"/>
      <c r="B485" s="6"/>
      <c r="C485" s="6"/>
    </row>
    <row r="486" spans="1:3" ht="13">
      <c r="A486" s="6"/>
      <c r="B486" s="6"/>
      <c r="C486" s="6"/>
    </row>
    <row r="487" spans="1:3" ht="13">
      <c r="A487" s="6"/>
      <c r="B487" s="6"/>
      <c r="C487" s="6"/>
    </row>
    <row r="488" spans="1:3" ht="13">
      <c r="A488" s="6"/>
      <c r="B488" s="6"/>
      <c r="C488" s="6"/>
    </row>
    <row r="489" spans="1:3" ht="13">
      <c r="A489" s="6"/>
      <c r="B489" s="6"/>
      <c r="C489" s="6"/>
    </row>
    <row r="490" spans="1:3" ht="13">
      <c r="A490" s="6"/>
      <c r="B490" s="6"/>
      <c r="C490" s="6"/>
    </row>
    <row r="491" spans="1:3" ht="13">
      <c r="A491" s="6"/>
      <c r="B491" s="6"/>
      <c r="C491" s="6"/>
    </row>
    <row r="492" spans="1:3" ht="13">
      <c r="A492" s="6"/>
      <c r="B492" s="6"/>
      <c r="C492" s="6"/>
    </row>
    <row r="493" spans="1:3" ht="13">
      <c r="A493" s="6"/>
      <c r="B493" s="6"/>
      <c r="C493" s="6"/>
    </row>
    <row r="494" spans="1:3" ht="13">
      <c r="A494" s="6"/>
      <c r="B494" s="6"/>
      <c r="C494" s="6"/>
    </row>
    <row r="495" spans="1:3" ht="13">
      <c r="A495" s="6"/>
      <c r="B495" s="6"/>
      <c r="C495" s="6"/>
    </row>
    <row r="496" spans="1:3" ht="13">
      <c r="A496" s="6"/>
      <c r="B496" s="6"/>
      <c r="C496" s="6"/>
    </row>
    <row r="497" spans="1:3" ht="13">
      <c r="A497" s="6"/>
      <c r="B497" s="6"/>
      <c r="C497" s="6"/>
    </row>
    <row r="498" spans="1:3" ht="13">
      <c r="A498" s="6"/>
      <c r="B498" s="6"/>
      <c r="C498" s="6"/>
    </row>
    <row r="499" spans="1:3" ht="13">
      <c r="A499" s="6"/>
      <c r="B499" s="6"/>
      <c r="C499" s="6"/>
    </row>
    <row r="500" spans="1:3" ht="13">
      <c r="A500" s="6"/>
      <c r="B500" s="6"/>
      <c r="C500" s="6"/>
    </row>
    <row r="501" spans="1:3" ht="13">
      <c r="A501" s="6"/>
      <c r="B501" s="6"/>
      <c r="C501" s="6"/>
    </row>
    <row r="502" spans="1:3" ht="13">
      <c r="A502" s="6"/>
      <c r="B502" s="6"/>
      <c r="C502" s="6"/>
    </row>
    <row r="503" spans="1:3" ht="13">
      <c r="A503" s="6"/>
      <c r="B503" s="6"/>
      <c r="C503" s="6"/>
    </row>
    <row r="504" spans="1:3" ht="13">
      <c r="A504" s="6"/>
      <c r="B504" s="6"/>
      <c r="C504" s="6"/>
    </row>
    <row r="505" spans="1:3" ht="13">
      <c r="A505" s="6"/>
      <c r="B505" s="6"/>
      <c r="C505" s="6"/>
    </row>
    <row r="506" spans="1:3" ht="13">
      <c r="A506" s="6"/>
      <c r="B506" s="6"/>
      <c r="C506" s="6"/>
    </row>
    <row r="507" spans="1:3" ht="13">
      <c r="A507" s="6"/>
      <c r="B507" s="6"/>
      <c r="C507" s="6"/>
    </row>
    <row r="508" spans="1:3" ht="13">
      <c r="A508" s="6"/>
      <c r="B508" s="6"/>
      <c r="C508" s="6"/>
    </row>
    <row r="509" spans="1:3" ht="13">
      <c r="A509" s="6"/>
      <c r="B509" s="6"/>
      <c r="C509" s="6"/>
    </row>
    <row r="510" spans="1:3" ht="13">
      <c r="A510" s="6"/>
      <c r="B510" s="6"/>
      <c r="C510" s="6"/>
    </row>
    <row r="511" spans="1:3" ht="13">
      <c r="A511" s="6"/>
      <c r="B511" s="6"/>
      <c r="C511" s="6"/>
    </row>
    <row r="512" spans="1:3" ht="13">
      <c r="A512" s="6"/>
      <c r="B512" s="6"/>
      <c r="C512" s="6"/>
    </row>
    <row r="513" spans="1:3" ht="13">
      <c r="A513" s="6"/>
      <c r="B513" s="6"/>
      <c r="C513" s="6"/>
    </row>
    <row r="514" spans="1:3" ht="13">
      <c r="A514" s="6"/>
      <c r="B514" s="6"/>
      <c r="C514" s="6"/>
    </row>
    <row r="515" spans="1:3" ht="13">
      <c r="A515" s="6"/>
      <c r="B515" s="6"/>
      <c r="C515" s="6"/>
    </row>
    <row r="516" spans="1:3" ht="13">
      <c r="A516" s="6"/>
      <c r="B516" s="6"/>
      <c r="C516" s="6"/>
    </row>
    <row r="517" spans="1:3" ht="13">
      <c r="A517" s="6"/>
      <c r="B517" s="6"/>
      <c r="C517" s="6"/>
    </row>
    <row r="518" spans="1:3" ht="13">
      <c r="A518" s="6"/>
      <c r="B518" s="6"/>
      <c r="C518" s="6"/>
    </row>
    <row r="519" spans="1:3" ht="13">
      <c r="A519" s="6"/>
      <c r="B519" s="6"/>
      <c r="C519" s="6"/>
    </row>
    <row r="520" spans="1:3" ht="13">
      <c r="A520" s="6"/>
      <c r="B520" s="6"/>
      <c r="C520" s="6"/>
    </row>
    <row r="521" spans="1:3" ht="13">
      <c r="A521" s="6"/>
      <c r="B521" s="6"/>
      <c r="C521" s="6"/>
    </row>
    <row r="522" spans="1:3" ht="13">
      <c r="A522" s="6"/>
      <c r="B522" s="6"/>
      <c r="C522" s="6"/>
    </row>
    <row r="523" spans="1:3" ht="13">
      <c r="A523" s="6"/>
      <c r="B523" s="6"/>
      <c r="C523" s="6"/>
    </row>
    <row r="524" spans="1:3" ht="13">
      <c r="A524" s="6"/>
      <c r="B524" s="6"/>
      <c r="C524" s="6"/>
    </row>
    <row r="525" spans="1:3" ht="13">
      <c r="A525" s="6"/>
      <c r="B525" s="6"/>
      <c r="C525" s="6"/>
    </row>
    <row r="526" spans="1:3" ht="13">
      <c r="A526" s="6"/>
      <c r="B526" s="6"/>
      <c r="C526" s="6"/>
    </row>
    <row r="527" spans="1:3" ht="13">
      <c r="A527" s="6"/>
      <c r="B527" s="6"/>
      <c r="C527" s="6"/>
    </row>
    <row r="528" spans="1:3" ht="13">
      <c r="A528" s="6"/>
      <c r="B528" s="6"/>
      <c r="C528" s="6"/>
    </row>
    <row r="529" spans="1:3" ht="13">
      <c r="A529" s="6"/>
      <c r="B529" s="6"/>
      <c r="C529" s="6"/>
    </row>
    <row r="530" spans="1:3" ht="13">
      <c r="A530" s="6"/>
      <c r="B530" s="6"/>
      <c r="C530" s="6"/>
    </row>
    <row r="531" spans="1:3" ht="13">
      <c r="A531" s="6"/>
      <c r="B531" s="6"/>
      <c r="C531" s="6"/>
    </row>
    <row r="532" spans="1:3" ht="13">
      <c r="A532" s="6"/>
      <c r="B532" s="6"/>
      <c r="C532" s="6"/>
    </row>
    <row r="533" spans="1:3" ht="13">
      <c r="A533" s="6"/>
      <c r="B533" s="6"/>
      <c r="C533" s="6"/>
    </row>
    <row r="534" spans="1:3" ht="13">
      <c r="A534" s="6"/>
      <c r="B534" s="6"/>
      <c r="C534" s="6"/>
    </row>
    <row r="535" spans="1:3" ht="13">
      <c r="A535" s="6"/>
      <c r="B535" s="6"/>
      <c r="C535" s="6"/>
    </row>
    <row r="536" spans="1:3" ht="13">
      <c r="A536" s="6"/>
      <c r="B536" s="6"/>
      <c r="C536" s="6"/>
    </row>
    <row r="537" spans="1:3" ht="13">
      <c r="A537" s="6"/>
      <c r="B537" s="6"/>
      <c r="C537" s="6"/>
    </row>
    <row r="538" spans="1:3" ht="13">
      <c r="A538" s="6"/>
      <c r="B538" s="6"/>
      <c r="C538" s="6"/>
    </row>
    <row r="539" spans="1:3" ht="13">
      <c r="A539" s="6"/>
      <c r="B539" s="6"/>
      <c r="C539" s="6"/>
    </row>
    <row r="540" spans="1:3" ht="13">
      <c r="A540" s="6"/>
      <c r="B540" s="6"/>
      <c r="C540" s="6"/>
    </row>
    <row r="541" spans="1:3" ht="13">
      <c r="A541" s="6"/>
      <c r="B541" s="6"/>
      <c r="C541" s="6"/>
    </row>
    <row r="542" spans="1:3" ht="13">
      <c r="A542" s="6"/>
      <c r="B542" s="6"/>
      <c r="C542" s="6"/>
    </row>
    <row r="543" spans="1:3" ht="13">
      <c r="A543" s="6"/>
      <c r="B543" s="6"/>
      <c r="C543" s="6"/>
    </row>
    <row r="544" spans="1:3" ht="13">
      <c r="A544" s="6"/>
      <c r="B544" s="6"/>
      <c r="C544" s="6"/>
    </row>
    <row r="545" spans="1:3" ht="13">
      <c r="A545" s="6"/>
      <c r="B545" s="6"/>
      <c r="C545" s="6"/>
    </row>
    <row r="546" spans="1:3" ht="13">
      <c r="A546" s="6"/>
      <c r="B546" s="6"/>
      <c r="C546" s="6"/>
    </row>
    <row r="547" spans="1:3" ht="13">
      <c r="A547" s="6"/>
      <c r="B547" s="6"/>
      <c r="C547" s="6"/>
    </row>
    <row r="548" spans="1:3" ht="13">
      <c r="A548" s="6"/>
      <c r="B548" s="6"/>
      <c r="C548" s="6"/>
    </row>
    <row r="549" spans="1:3" ht="13">
      <c r="A549" s="6"/>
      <c r="B549" s="6"/>
      <c r="C549" s="6"/>
    </row>
    <row r="550" spans="1:3" ht="13">
      <c r="A550" s="6"/>
      <c r="B550" s="6"/>
      <c r="C550" s="6"/>
    </row>
    <row r="551" spans="1:3" ht="13">
      <c r="A551" s="6"/>
      <c r="B551" s="6"/>
      <c r="C551" s="6"/>
    </row>
    <row r="552" spans="1:3" ht="13">
      <c r="A552" s="6"/>
      <c r="B552" s="6"/>
      <c r="C552" s="6"/>
    </row>
    <row r="553" spans="1:3" ht="13">
      <c r="A553" s="6"/>
      <c r="B553" s="6"/>
      <c r="C553" s="6"/>
    </row>
    <row r="554" spans="1:3" ht="13">
      <c r="A554" s="6"/>
      <c r="B554" s="6"/>
      <c r="C554" s="6"/>
    </row>
    <row r="555" spans="1:3" ht="13">
      <c r="A555" s="6"/>
      <c r="B555" s="6"/>
      <c r="C555" s="6"/>
    </row>
    <row r="556" spans="1:3" ht="13">
      <c r="A556" s="6"/>
      <c r="B556" s="6"/>
      <c r="C556" s="6"/>
    </row>
    <row r="557" spans="1:3" ht="13">
      <c r="A557" s="6"/>
      <c r="B557" s="6"/>
      <c r="C557" s="6"/>
    </row>
    <row r="558" spans="1:3" ht="13">
      <c r="A558" s="6"/>
      <c r="B558" s="6"/>
      <c r="C558" s="6"/>
    </row>
    <row r="559" spans="1:3" ht="13">
      <c r="A559" s="6"/>
      <c r="B559" s="6"/>
      <c r="C559" s="6"/>
    </row>
    <row r="560" spans="1:3" ht="13">
      <c r="A560" s="6"/>
      <c r="B560" s="6"/>
      <c r="C560" s="6"/>
    </row>
    <row r="561" spans="1:3" ht="13">
      <c r="A561" s="6"/>
      <c r="B561" s="6"/>
      <c r="C561" s="6"/>
    </row>
    <row r="562" spans="1:3" ht="13">
      <c r="A562" s="6"/>
      <c r="B562" s="6"/>
      <c r="C562" s="6"/>
    </row>
    <row r="563" spans="1:3" ht="13">
      <c r="A563" s="6"/>
      <c r="B563" s="6"/>
      <c r="C563" s="6"/>
    </row>
    <row r="564" spans="1:3" ht="13">
      <c r="A564" s="6"/>
      <c r="B564" s="6"/>
      <c r="C564" s="6"/>
    </row>
    <row r="565" spans="1:3" ht="13">
      <c r="A565" s="6"/>
      <c r="B565" s="6"/>
      <c r="C565" s="6"/>
    </row>
    <row r="566" spans="1:3" ht="13">
      <c r="A566" s="6"/>
      <c r="B566" s="6"/>
      <c r="C566" s="6"/>
    </row>
    <row r="567" spans="1:3" ht="13">
      <c r="A567" s="6"/>
      <c r="B567" s="6"/>
      <c r="C567" s="6"/>
    </row>
    <row r="568" spans="1:3" ht="13">
      <c r="A568" s="6"/>
      <c r="B568" s="6"/>
      <c r="C568" s="6"/>
    </row>
    <row r="569" spans="1:3" ht="13">
      <c r="A569" s="6"/>
      <c r="B569" s="6"/>
      <c r="C569" s="6"/>
    </row>
    <row r="570" spans="1:3" ht="13">
      <c r="A570" s="6"/>
      <c r="B570" s="6"/>
      <c r="C570" s="6"/>
    </row>
    <row r="571" spans="1:3" ht="13">
      <c r="A571" s="6"/>
      <c r="B571" s="6"/>
      <c r="C571" s="6"/>
    </row>
    <row r="572" spans="1:3" ht="13">
      <c r="A572" s="6"/>
      <c r="B572" s="6"/>
      <c r="C572" s="6"/>
    </row>
    <row r="573" spans="1:3" ht="13">
      <c r="A573" s="6"/>
      <c r="B573" s="6"/>
      <c r="C573" s="6"/>
    </row>
    <row r="574" spans="1:3" ht="13">
      <c r="A574" s="6"/>
      <c r="B574" s="6"/>
      <c r="C574" s="6"/>
    </row>
    <row r="575" spans="1:3" ht="13">
      <c r="A575" s="6"/>
      <c r="B575" s="6"/>
      <c r="C575" s="6"/>
    </row>
    <row r="576" spans="1:3" ht="13">
      <c r="A576" s="6"/>
      <c r="B576" s="6"/>
      <c r="C576" s="6"/>
    </row>
    <row r="577" spans="1:3" ht="13">
      <c r="A577" s="6"/>
      <c r="B577" s="6"/>
      <c r="C577" s="6"/>
    </row>
    <row r="578" spans="1:3" ht="13">
      <c r="A578" s="6"/>
      <c r="B578" s="6"/>
      <c r="C578" s="6"/>
    </row>
    <row r="579" spans="1:3" ht="13">
      <c r="A579" s="6"/>
      <c r="B579" s="6"/>
      <c r="C579" s="6"/>
    </row>
    <row r="580" spans="1:3" ht="13">
      <c r="A580" s="6"/>
      <c r="B580" s="6"/>
      <c r="C580" s="6"/>
    </row>
    <row r="581" spans="1:3" ht="13">
      <c r="A581" s="6"/>
      <c r="B581" s="6"/>
      <c r="C581" s="6"/>
    </row>
    <row r="582" spans="1:3" ht="13">
      <c r="A582" s="6"/>
      <c r="B582" s="6"/>
      <c r="C582" s="6"/>
    </row>
    <row r="583" spans="1:3" ht="13">
      <c r="A583" s="6"/>
      <c r="B583" s="6"/>
      <c r="C583" s="6"/>
    </row>
    <row r="584" spans="1:3" ht="13">
      <c r="A584" s="6"/>
      <c r="B584" s="6"/>
      <c r="C584" s="6"/>
    </row>
    <row r="585" spans="1:3" ht="13">
      <c r="A585" s="6"/>
      <c r="B585" s="6"/>
      <c r="C585" s="6"/>
    </row>
    <row r="586" spans="1:3" ht="13">
      <c r="A586" s="6"/>
      <c r="B586" s="6"/>
      <c r="C586" s="6"/>
    </row>
    <row r="587" spans="1:3" ht="13">
      <c r="A587" s="6"/>
      <c r="B587" s="6"/>
      <c r="C587" s="6"/>
    </row>
    <row r="588" spans="1:3" ht="13">
      <c r="A588" s="6"/>
      <c r="B588" s="6"/>
      <c r="C588" s="6"/>
    </row>
    <row r="589" spans="1:3" ht="13">
      <c r="A589" s="6"/>
      <c r="B589" s="6"/>
      <c r="C589" s="6"/>
    </row>
    <row r="590" spans="1:3" ht="13">
      <c r="A590" s="6"/>
      <c r="B590" s="6"/>
      <c r="C590" s="6"/>
    </row>
    <row r="591" spans="1:3" ht="13">
      <c r="A591" s="6"/>
      <c r="B591" s="6"/>
      <c r="C591" s="6"/>
    </row>
    <row r="592" spans="1:3" ht="13">
      <c r="A592" s="6"/>
      <c r="B592" s="6"/>
      <c r="C592" s="6"/>
    </row>
    <row r="593" spans="1:3" ht="13">
      <c r="A593" s="6"/>
      <c r="B593" s="6"/>
      <c r="C593" s="6"/>
    </row>
    <row r="594" spans="1:3" ht="13">
      <c r="A594" s="6"/>
      <c r="B594" s="6"/>
      <c r="C594" s="6"/>
    </row>
    <row r="595" spans="1:3" ht="13">
      <c r="A595" s="6"/>
      <c r="B595" s="6"/>
      <c r="C595" s="6"/>
    </row>
    <row r="596" spans="1:3" ht="13">
      <c r="A596" s="6"/>
      <c r="B596" s="6"/>
      <c r="C596" s="6"/>
    </row>
    <row r="597" spans="1:3" ht="13">
      <c r="A597" s="6"/>
      <c r="B597" s="6"/>
      <c r="C597" s="6"/>
    </row>
    <row r="598" spans="1:3" ht="13">
      <c r="A598" s="6"/>
      <c r="B598" s="6"/>
      <c r="C598" s="6"/>
    </row>
    <row r="599" spans="1:3" ht="13">
      <c r="A599" s="6"/>
      <c r="B599" s="6"/>
      <c r="C599" s="6"/>
    </row>
    <row r="600" spans="1:3" ht="13">
      <c r="A600" s="6"/>
      <c r="B600" s="6"/>
      <c r="C600" s="6"/>
    </row>
    <row r="601" spans="1:3" ht="13">
      <c r="A601" s="6"/>
      <c r="B601" s="6"/>
      <c r="C601" s="6"/>
    </row>
    <row r="602" spans="1:3" ht="13">
      <c r="A602" s="6"/>
      <c r="B602" s="6"/>
      <c r="C602" s="6"/>
    </row>
    <row r="603" spans="1:3" ht="13">
      <c r="A603" s="6"/>
      <c r="B603" s="6"/>
      <c r="C603" s="6"/>
    </row>
    <row r="604" spans="1:3" ht="13">
      <c r="A604" s="6"/>
      <c r="B604" s="6"/>
      <c r="C604" s="6"/>
    </row>
    <row r="605" spans="1:3" ht="13">
      <c r="A605" s="6"/>
      <c r="B605" s="6"/>
      <c r="C605" s="6"/>
    </row>
    <row r="606" spans="1:3" ht="13">
      <c r="A606" s="6"/>
      <c r="B606" s="6"/>
      <c r="C606" s="6"/>
    </row>
    <row r="607" spans="1:3" ht="13">
      <c r="A607" s="6"/>
      <c r="B607" s="6"/>
      <c r="C607" s="6"/>
    </row>
    <row r="608" spans="1:3" ht="13">
      <c r="A608" s="6"/>
      <c r="B608" s="6"/>
      <c r="C608" s="6"/>
    </row>
    <row r="609" spans="1:3" ht="13">
      <c r="A609" s="6"/>
      <c r="B609" s="6"/>
      <c r="C609" s="6"/>
    </row>
    <row r="610" spans="1:3" ht="13">
      <c r="A610" s="6"/>
      <c r="B610" s="6"/>
      <c r="C610" s="6"/>
    </row>
    <row r="611" spans="1:3" ht="13">
      <c r="A611" s="6"/>
      <c r="B611" s="6"/>
      <c r="C611" s="6"/>
    </row>
    <row r="612" spans="1:3" ht="13">
      <c r="A612" s="6"/>
      <c r="B612" s="6"/>
      <c r="C612" s="6"/>
    </row>
    <row r="613" spans="1:3" ht="13">
      <c r="A613" s="6"/>
      <c r="B613" s="6"/>
      <c r="C613" s="6"/>
    </row>
    <row r="614" spans="1:3" ht="13">
      <c r="A614" s="6"/>
      <c r="B614" s="6"/>
      <c r="C614" s="6"/>
    </row>
    <row r="615" spans="1:3" ht="13">
      <c r="A615" s="6"/>
      <c r="B615" s="6"/>
      <c r="C615" s="6"/>
    </row>
    <row r="616" spans="1:3" ht="13">
      <c r="A616" s="6"/>
      <c r="B616" s="6"/>
      <c r="C616" s="6"/>
    </row>
    <row r="617" spans="1:3" ht="13">
      <c r="A617" s="6"/>
      <c r="B617" s="6"/>
      <c r="C617" s="6"/>
    </row>
    <row r="618" spans="1:3" ht="13">
      <c r="A618" s="6"/>
      <c r="B618" s="6"/>
      <c r="C618" s="6"/>
    </row>
    <row r="619" spans="1:3" ht="13">
      <c r="A619" s="6"/>
      <c r="B619" s="6"/>
      <c r="C619" s="6"/>
    </row>
    <row r="620" spans="1:3" ht="13">
      <c r="A620" s="6"/>
      <c r="B620" s="6"/>
      <c r="C620" s="6"/>
    </row>
    <row r="621" spans="1:3" ht="13">
      <c r="A621" s="6"/>
      <c r="B621" s="6"/>
      <c r="C621" s="6"/>
    </row>
    <row r="622" spans="1:3" ht="13">
      <c r="A622" s="6"/>
      <c r="B622" s="6"/>
      <c r="C622" s="6"/>
    </row>
    <row r="623" spans="1:3" ht="13">
      <c r="A623" s="6"/>
      <c r="B623" s="6"/>
      <c r="C623" s="6"/>
    </row>
    <row r="624" spans="1:3" ht="13">
      <c r="A624" s="6"/>
      <c r="B624" s="6"/>
      <c r="C624" s="6"/>
    </row>
    <row r="625" spans="1:3" ht="13">
      <c r="A625" s="6"/>
      <c r="B625" s="6"/>
      <c r="C625" s="6"/>
    </row>
    <row r="626" spans="1:3" ht="13">
      <c r="A626" s="6"/>
      <c r="B626" s="6"/>
      <c r="C626" s="6"/>
    </row>
    <row r="627" spans="1:3" ht="13">
      <c r="A627" s="6"/>
      <c r="B627" s="6"/>
      <c r="C627" s="6"/>
    </row>
    <row r="628" spans="1:3" ht="13">
      <c r="A628" s="6"/>
      <c r="B628" s="6"/>
      <c r="C628" s="6"/>
    </row>
    <row r="629" spans="1:3" ht="13">
      <c r="A629" s="6"/>
      <c r="B629" s="6"/>
      <c r="C629" s="6"/>
    </row>
    <row r="630" spans="1:3" ht="13">
      <c r="A630" s="6"/>
      <c r="B630" s="6"/>
      <c r="C630" s="6"/>
    </row>
    <row r="631" spans="1:3" ht="13">
      <c r="A631" s="6"/>
      <c r="B631" s="6"/>
      <c r="C631" s="6"/>
    </row>
    <row r="632" spans="1:3" ht="13">
      <c r="A632" s="6"/>
      <c r="B632" s="6"/>
      <c r="C632" s="6"/>
    </row>
    <row r="633" spans="1:3" ht="13">
      <c r="A633" s="6"/>
      <c r="B633" s="6"/>
      <c r="C633" s="6"/>
    </row>
    <row r="634" spans="1:3" ht="13">
      <c r="A634" s="6"/>
      <c r="B634" s="6"/>
      <c r="C634" s="6"/>
    </row>
    <row r="635" spans="1:3" ht="13">
      <c r="A635" s="6"/>
      <c r="B635" s="6"/>
      <c r="C635" s="6"/>
    </row>
    <row r="636" spans="1:3" ht="13">
      <c r="A636" s="6"/>
      <c r="B636" s="6"/>
      <c r="C636" s="6"/>
    </row>
    <row r="637" spans="1:3" ht="13">
      <c r="A637" s="6"/>
      <c r="B637" s="6"/>
      <c r="C637" s="6"/>
    </row>
    <row r="638" spans="1:3" ht="13">
      <c r="A638" s="6"/>
      <c r="B638" s="6"/>
      <c r="C638" s="6"/>
    </row>
    <row r="639" spans="1:3" ht="13">
      <c r="A639" s="6"/>
      <c r="B639" s="6"/>
      <c r="C639" s="6"/>
    </row>
    <row r="640" spans="1:3" ht="13">
      <c r="A640" s="6"/>
      <c r="B640" s="6"/>
      <c r="C640" s="6"/>
    </row>
    <row r="641" spans="1:3" ht="13">
      <c r="A641" s="6"/>
      <c r="B641" s="6"/>
      <c r="C641" s="6"/>
    </row>
    <row r="642" spans="1:3" ht="13">
      <c r="A642" s="6"/>
      <c r="B642" s="6"/>
      <c r="C642" s="6"/>
    </row>
    <row r="643" spans="1:3" ht="13">
      <c r="A643" s="6"/>
      <c r="B643" s="6"/>
      <c r="C643" s="6"/>
    </row>
    <row r="644" spans="1:3" ht="13">
      <c r="A644" s="6"/>
      <c r="B644" s="6"/>
      <c r="C644" s="6"/>
    </row>
    <row r="645" spans="1:3" ht="13">
      <c r="A645" s="6"/>
      <c r="B645" s="6"/>
      <c r="C645" s="6"/>
    </row>
    <row r="646" spans="1:3" ht="13">
      <c r="A646" s="6"/>
      <c r="B646" s="6"/>
      <c r="C646" s="6"/>
    </row>
    <row r="647" spans="1:3" ht="13">
      <c r="A647" s="6"/>
      <c r="B647" s="6"/>
      <c r="C647" s="6"/>
    </row>
    <row r="648" spans="1:3" ht="13">
      <c r="A648" s="6"/>
      <c r="B648" s="6"/>
      <c r="C648" s="6"/>
    </row>
    <row r="649" spans="1:3" ht="13">
      <c r="A649" s="6"/>
      <c r="B649" s="6"/>
      <c r="C649" s="6"/>
    </row>
    <row r="650" spans="1:3" ht="13">
      <c r="A650" s="6"/>
      <c r="B650" s="6"/>
      <c r="C650" s="6"/>
    </row>
    <row r="651" spans="1:3" ht="13">
      <c r="A651" s="6"/>
      <c r="B651" s="6"/>
      <c r="C651" s="6"/>
    </row>
    <row r="652" spans="1:3" ht="13">
      <c r="A652" s="6"/>
      <c r="B652" s="6"/>
      <c r="C652" s="6"/>
    </row>
    <row r="653" spans="1:3" ht="13">
      <c r="A653" s="6"/>
      <c r="B653" s="6"/>
      <c r="C653" s="6"/>
    </row>
    <row r="654" spans="1:3" ht="13">
      <c r="A654" s="6"/>
      <c r="B654" s="6"/>
      <c r="C654" s="6"/>
    </row>
    <row r="655" spans="1:3" ht="13">
      <c r="A655" s="6"/>
      <c r="B655" s="6"/>
      <c r="C655" s="6"/>
    </row>
    <row r="656" spans="1:3" ht="13">
      <c r="A656" s="6"/>
      <c r="B656" s="6"/>
      <c r="C656" s="6"/>
    </row>
    <row r="657" spans="1:3" ht="13">
      <c r="A657" s="6"/>
      <c r="B657" s="6"/>
      <c r="C657" s="6"/>
    </row>
    <row r="658" spans="1:3" ht="13">
      <c r="A658" s="6"/>
      <c r="B658" s="6"/>
      <c r="C658" s="6"/>
    </row>
    <row r="659" spans="1:3" ht="13">
      <c r="A659" s="6"/>
      <c r="B659" s="6"/>
      <c r="C659" s="6"/>
    </row>
    <row r="660" spans="1:3" ht="13">
      <c r="A660" s="6"/>
      <c r="B660" s="6"/>
      <c r="C660" s="6"/>
    </row>
    <row r="661" spans="1:3" ht="13">
      <c r="A661" s="6"/>
      <c r="B661" s="6"/>
      <c r="C661" s="6"/>
    </row>
    <row r="662" spans="1:3" ht="13">
      <c r="A662" s="6"/>
      <c r="B662" s="6"/>
      <c r="C662" s="6"/>
    </row>
    <row r="663" spans="1:3" ht="13">
      <c r="A663" s="6"/>
      <c r="B663" s="6"/>
      <c r="C663" s="6"/>
    </row>
    <row r="664" spans="1:3" ht="13">
      <c r="A664" s="6"/>
      <c r="B664" s="6"/>
      <c r="C664" s="6"/>
    </row>
    <row r="665" spans="1:3" ht="13">
      <c r="A665" s="6"/>
      <c r="B665" s="6"/>
      <c r="C665" s="6"/>
    </row>
    <row r="666" spans="1:3" ht="13">
      <c r="A666" s="6"/>
      <c r="B666" s="6"/>
      <c r="C666" s="6"/>
    </row>
    <row r="667" spans="1:3" ht="13">
      <c r="A667" s="6"/>
      <c r="B667" s="6"/>
      <c r="C667" s="6"/>
    </row>
    <row r="668" spans="1:3" ht="13">
      <c r="A668" s="6"/>
      <c r="B668" s="6"/>
      <c r="C668" s="6"/>
    </row>
    <row r="669" spans="1:3" ht="13">
      <c r="A669" s="6"/>
      <c r="B669" s="6"/>
      <c r="C669" s="6"/>
    </row>
    <row r="670" spans="1:3" ht="13">
      <c r="A670" s="6"/>
      <c r="B670" s="6"/>
      <c r="C670" s="6"/>
    </row>
    <row r="671" spans="1:3" ht="13">
      <c r="A671" s="6"/>
      <c r="B671" s="6"/>
      <c r="C671" s="6"/>
    </row>
    <row r="672" spans="1:3" ht="13">
      <c r="A672" s="6"/>
      <c r="B672" s="6"/>
      <c r="C672" s="6"/>
    </row>
    <row r="673" spans="1:3" ht="13">
      <c r="A673" s="6"/>
      <c r="B673" s="6"/>
      <c r="C673" s="6"/>
    </row>
    <row r="674" spans="1:3" ht="13">
      <c r="A674" s="6"/>
      <c r="B674" s="6"/>
      <c r="C674" s="6"/>
    </row>
    <row r="675" spans="1:3" ht="13">
      <c r="A675" s="6"/>
      <c r="B675" s="6"/>
      <c r="C675" s="6"/>
    </row>
    <row r="676" spans="1:3" ht="13">
      <c r="A676" s="6"/>
      <c r="B676" s="6"/>
      <c r="C676" s="6"/>
    </row>
    <row r="677" spans="1:3" ht="13">
      <c r="A677" s="6"/>
      <c r="B677" s="6"/>
      <c r="C677" s="6"/>
    </row>
    <row r="678" spans="1:3" ht="13">
      <c r="A678" s="6"/>
      <c r="B678" s="6"/>
      <c r="C678" s="6"/>
    </row>
    <row r="679" spans="1:3" ht="13">
      <c r="A679" s="6"/>
      <c r="B679" s="6"/>
      <c r="C679" s="6"/>
    </row>
    <row r="680" spans="1:3" ht="13">
      <c r="A680" s="6"/>
      <c r="B680" s="6"/>
      <c r="C680" s="6"/>
    </row>
    <row r="681" spans="1:3" ht="13">
      <c r="A681" s="6"/>
      <c r="B681" s="6"/>
      <c r="C681" s="6"/>
    </row>
    <row r="682" spans="1:3" ht="13">
      <c r="A682" s="6"/>
      <c r="B682" s="6"/>
      <c r="C682" s="6"/>
    </row>
    <row r="683" spans="1:3" ht="13">
      <c r="A683" s="6"/>
      <c r="B683" s="6"/>
      <c r="C683" s="6"/>
    </row>
    <row r="684" spans="1:3" ht="13">
      <c r="A684" s="6"/>
      <c r="B684" s="6"/>
      <c r="C684" s="6"/>
    </row>
    <row r="685" spans="1:3" ht="13">
      <c r="A685" s="6"/>
      <c r="B685" s="6"/>
      <c r="C685" s="6"/>
    </row>
    <row r="686" spans="1:3" ht="13">
      <c r="A686" s="6"/>
      <c r="B686" s="6"/>
      <c r="C686" s="6"/>
    </row>
    <row r="687" spans="1:3" ht="13">
      <c r="A687" s="6"/>
      <c r="B687" s="6"/>
      <c r="C687" s="6"/>
    </row>
    <row r="688" spans="1:3" ht="13">
      <c r="A688" s="6"/>
      <c r="B688" s="6"/>
      <c r="C688" s="6"/>
    </row>
    <row r="689" spans="1:3" ht="13">
      <c r="A689" s="6"/>
      <c r="B689" s="6"/>
      <c r="C689" s="6"/>
    </row>
    <row r="690" spans="1:3" ht="13">
      <c r="A690" s="6"/>
      <c r="B690" s="6"/>
      <c r="C690" s="6"/>
    </row>
    <row r="691" spans="1:3" ht="13">
      <c r="A691" s="6"/>
      <c r="B691" s="6"/>
      <c r="C691" s="6"/>
    </row>
    <row r="692" spans="1:3" ht="13">
      <c r="A692" s="6"/>
      <c r="B692" s="6"/>
      <c r="C692" s="6"/>
    </row>
    <row r="693" spans="1:3" ht="13">
      <c r="A693" s="6"/>
      <c r="B693" s="6"/>
      <c r="C693" s="6"/>
    </row>
    <row r="694" spans="1:3" ht="13">
      <c r="A694" s="6"/>
      <c r="B694" s="6"/>
      <c r="C694" s="6"/>
    </row>
    <row r="695" spans="1:3" ht="13">
      <c r="A695" s="6"/>
      <c r="B695" s="6"/>
      <c r="C695" s="6"/>
    </row>
    <row r="696" spans="1:3" ht="13">
      <c r="A696" s="6"/>
      <c r="B696" s="6"/>
      <c r="C696" s="6"/>
    </row>
    <row r="697" spans="1:3" ht="13">
      <c r="A697" s="6"/>
      <c r="B697" s="6"/>
      <c r="C697" s="6"/>
    </row>
    <row r="698" spans="1:3" ht="13">
      <c r="A698" s="6"/>
      <c r="B698" s="6"/>
      <c r="C698" s="6"/>
    </row>
    <row r="699" spans="1:3" ht="13">
      <c r="A699" s="6"/>
      <c r="B699" s="6"/>
      <c r="C699" s="6"/>
    </row>
    <row r="700" spans="1:3" ht="13">
      <c r="A700" s="6"/>
      <c r="B700" s="6"/>
      <c r="C700" s="6"/>
    </row>
    <row r="701" spans="1:3" ht="13">
      <c r="A701" s="6"/>
      <c r="B701" s="6"/>
      <c r="C701" s="6"/>
    </row>
    <row r="702" spans="1:3" ht="13">
      <c r="A702" s="6"/>
      <c r="B702" s="6"/>
      <c r="C702" s="6"/>
    </row>
    <row r="703" spans="1:3" ht="13">
      <c r="A703" s="6"/>
      <c r="B703" s="6"/>
      <c r="C703" s="6"/>
    </row>
    <row r="704" spans="1:3" ht="13">
      <c r="A704" s="6"/>
      <c r="B704" s="6"/>
      <c r="C704" s="6"/>
    </row>
    <row r="705" spans="1:3" ht="13">
      <c r="A705" s="6"/>
      <c r="B705" s="6"/>
      <c r="C705" s="6"/>
    </row>
    <row r="706" spans="1:3" ht="13">
      <c r="A706" s="6"/>
      <c r="B706" s="6"/>
      <c r="C706" s="6"/>
    </row>
    <row r="707" spans="1:3" ht="13">
      <c r="A707" s="6"/>
      <c r="B707" s="6"/>
      <c r="C707" s="6"/>
    </row>
    <row r="708" spans="1:3" ht="13">
      <c r="A708" s="6"/>
      <c r="B708" s="6"/>
      <c r="C708" s="6"/>
    </row>
    <row r="709" spans="1:3" ht="13">
      <c r="A709" s="6"/>
      <c r="B709" s="6"/>
      <c r="C709" s="6"/>
    </row>
    <row r="710" spans="1:3" ht="13">
      <c r="A710" s="6"/>
      <c r="B710" s="6"/>
      <c r="C710" s="6"/>
    </row>
    <row r="711" spans="1:3" ht="13">
      <c r="A711" s="6"/>
      <c r="B711" s="6"/>
      <c r="C711" s="6"/>
    </row>
    <row r="712" spans="1:3" ht="13">
      <c r="A712" s="6"/>
      <c r="B712" s="6"/>
      <c r="C712" s="6"/>
    </row>
    <row r="713" spans="1:3" ht="13">
      <c r="A713" s="6"/>
      <c r="B713" s="6"/>
      <c r="C713" s="6"/>
    </row>
    <row r="714" spans="1:3" ht="13">
      <c r="A714" s="6"/>
      <c r="B714" s="6"/>
      <c r="C714" s="6"/>
    </row>
    <row r="715" spans="1:3" ht="13">
      <c r="A715" s="6"/>
      <c r="B715" s="6"/>
      <c r="C715" s="6"/>
    </row>
    <row r="716" spans="1:3" ht="13">
      <c r="A716" s="6"/>
      <c r="B716" s="6"/>
      <c r="C716" s="6"/>
    </row>
    <row r="717" spans="1:3" ht="13">
      <c r="A717" s="6"/>
      <c r="B717" s="6"/>
      <c r="C717" s="6"/>
    </row>
    <row r="718" spans="1:3" ht="13">
      <c r="A718" s="6"/>
      <c r="B718" s="6"/>
      <c r="C718" s="6"/>
    </row>
    <row r="719" spans="1:3" ht="13">
      <c r="A719" s="6"/>
      <c r="B719" s="6"/>
      <c r="C719" s="6"/>
    </row>
    <row r="720" spans="1:3" ht="13">
      <c r="A720" s="6"/>
      <c r="B720" s="6"/>
      <c r="C720" s="6"/>
    </row>
    <row r="721" spans="1:3" ht="13">
      <c r="A721" s="6"/>
      <c r="B721" s="6"/>
      <c r="C721" s="6"/>
    </row>
    <row r="722" spans="1:3" ht="13">
      <c r="A722" s="6"/>
      <c r="B722" s="6"/>
      <c r="C722" s="6"/>
    </row>
    <row r="723" spans="1:3" ht="13">
      <c r="A723" s="6"/>
      <c r="B723" s="6"/>
      <c r="C723" s="6"/>
    </row>
    <row r="724" spans="1:3" ht="13">
      <c r="A724" s="6"/>
      <c r="B724" s="6"/>
      <c r="C724" s="6"/>
    </row>
    <row r="725" spans="1:3" ht="13">
      <c r="A725" s="6"/>
      <c r="B725" s="6"/>
      <c r="C725" s="6"/>
    </row>
    <row r="726" spans="1:3" ht="13">
      <c r="A726" s="6"/>
      <c r="B726" s="6"/>
      <c r="C726" s="6"/>
    </row>
    <row r="727" spans="1:3" ht="13">
      <c r="A727" s="6"/>
      <c r="B727" s="6"/>
      <c r="C727" s="6"/>
    </row>
    <row r="728" spans="1:3" ht="13">
      <c r="A728" s="6"/>
      <c r="B728" s="6"/>
      <c r="C728" s="6"/>
    </row>
    <row r="729" spans="1:3" ht="13">
      <c r="A729" s="6"/>
      <c r="B729" s="6"/>
      <c r="C729" s="6"/>
    </row>
    <row r="730" spans="1:3" ht="13">
      <c r="A730" s="6"/>
      <c r="B730" s="6"/>
      <c r="C730" s="6"/>
    </row>
    <row r="731" spans="1:3" ht="13">
      <c r="A731" s="6"/>
      <c r="B731" s="6"/>
      <c r="C731" s="6"/>
    </row>
    <row r="732" spans="1:3" ht="13">
      <c r="A732" s="6"/>
      <c r="B732" s="6"/>
      <c r="C732" s="6"/>
    </row>
    <row r="733" spans="1:3" ht="13">
      <c r="A733" s="6"/>
      <c r="B733" s="6"/>
      <c r="C733" s="6"/>
    </row>
    <row r="734" spans="1:3" ht="13">
      <c r="A734" s="6"/>
      <c r="B734" s="6"/>
      <c r="C734" s="6"/>
    </row>
    <row r="735" spans="1:3" ht="13">
      <c r="A735" s="6"/>
      <c r="B735" s="6"/>
      <c r="C735" s="6"/>
    </row>
    <row r="736" spans="1:3" ht="13">
      <c r="A736" s="6"/>
      <c r="B736" s="6"/>
      <c r="C736" s="6"/>
    </row>
    <row r="737" spans="1:3" ht="13">
      <c r="A737" s="6"/>
      <c r="B737" s="6"/>
      <c r="C737" s="6"/>
    </row>
    <row r="738" spans="1:3" ht="13">
      <c r="A738" s="6"/>
      <c r="B738" s="6"/>
      <c r="C738" s="6"/>
    </row>
    <row r="739" spans="1:3" ht="13">
      <c r="A739" s="6"/>
      <c r="B739" s="6"/>
      <c r="C739" s="6"/>
    </row>
    <row r="740" spans="1:3" ht="13">
      <c r="A740" s="6"/>
      <c r="B740" s="6"/>
      <c r="C740" s="6"/>
    </row>
    <row r="741" spans="1:3" ht="13">
      <c r="A741" s="6"/>
      <c r="B741" s="6"/>
      <c r="C741" s="6"/>
    </row>
    <row r="742" spans="1:3" ht="13">
      <c r="A742" s="6"/>
      <c r="B742" s="6"/>
      <c r="C742" s="6"/>
    </row>
    <row r="743" spans="1:3" ht="13">
      <c r="A743" s="6"/>
      <c r="B743" s="6"/>
      <c r="C743" s="6"/>
    </row>
    <row r="744" spans="1:3" ht="13">
      <c r="A744" s="6"/>
      <c r="B744" s="6"/>
      <c r="C744" s="6"/>
    </row>
    <row r="745" spans="1:3" ht="13">
      <c r="A745" s="6"/>
      <c r="B745" s="6"/>
      <c r="C745" s="6"/>
    </row>
    <row r="746" spans="1:3" ht="13">
      <c r="A746" s="6"/>
      <c r="B746" s="6"/>
      <c r="C746" s="6"/>
    </row>
    <row r="747" spans="1:3" ht="13">
      <c r="A747" s="6"/>
      <c r="B747" s="6"/>
      <c r="C747" s="6"/>
    </row>
    <row r="748" spans="1:3" ht="13">
      <c r="A748" s="6"/>
      <c r="B748" s="6"/>
      <c r="C748" s="6"/>
    </row>
    <row r="749" spans="1:3" ht="13">
      <c r="A749" s="6"/>
      <c r="B749" s="6"/>
      <c r="C749" s="6"/>
    </row>
    <row r="750" spans="1:3" ht="13">
      <c r="A750" s="6"/>
      <c r="B750" s="6"/>
      <c r="C750" s="6"/>
    </row>
    <row r="751" spans="1:3" ht="13">
      <c r="A751" s="6"/>
      <c r="B751" s="6"/>
      <c r="C751" s="6"/>
    </row>
    <row r="752" spans="1:3" ht="13">
      <c r="A752" s="6"/>
      <c r="B752" s="6"/>
      <c r="C752" s="6"/>
    </row>
    <row r="753" spans="1:3" ht="13">
      <c r="A753" s="6"/>
      <c r="B753" s="6"/>
      <c r="C753" s="6"/>
    </row>
    <row r="754" spans="1:3" ht="13">
      <c r="A754" s="6"/>
      <c r="B754" s="6"/>
      <c r="C754" s="6"/>
    </row>
    <row r="755" spans="1:3" ht="13">
      <c r="A755" s="6"/>
      <c r="B755" s="6"/>
      <c r="C755" s="6"/>
    </row>
    <row r="756" spans="1:3" ht="13">
      <c r="A756" s="6"/>
      <c r="B756" s="6"/>
      <c r="C756" s="6"/>
    </row>
    <row r="757" spans="1:3" ht="13">
      <c r="A757" s="6"/>
      <c r="B757" s="6"/>
      <c r="C757" s="6"/>
    </row>
    <row r="758" spans="1:3" ht="13">
      <c r="A758" s="6"/>
      <c r="B758" s="6"/>
      <c r="C758" s="6"/>
    </row>
    <row r="759" spans="1:3" ht="13">
      <c r="A759" s="6"/>
      <c r="B759" s="6"/>
      <c r="C759" s="6"/>
    </row>
    <row r="760" spans="1:3" ht="13">
      <c r="A760" s="6"/>
      <c r="B760" s="6"/>
      <c r="C760" s="6"/>
    </row>
    <row r="761" spans="1:3" ht="13">
      <c r="A761" s="6"/>
      <c r="B761" s="6"/>
      <c r="C761" s="6"/>
    </row>
    <row r="762" spans="1:3" ht="13">
      <c r="A762" s="6"/>
      <c r="B762" s="6"/>
      <c r="C762" s="6"/>
    </row>
    <row r="763" spans="1:3" ht="13">
      <c r="A763" s="6"/>
      <c r="B763" s="6"/>
      <c r="C763" s="6"/>
    </row>
    <row r="764" spans="1:3" ht="13">
      <c r="A764" s="6"/>
      <c r="B764" s="6"/>
      <c r="C764" s="6"/>
    </row>
    <row r="765" spans="1:3" ht="13">
      <c r="A765" s="6"/>
      <c r="B765" s="6"/>
      <c r="C765" s="6"/>
    </row>
    <row r="766" spans="1:3" ht="13">
      <c r="A766" s="6"/>
      <c r="B766" s="6"/>
      <c r="C766" s="6"/>
    </row>
    <row r="767" spans="1:3" ht="13">
      <c r="A767" s="6"/>
      <c r="B767" s="6"/>
      <c r="C767" s="6"/>
    </row>
    <row r="768" spans="1:3" ht="13">
      <c r="A768" s="6"/>
      <c r="B768" s="6"/>
      <c r="C768" s="6"/>
    </row>
    <row r="769" spans="1:3" ht="13">
      <c r="A769" s="6"/>
      <c r="B769" s="6"/>
      <c r="C769" s="6"/>
    </row>
    <row r="770" spans="1:3" ht="13">
      <c r="A770" s="6"/>
      <c r="B770" s="6"/>
      <c r="C770" s="6"/>
    </row>
    <row r="771" spans="1:3" ht="13">
      <c r="A771" s="6"/>
      <c r="B771" s="6"/>
      <c r="C771" s="6"/>
    </row>
    <row r="772" spans="1:3" ht="13">
      <c r="A772" s="6"/>
      <c r="B772" s="6"/>
      <c r="C772" s="6"/>
    </row>
    <row r="773" spans="1:3" ht="13">
      <c r="A773" s="6"/>
      <c r="B773" s="6"/>
      <c r="C773" s="6"/>
    </row>
    <row r="774" spans="1:3" ht="13">
      <c r="A774" s="6"/>
      <c r="B774" s="6"/>
      <c r="C774" s="6"/>
    </row>
    <row r="775" spans="1:3" ht="13">
      <c r="A775" s="6"/>
      <c r="B775" s="6"/>
      <c r="C775" s="6"/>
    </row>
    <row r="776" spans="1:3" ht="13">
      <c r="A776" s="6"/>
      <c r="B776" s="6"/>
      <c r="C776" s="6"/>
    </row>
    <row r="777" spans="1:3" ht="13">
      <c r="A777" s="6"/>
      <c r="B777" s="6"/>
      <c r="C777" s="6"/>
    </row>
    <row r="778" spans="1:3" ht="13">
      <c r="A778" s="6"/>
      <c r="B778" s="6"/>
      <c r="C778" s="6"/>
    </row>
    <row r="779" spans="1:3" ht="13">
      <c r="A779" s="6"/>
      <c r="B779" s="6"/>
      <c r="C779" s="6"/>
    </row>
    <row r="780" spans="1:3" ht="13">
      <c r="A780" s="6"/>
      <c r="B780" s="6"/>
      <c r="C780" s="6"/>
    </row>
    <row r="781" spans="1:3" ht="13">
      <c r="A781" s="6"/>
      <c r="B781" s="6"/>
      <c r="C781" s="6"/>
    </row>
    <row r="782" spans="1:3" ht="13">
      <c r="A782" s="6"/>
      <c r="B782" s="6"/>
      <c r="C782" s="6"/>
    </row>
    <row r="783" spans="1:3" ht="13">
      <c r="A783" s="6"/>
      <c r="B783" s="6"/>
      <c r="C783" s="6"/>
    </row>
    <row r="784" spans="1:3" ht="13">
      <c r="A784" s="6"/>
      <c r="B784" s="6"/>
      <c r="C784" s="6"/>
    </row>
    <row r="785" spans="1:3" ht="13">
      <c r="A785" s="6"/>
      <c r="B785" s="6"/>
      <c r="C785" s="6"/>
    </row>
    <row r="786" spans="1:3" ht="13">
      <c r="A786" s="6"/>
      <c r="B786" s="6"/>
      <c r="C786" s="6"/>
    </row>
    <row r="787" spans="1:3" ht="13">
      <c r="A787" s="6"/>
      <c r="B787" s="6"/>
      <c r="C787" s="6"/>
    </row>
    <row r="788" spans="1:3" ht="13">
      <c r="A788" s="6"/>
      <c r="B788" s="6"/>
      <c r="C788" s="6"/>
    </row>
    <row r="789" spans="1:3" ht="13">
      <c r="A789" s="6"/>
      <c r="B789" s="6"/>
      <c r="C789" s="6"/>
    </row>
    <row r="790" spans="1:3" ht="13">
      <c r="A790" s="6"/>
      <c r="B790" s="6"/>
      <c r="C790" s="6"/>
    </row>
    <row r="791" spans="1:3" ht="13">
      <c r="A791" s="6"/>
      <c r="B791" s="6"/>
      <c r="C791" s="6"/>
    </row>
    <row r="792" spans="1:3" ht="13">
      <c r="A792" s="6"/>
      <c r="B792" s="6"/>
      <c r="C792" s="6"/>
    </row>
    <row r="793" spans="1:3" ht="13">
      <c r="A793" s="6"/>
      <c r="B793" s="6"/>
      <c r="C793" s="6"/>
    </row>
    <row r="794" spans="1:3" ht="13">
      <c r="A794" s="6"/>
      <c r="B794" s="6"/>
      <c r="C794" s="6"/>
    </row>
    <row r="795" spans="1:3" ht="13">
      <c r="A795" s="6"/>
      <c r="B795" s="6"/>
      <c r="C795" s="6"/>
    </row>
    <row r="796" spans="1:3" ht="13">
      <c r="A796" s="6"/>
      <c r="B796" s="6"/>
      <c r="C796" s="6"/>
    </row>
    <row r="797" spans="1:3" ht="13">
      <c r="A797" s="6"/>
      <c r="B797" s="6"/>
      <c r="C797" s="6"/>
    </row>
    <row r="798" spans="1:3" ht="13">
      <c r="A798" s="6"/>
      <c r="B798" s="6"/>
      <c r="C798" s="6"/>
    </row>
    <row r="799" spans="1:3" ht="13">
      <c r="A799" s="6"/>
      <c r="B799" s="6"/>
      <c r="C799" s="6"/>
    </row>
    <row r="800" spans="1:3" ht="13">
      <c r="A800" s="6"/>
      <c r="B800" s="6"/>
      <c r="C800" s="6"/>
    </row>
    <row r="801" spans="1:3" ht="13">
      <c r="A801" s="6"/>
      <c r="B801" s="6"/>
      <c r="C801" s="6"/>
    </row>
    <row r="802" spans="1:3" ht="13">
      <c r="A802" s="6"/>
      <c r="B802" s="6"/>
      <c r="C802" s="6"/>
    </row>
    <row r="803" spans="1:3" ht="13">
      <c r="A803" s="6"/>
      <c r="B803" s="6"/>
      <c r="C803" s="6"/>
    </row>
    <row r="804" spans="1:3" ht="13">
      <c r="A804" s="6"/>
      <c r="B804" s="6"/>
      <c r="C804" s="6"/>
    </row>
    <row r="805" spans="1:3" ht="13">
      <c r="A805" s="6"/>
      <c r="B805" s="6"/>
      <c r="C805" s="6"/>
    </row>
    <row r="806" spans="1:3" ht="13">
      <c r="A806" s="6"/>
      <c r="B806" s="6"/>
      <c r="C806" s="6"/>
    </row>
    <row r="807" spans="1:3" ht="13">
      <c r="A807" s="6"/>
      <c r="B807" s="6"/>
      <c r="C807" s="6"/>
    </row>
    <row r="808" spans="1:3" ht="13">
      <c r="A808" s="6"/>
      <c r="B808" s="6"/>
      <c r="C808" s="6"/>
    </row>
    <row r="809" spans="1:3" ht="13">
      <c r="A809" s="6"/>
      <c r="B809" s="6"/>
      <c r="C809" s="6"/>
    </row>
    <row r="810" spans="1:3" ht="13">
      <c r="A810" s="6"/>
      <c r="B810" s="6"/>
      <c r="C810" s="6"/>
    </row>
    <row r="811" spans="1:3" ht="13">
      <c r="A811" s="6"/>
      <c r="B811" s="6"/>
      <c r="C811" s="6"/>
    </row>
    <row r="812" spans="1:3" ht="13">
      <c r="A812" s="6"/>
      <c r="B812" s="6"/>
      <c r="C812" s="6"/>
    </row>
    <row r="813" spans="1:3" ht="13">
      <c r="A813" s="6"/>
      <c r="B813" s="6"/>
      <c r="C813" s="6"/>
    </row>
    <row r="814" spans="1:3" ht="13">
      <c r="A814" s="6"/>
      <c r="B814" s="6"/>
      <c r="C814" s="6"/>
    </row>
    <row r="815" spans="1:3" ht="13">
      <c r="A815" s="6"/>
      <c r="B815" s="6"/>
      <c r="C815" s="6"/>
    </row>
    <row r="816" spans="1:3" ht="13">
      <c r="A816" s="6"/>
      <c r="B816" s="6"/>
      <c r="C816" s="6"/>
    </row>
    <row r="817" spans="1:3" ht="13">
      <c r="A817" s="6"/>
      <c r="B817" s="6"/>
      <c r="C817" s="6"/>
    </row>
    <row r="818" spans="1:3" ht="13">
      <c r="A818" s="6"/>
      <c r="B818" s="6"/>
      <c r="C818" s="6"/>
    </row>
    <row r="819" spans="1:3" ht="13">
      <c r="A819" s="6"/>
      <c r="B819" s="6"/>
      <c r="C819" s="6"/>
    </row>
    <row r="820" spans="1:3" ht="13">
      <c r="A820" s="6"/>
      <c r="B820" s="6"/>
      <c r="C820" s="6"/>
    </row>
    <row r="821" spans="1:3" ht="13">
      <c r="A821" s="6"/>
      <c r="B821" s="6"/>
      <c r="C821" s="6"/>
    </row>
    <row r="822" spans="1:3" ht="13">
      <c r="A822" s="6"/>
      <c r="B822" s="6"/>
      <c r="C822" s="6"/>
    </row>
    <row r="823" spans="1:3" ht="13">
      <c r="A823" s="6"/>
      <c r="B823" s="6"/>
      <c r="C823" s="6"/>
    </row>
    <row r="824" spans="1:3" ht="13">
      <c r="A824" s="6"/>
      <c r="B824" s="6"/>
      <c r="C824" s="6"/>
    </row>
    <row r="825" spans="1:3" ht="13">
      <c r="A825" s="6"/>
      <c r="B825" s="6"/>
      <c r="C825" s="6"/>
    </row>
    <row r="826" spans="1:3" ht="13">
      <c r="A826" s="6"/>
      <c r="B826" s="6"/>
      <c r="C826" s="6"/>
    </row>
    <row r="827" spans="1:3" ht="13">
      <c r="A827" s="6"/>
      <c r="B827" s="6"/>
      <c r="C827" s="6"/>
    </row>
    <row r="828" spans="1:3" ht="13">
      <c r="A828" s="6"/>
      <c r="B828" s="6"/>
      <c r="C828" s="6"/>
    </row>
    <row r="829" spans="1:3" ht="13">
      <c r="A829" s="6"/>
      <c r="B829" s="6"/>
      <c r="C829" s="6"/>
    </row>
    <row r="830" spans="1:3" ht="13">
      <c r="A830" s="6"/>
      <c r="B830" s="6"/>
      <c r="C830" s="6"/>
    </row>
    <row r="831" spans="1:3" ht="13">
      <c r="A831" s="6"/>
      <c r="B831" s="6"/>
      <c r="C831" s="6"/>
    </row>
    <row r="832" spans="1:3" ht="13">
      <c r="A832" s="6"/>
      <c r="B832" s="6"/>
      <c r="C832" s="6"/>
    </row>
    <row r="833" spans="1:3" ht="13">
      <c r="A833" s="6"/>
      <c r="B833" s="6"/>
      <c r="C833" s="6"/>
    </row>
    <row r="834" spans="1:3" ht="13">
      <c r="A834" s="6"/>
      <c r="B834" s="6"/>
      <c r="C834" s="6"/>
    </row>
    <row r="835" spans="1:3" ht="13">
      <c r="A835" s="6"/>
      <c r="B835" s="6"/>
      <c r="C835" s="6"/>
    </row>
    <row r="836" spans="1:3" ht="13">
      <c r="A836" s="6"/>
      <c r="B836" s="6"/>
      <c r="C836" s="6"/>
    </row>
    <row r="837" spans="1:3" ht="13">
      <c r="A837" s="6"/>
      <c r="B837" s="6"/>
      <c r="C837" s="6"/>
    </row>
    <row r="838" spans="1:3" ht="13">
      <c r="A838" s="6"/>
      <c r="B838" s="6"/>
      <c r="C838" s="6"/>
    </row>
    <row r="839" spans="1:3" ht="13">
      <c r="A839" s="6"/>
      <c r="B839" s="6"/>
      <c r="C839" s="6"/>
    </row>
    <row r="840" spans="1:3" ht="13">
      <c r="A840" s="6"/>
      <c r="B840" s="6"/>
      <c r="C840" s="6"/>
    </row>
    <row r="841" spans="1:3" ht="13">
      <c r="A841" s="6"/>
      <c r="B841" s="6"/>
      <c r="C841" s="6"/>
    </row>
    <row r="842" spans="1:3" ht="13">
      <c r="A842" s="6"/>
      <c r="B842" s="6"/>
      <c r="C842" s="6"/>
    </row>
    <row r="843" spans="1:3" ht="13">
      <c r="A843" s="6"/>
      <c r="B843" s="6"/>
      <c r="C843" s="6"/>
    </row>
    <row r="844" spans="1:3" ht="13">
      <c r="A844" s="6"/>
      <c r="B844" s="6"/>
      <c r="C844" s="6"/>
    </row>
    <row r="845" spans="1:3" ht="13">
      <c r="A845" s="6"/>
      <c r="B845" s="6"/>
      <c r="C845" s="6"/>
    </row>
    <row r="846" spans="1:3" ht="13">
      <c r="A846" s="6"/>
      <c r="B846" s="6"/>
      <c r="C846" s="6"/>
    </row>
    <row r="847" spans="1:3" ht="13">
      <c r="A847" s="6"/>
      <c r="B847" s="6"/>
      <c r="C847" s="6"/>
    </row>
    <row r="848" spans="1:3" ht="13">
      <c r="A848" s="6"/>
      <c r="B848" s="6"/>
      <c r="C848" s="6"/>
    </row>
    <row r="849" spans="1:3" ht="13">
      <c r="A849" s="6"/>
      <c r="B849" s="6"/>
      <c r="C849" s="6"/>
    </row>
    <row r="850" spans="1:3" ht="13">
      <c r="A850" s="6"/>
      <c r="B850" s="6"/>
      <c r="C850" s="6"/>
    </row>
    <row r="851" spans="1:3" ht="13">
      <c r="A851" s="6"/>
      <c r="B851" s="6"/>
      <c r="C851" s="6"/>
    </row>
    <row r="852" spans="1:3" ht="13">
      <c r="A852" s="6"/>
      <c r="B852" s="6"/>
      <c r="C852" s="6"/>
    </row>
    <row r="853" spans="1:3" ht="13">
      <c r="A853" s="6"/>
      <c r="B853" s="6"/>
      <c r="C853" s="6"/>
    </row>
    <row r="854" spans="1:3" ht="13">
      <c r="A854" s="6"/>
      <c r="B854" s="6"/>
      <c r="C854" s="6"/>
    </row>
    <row r="855" spans="1:3" ht="13">
      <c r="A855" s="6"/>
      <c r="B855" s="6"/>
      <c r="C855" s="6"/>
    </row>
    <row r="856" spans="1:3" ht="13">
      <c r="A856" s="6"/>
      <c r="B856" s="6"/>
      <c r="C856" s="6"/>
    </row>
    <row r="857" spans="1:3" ht="13">
      <c r="A857" s="6"/>
      <c r="B857" s="6"/>
      <c r="C857" s="6"/>
    </row>
    <row r="858" spans="1:3" ht="13">
      <c r="A858" s="6"/>
      <c r="B858" s="6"/>
      <c r="C858" s="6"/>
    </row>
    <row r="859" spans="1:3" ht="13">
      <c r="A859" s="6"/>
      <c r="B859" s="6"/>
      <c r="C859" s="6"/>
    </row>
    <row r="860" spans="1:3" ht="13">
      <c r="A860" s="6"/>
      <c r="B860" s="6"/>
      <c r="C860" s="6"/>
    </row>
    <row r="861" spans="1:3" ht="13">
      <c r="A861" s="6"/>
      <c r="B861" s="6"/>
      <c r="C861" s="6"/>
    </row>
    <row r="862" spans="1:3" ht="13">
      <c r="A862" s="6"/>
      <c r="B862" s="6"/>
      <c r="C862" s="6"/>
    </row>
    <row r="863" spans="1:3" ht="13">
      <c r="A863" s="6"/>
      <c r="B863" s="6"/>
      <c r="C863" s="6"/>
    </row>
    <row r="864" spans="1:3" ht="13">
      <c r="A864" s="6"/>
      <c r="B864" s="6"/>
      <c r="C864" s="6"/>
    </row>
    <row r="865" spans="1:3" ht="13">
      <c r="A865" s="6"/>
      <c r="B865" s="6"/>
      <c r="C865" s="6"/>
    </row>
    <row r="866" spans="1:3" ht="13">
      <c r="A866" s="6"/>
      <c r="B866" s="6"/>
      <c r="C866" s="6"/>
    </row>
    <row r="867" spans="1:3" ht="13">
      <c r="A867" s="6"/>
      <c r="B867" s="6"/>
      <c r="C867" s="6"/>
    </row>
    <row r="868" spans="1:3" ht="13">
      <c r="A868" s="6"/>
      <c r="B868" s="6"/>
      <c r="C868" s="6"/>
    </row>
    <row r="869" spans="1:3" ht="13">
      <c r="A869" s="6"/>
      <c r="B869" s="6"/>
      <c r="C869" s="6"/>
    </row>
    <row r="870" spans="1:3" ht="13">
      <c r="A870" s="6"/>
      <c r="B870" s="6"/>
      <c r="C870" s="6"/>
    </row>
    <row r="871" spans="1:3" ht="13">
      <c r="A871" s="6"/>
      <c r="B871" s="6"/>
      <c r="C871" s="6"/>
    </row>
    <row r="872" spans="1:3" ht="13">
      <c r="A872" s="6"/>
      <c r="B872" s="6"/>
      <c r="C872" s="6"/>
    </row>
    <row r="873" spans="1:3" ht="13">
      <c r="A873" s="6"/>
      <c r="B873" s="6"/>
      <c r="C873" s="6"/>
    </row>
    <row r="874" spans="1:3" ht="13">
      <c r="A874" s="6"/>
      <c r="B874" s="6"/>
      <c r="C874" s="6"/>
    </row>
    <row r="875" spans="1:3" ht="13">
      <c r="A875" s="6"/>
      <c r="B875" s="6"/>
      <c r="C875" s="6"/>
    </row>
    <row r="876" spans="1:3" ht="13">
      <c r="A876" s="6"/>
      <c r="B876" s="6"/>
      <c r="C876" s="6"/>
    </row>
    <row r="877" spans="1:3" ht="13">
      <c r="A877" s="6"/>
      <c r="B877" s="6"/>
      <c r="C877" s="6"/>
    </row>
    <row r="878" spans="1:3" ht="13">
      <c r="A878" s="6"/>
      <c r="B878" s="6"/>
      <c r="C878" s="6"/>
    </row>
    <row r="879" spans="1:3" ht="13">
      <c r="A879" s="6"/>
      <c r="B879" s="6"/>
      <c r="C879" s="6"/>
    </row>
    <row r="880" spans="1:3" ht="13">
      <c r="A880" s="6"/>
      <c r="B880" s="6"/>
      <c r="C880" s="6"/>
    </row>
    <row r="881" spans="1:3" ht="13">
      <c r="A881" s="6"/>
      <c r="B881" s="6"/>
      <c r="C881" s="6"/>
    </row>
    <row r="882" spans="1:3" ht="13">
      <c r="A882" s="6"/>
      <c r="B882" s="6"/>
      <c r="C882" s="6"/>
    </row>
    <row r="883" spans="1:3" ht="13">
      <c r="A883" s="6"/>
      <c r="B883" s="6"/>
      <c r="C883" s="6"/>
    </row>
    <row r="884" spans="1:3" ht="13">
      <c r="A884" s="6"/>
      <c r="B884" s="6"/>
      <c r="C884" s="6"/>
    </row>
    <row r="885" spans="1:3" ht="13">
      <c r="A885" s="6"/>
      <c r="B885" s="6"/>
      <c r="C885" s="6"/>
    </row>
    <row r="886" spans="1:3" ht="13">
      <c r="A886" s="6"/>
      <c r="B886" s="6"/>
      <c r="C886" s="6"/>
    </row>
    <row r="887" spans="1:3" ht="13">
      <c r="A887" s="6"/>
      <c r="B887" s="6"/>
      <c r="C887" s="6"/>
    </row>
    <row r="888" spans="1:3" ht="13">
      <c r="A888" s="6"/>
      <c r="B888" s="6"/>
      <c r="C888" s="6"/>
    </row>
    <row r="889" spans="1:3" ht="13">
      <c r="A889" s="6"/>
      <c r="B889" s="6"/>
      <c r="C889" s="6"/>
    </row>
    <row r="890" spans="1:3" ht="13">
      <c r="A890" s="6"/>
      <c r="B890" s="6"/>
      <c r="C890" s="6"/>
    </row>
    <row r="891" spans="1:3" ht="13">
      <c r="A891" s="6"/>
      <c r="B891" s="6"/>
      <c r="C891" s="6"/>
    </row>
    <row r="892" spans="1:3" ht="13">
      <c r="A892" s="6"/>
      <c r="B892" s="6"/>
      <c r="C892" s="6"/>
    </row>
    <row r="893" spans="1:3" ht="13">
      <c r="A893" s="6"/>
      <c r="B893" s="6"/>
      <c r="C893" s="6"/>
    </row>
    <row r="894" spans="1:3" ht="13">
      <c r="A894" s="6"/>
      <c r="B894" s="6"/>
      <c r="C894" s="6"/>
    </row>
    <row r="895" spans="1:3" ht="13">
      <c r="A895" s="6"/>
      <c r="B895" s="6"/>
      <c r="C895" s="6"/>
    </row>
    <row r="896" spans="1:3" ht="13">
      <c r="A896" s="6"/>
      <c r="B896" s="6"/>
      <c r="C896" s="6"/>
    </row>
    <row r="897" spans="1:3" ht="13">
      <c r="A897" s="6"/>
      <c r="B897" s="6"/>
      <c r="C897" s="6"/>
    </row>
    <row r="898" spans="1:3" ht="13">
      <c r="A898" s="6"/>
      <c r="B898" s="6"/>
      <c r="C898" s="6"/>
    </row>
    <row r="899" spans="1:3" ht="13">
      <c r="A899" s="6"/>
      <c r="B899" s="6"/>
      <c r="C899" s="6"/>
    </row>
    <row r="900" spans="1:3" ht="13">
      <c r="A900" s="6"/>
      <c r="B900" s="6"/>
      <c r="C900" s="6"/>
    </row>
    <row r="901" spans="1:3" ht="13">
      <c r="A901" s="6"/>
      <c r="B901" s="6"/>
      <c r="C901" s="6"/>
    </row>
    <row r="902" spans="1:3" ht="13">
      <c r="A902" s="6"/>
      <c r="B902" s="6"/>
      <c r="C902" s="6"/>
    </row>
    <row r="903" spans="1:3" ht="13">
      <c r="A903" s="6"/>
      <c r="B903" s="6"/>
      <c r="C903" s="6"/>
    </row>
    <row r="904" spans="1:3" ht="13">
      <c r="A904" s="6"/>
      <c r="B904" s="6"/>
      <c r="C904" s="6"/>
    </row>
    <row r="905" spans="1:3" ht="13">
      <c r="A905" s="6"/>
      <c r="B905" s="6"/>
      <c r="C905" s="6"/>
    </row>
    <row r="906" spans="1:3" ht="13">
      <c r="A906" s="6"/>
      <c r="B906" s="6"/>
      <c r="C906" s="6"/>
    </row>
    <row r="907" spans="1:3" ht="13">
      <c r="A907" s="6"/>
      <c r="B907" s="6"/>
      <c r="C907" s="6"/>
    </row>
    <row r="908" spans="1:3" ht="13">
      <c r="A908" s="6"/>
      <c r="B908" s="6"/>
      <c r="C908" s="6"/>
    </row>
    <row r="909" spans="1:3" ht="13">
      <c r="A909" s="6"/>
      <c r="B909" s="6"/>
      <c r="C909" s="6"/>
    </row>
    <row r="910" spans="1:3" ht="13">
      <c r="A910" s="6"/>
      <c r="B910" s="6"/>
      <c r="C910" s="6"/>
    </row>
    <row r="911" spans="1:3" ht="13">
      <c r="A911" s="6"/>
      <c r="B911" s="6"/>
      <c r="C911" s="6"/>
    </row>
    <row r="912" spans="1:3" ht="13">
      <c r="A912" s="6"/>
      <c r="B912" s="6"/>
      <c r="C912" s="6"/>
    </row>
    <row r="913" spans="1:3" ht="13">
      <c r="A913" s="6"/>
      <c r="B913" s="6"/>
      <c r="C913" s="6"/>
    </row>
    <row r="914" spans="1:3" ht="13">
      <c r="A914" s="6"/>
      <c r="B914" s="6"/>
      <c r="C914" s="6"/>
    </row>
    <row r="915" spans="1:3" ht="13">
      <c r="A915" s="6"/>
      <c r="B915" s="6"/>
      <c r="C915" s="6"/>
    </row>
    <row r="916" spans="1:3" ht="13">
      <c r="A916" s="6"/>
      <c r="B916" s="6"/>
      <c r="C916" s="6"/>
    </row>
    <row r="917" spans="1:3" ht="13">
      <c r="A917" s="6"/>
      <c r="B917" s="6"/>
      <c r="C917" s="6"/>
    </row>
    <row r="918" spans="1:3" ht="13">
      <c r="A918" s="6"/>
      <c r="B918" s="6"/>
      <c r="C918" s="6"/>
    </row>
    <row r="919" spans="1:3" ht="13">
      <c r="A919" s="6"/>
      <c r="B919" s="6"/>
      <c r="C919" s="6"/>
    </row>
    <row r="920" spans="1:3" ht="13">
      <c r="A920" s="6"/>
      <c r="B920" s="6"/>
      <c r="C920" s="6"/>
    </row>
    <row r="921" spans="1:3" ht="13">
      <c r="A921" s="6"/>
      <c r="B921" s="6"/>
      <c r="C921" s="6"/>
    </row>
    <row r="922" spans="1:3" ht="13">
      <c r="A922" s="6"/>
      <c r="B922" s="6"/>
      <c r="C922" s="6"/>
    </row>
    <row r="923" spans="1:3" ht="13">
      <c r="A923" s="6"/>
      <c r="B923" s="6"/>
      <c r="C923" s="6"/>
    </row>
    <row r="924" spans="1:3" ht="13">
      <c r="A924" s="6"/>
      <c r="B924" s="6"/>
      <c r="C924" s="6"/>
    </row>
    <row r="925" spans="1:3" ht="13">
      <c r="A925" s="6"/>
      <c r="B925" s="6"/>
      <c r="C925" s="6"/>
    </row>
    <row r="926" spans="1:3" ht="13">
      <c r="A926" s="6"/>
      <c r="B926" s="6"/>
      <c r="C926" s="6"/>
    </row>
    <row r="927" spans="1:3" ht="13">
      <c r="A927" s="6"/>
      <c r="B927" s="6"/>
      <c r="C927" s="6"/>
    </row>
    <row r="928" spans="1:3" ht="13">
      <c r="A928" s="6"/>
      <c r="B928" s="6"/>
      <c r="C928" s="6"/>
    </row>
    <row r="929" spans="1:3" ht="13">
      <c r="A929" s="6"/>
      <c r="B929" s="6"/>
      <c r="C929" s="6"/>
    </row>
    <row r="930" spans="1:3" ht="13">
      <c r="A930" s="6"/>
      <c r="B930" s="6"/>
      <c r="C930" s="6"/>
    </row>
    <row r="931" spans="1:3" ht="13">
      <c r="A931" s="6"/>
      <c r="B931" s="6"/>
      <c r="C931" s="6"/>
    </row>
    <row r="932" spans="1:3" ht="13">
      <c r="A932" s="6"/>
      <c r="B932" s="6"/>
      <c r="C932" s="6"/>
    </row>
    <row r="933" spans="1:3" ht="13">
      <c r="A933" s="6"/>
      <c r="B933" s="6"/>
      <c r="C933" s="6"/>
    </row>
    <row r="934" spans="1:3" ht="13">
      <c r="A934" s="6"/>
      <c r="B934" s="6"/>
      <c r="C934" s="6"/>
    </row>
    <row r="935" spans="1:3" ht="13">
      <c r="A935" s="6"/>
      <c r="B935" s="6"/>
      <c r="C935" s="6"/>
    </row>
    <row r="936" spans="1:3" ht="13">
      <c r="A936" s="6"/>
      <c r="B936" s="6"/>
      <c r="C936" s="6"/>
    </row>
    <row r="937" spans="1:3" ht="13">
      <c r="A937" s="6"/>
      <c r="B937" s="6"/>
      <c r="C937" s="6"/>
    </row>
    <row r="938" spans="1:3" ht="13">
      <c r="A938" s="6"/>
      <c r="B938" s="6"/>
      <c r="C938" s="6"/>
    </row>
    <row r="939" spans="1:3" ht="13">
      <c r="A939" s="6"/>
      <c r="B939" s="6"/>
      <c r="C939" s="6"/>
    </row>
    <row r="940" spans="1:3" ht="13">
      <c r="A940" s="6"/>
      <c r="B940" s="6"/>
      <c r="C940" s="6"/>
    </row>
    <row r="941" spans="1:3" ht="13">
      <c r="A941" s="6"/>
      <c r="B941" s="6"/>
      <c r="C941" s="6"/>
    </row>
    <row r="942" spans="1:3" ht="13">
      <c r="A942" s="6"/>
      <c r="B942" s="6"/>
      <c r="C942" s="6"/>
    </row>
    <row r="943" spans="1:3" ht="13">
      <c r="A943" s="6"/>
      <c r="B943" s="6"/>
      <c r="C943" s="6"/>
    </row>
    <row r="944" spans="1:3" ht="13">
      <c r="A944" s="6"/>
      <c r="B944" s="6"/>
      <c r="C944" s="6"/>
    </row>
    <row r="945" spans="1:3" ht="13">
      <c r="A945" s="6"/>
      <c r="B945" s="6"/>
      <c r="C945" s="6"/>
    </row>
    <row r="946" spans="1:3" ht="13">
      <c r="A946" s="6"/>
      <c r="B946" s="6"/>
      <c r="C946" s="6"/>
    </row>
    <row r="947" spans="1:3" ht="13">
      <c r="A947" s="6"/>
      <c r="B947" s="6"/>
      <c r="C947" s="6"/>
    </row>
    <row r="948" spans="1:3" ht="13">
      <c r="A948" s="6"/>
      <c r="B948" s="6"/>
      <c r="C948" s="6"/>
    </row>
    <row r="949" spans="1:3" ht="13">
      <c r="A949" s="6"/>
      <c r="B949" s="6"/>
      <c r="C949" s="6"/>
    </row>
    <row r="950" spans="1:3" ht="13">
      <c r="A950" s="6"/>
      <c r="B950" s="6"/>
      <c r="C950" s="6"/>
    </row>
    <row r="951" spans="1:3" ht="13">
      <c r="A951" s="6"/>
      <c r="B951" s="6"/>
      <c r="C951" s="6"/>
    </row>
    <row r="952" spans="1:3" ht="13">
      <c r="A952" s="6"/>
      <c r="B952" s="6"/>
      <c r="C952" s="6"/>
    </row>
    <row r="953" spans="1:3" ht="13">
      <c r="A953" s="6"/>
      <c r="B953" s="6"/>
      <c r="C953" s="6"/>
    </row>
    <row r="954" spans="1:3" ht="13">
      <c r="A954" s="6"/>
      <c r="B954" s="6"/>
      <c r="C954" s="6"/>
    </row>
    <row r="955" spans="1:3" ht="13">
      <c r="A955" s="6"/>
      <c r="B955" s="6"/>
      <c r="C955" s="6"/>
    </row>
    <row r="956" spans="1:3" ht="13">
      <c r="A956" s="6"/>
      <c r="B956" s="6"/>
      <c r="C956" s="6"/>
    </row>
    <row r="957" spans="1:3" ht="13">
      <c r="A957" s="6"/>
      <c r="B957" s="6"/>
      <c r="C957" s="6"/>
    </row>
    <row r="958" spans="1:3" ht="13">
      <c r="A958" s="6"/>
      <c r="B958" s="6"/>
      <c r="C958" s="6"/>
    </row>
    <row r="959" spans="1:3" ht="13">
      <c r="A959" s="6"/>
      <c r="B959" s="6"/>
      <c r="C959" s="6"/>
    </row>
    <row r="960" spans="1:3" ht="13">
      <c r="A960" s="6"/>
      <c r="B960" s="6"/>
      <c r="C960" s="6"/>
    </row>
    <row r="961" spans="1:3" ht="13">
      <c r="A961" s="6"/>
      <c r="B961" s="6"/>
      <c r="C961" s="6"/>
    </row>
    <row r="962" spans="1:3" ht="13">
      <c r="A962" s="6"/>
      <c r="B962" s="6"/>
      <c r="C962" s="6"/>
    </row>
    <row r="963" spans="1:3" ht="13">
      <c r="A963" s="6"/>
      <c r="B963" s="6"/>
      <c r="C963" s="6"/>
    </row>
    <row r="964" spans="1:3" ht="13">
      <c r="A964" s="6"/>
      <c r="B964" s="6"/>
      <c r="C964" s="6"/>
    </row>
    <row r="965" spans="1:3" ht="13">
      <c r="A965" s="6"/>
      <c r="B965" s="6"/>
      <c r="C965" s="6"/>
    </row>
    <row r="966" spans="1:3" ht="13">
      <c r="A966" s="6"/>
      <c r="B966" s="6"/>
      <c r="C966" s="6"/>
    </row>
    <row r="967" spans="1:3" ht="13">
      <c r="A967" s="6"/>
      <c r="B967" s="6"/>
      <c r="C967" s="6"/>
    </row>
    <row r="968" spans="1:3" ht="13">
      <c r="A968" s="6"/>
      <c r="B968" s="6"/>
      <c r="C968" s="6"/>
    </row>
    <row r="969" spans="1:3" ht="13">
      <c r="A969" s="6"/>
      <c r="B969" s="6"/>
      <c r="C969" s="6"/>
    </row>
    <row r="970" spans="1:3" ht="13">
      <c r="A970" s="6"/>
      <c r="B970" s="6"/>
      <c r="C970" s="6"/>
    </row>
    <row r="971" spans="1:3" ht="13">
      <c r="A971" s="6"/>
      <c r="B971" s="6"/>
      <c r="C971" s="6"/>
    </row>
    <row r="972" spans="1:3" ht="13">
      <c r="A972" s="6"/>
      <c r="B972" s="6"/>
      <c r="C972" s="6"/>
    </row>
    <row r="973" spans="1:3" ht="13">
      <c r="A973" s="6"/>
      <c r="B973" s="6"/>
      <c r="C973" s="6"/>
    </row>
    <row r="974" spans="1:3" ht="13">
      <c r="A974" s="6"/>
      <c r="B974" s="6"/>
      <c r="C974" s="6"/>
    </row>
    <row r="975" spans="1:3" ht="13">
      <c r="A975" s="6"/>
      <c r="B975" s="6"/>
      <c r="C975" s="6"/>
    </row>
    <row r="976" spans="1:3" ht="13">
      <c r="A976" s="6"/>
      <c r="B976" s="6"/>
      <c r="C976" s="6"/>
    </row>
    <row r="977" spans="1:3" ht="13">
      <c r="A977" s="6"/>
      <c r="B977" s="6"/>
      <c r="C977" s="6"/>
    </row>
    <row r="978" spans="1:3" ht="13">
      <c r="A978" s="6"/>
      <c r="B978" s="6"/>
      <c r="C978" s="6"/>
    </row>
    <row r="979" spans="1:3" ht="13">
      <c r="A979" s="6"/>
      <c r="B979" s="6"/>
      <c r="C979" s="6"/>
    </row>
    <row r="980" spans="1:3" ht="13">
      <c r="A980" s="6"/>
      <c r="B980" s="6"/>
      <c r="C980" s="6"/>
    </row>
    <row r="981" spans="1:3" ht="13">
      <c r="A981" s="6"/>
      <c r="B981" s="6"/>
      <c r="C981" s="6"/>
    </row>
    <row r="982" spans="1:3" ht="13">
      <c r="A982" s="6"/>
      <c r="B982" s="6"/>
      <c r="C982" s="6"/>
    </row>
    <row r="983" spans="1:3" ht="13">
      <c r="A983" s="6"/>
      <c r="B983" s="6"/>
      <c r="C983" s="6"/>
    </row>
    <row r="984" spans="1:3" ht="13">
      <c r="A984" s="6"/>
      <c r="B984" s="6"/>
      <c r="C984" s="6"/>
    </row>
    <row r="985" spans="1:3" ht="13">
      <c r="A985" s="6"/>
      <c r="B985" s="6"/>
      <c r="C985" s="6"/>
    </row>
    <row r="986" spans="1:3" ht="13">
      <c r="A986" s="6"/>
      <c r="B986" s="6"/>
      <c r="C986" s="6"/>
    </row>
    <row r="987" spans="1:3" ht="13">
      <c r="A987" s="6"/>
      <c r="B987" s="6"/>
      <c r="C987" s="6"/>
    </row>
    <row r="988" spans="1:3" ht="13">
      <c r="A988" s="6"/>
      <c r="B988" s="6"/>
      <c r="C988" s="6"/>
    </row>
    <row r="989" spans="1:3" ht="13">
      <c r="A989" s="6"/>
      <c r="B989" s="6"/>
      <c r="C989" s="6"/>
    </row>
    <row r="990" spans="1:3" ht="13">
      <c r="A990" s="6"/>
      <c r="B990" s="6"/>
      <c r="C990" s="6"/>
    </row>
    <row r="991" spans="1:3" ht="13">
      <c r="A991" s="6"/>
      <c r="B991" s="6"/>
      <c r="C991" s="6"/>
    </row>
    <row r="992" spans="1:3" ht="13">
      <c r="A992" s="6"/>
      <c r="B992" s="6"/>
      <c r="C992" s="6"/>
    </row>
    <row r="993" spans="1:3" ht="13">
      <c r="A993" s="6"/>
      <c r="B993" s="6"/>
      <c r="C993" s="6"/>
    </row>
    <row r="994" spans="1:3" ht="13">
      <c r="A994" s="6"/>
      <c r="B994" s="6"/>
      <c r="C994" s="6"/>
    </row>
    <row r="995" spans="1:3" ht="13">
      <c r="A995" s="6"/>
      <c r="B995" s="6"/>
      <c r="C995" s="6"/>
    </row>
    <row r="996" spans="1:3" ht="13">
      <c r="A996" s="6"/>
      <c r="B996" s="6"/>
      <c r="C996" s="6"/>
    </row>
    <row r="997" spans="1:3" ht="13">
      <c r="A997" s="6"/>
      <c r="B997" s="6"/>
      <c r="C997" s="6"/>
    </row>
    <row r="998" spans="1:3" ht="13">
      <c r="A998" s="6"/>
      <c r="B998" s="6"/>
      <c r="C998" s="6"/>
    </row>
    <row r="999" spans="1:3" ht="13">
      <c r="A999" s="6"/>
      <c r="B999" s="6"/>
      <c r="C999" s="6"/>
    </row>
    <row r="1000" spans="1:3" ht="13">
      <c r="A1000" s="6"/>
      <c r="B1000" s="6"/>
      <c r="C1000" s="6"/>
    </row>
    <row r="1001" spans="1:3" ht="13">
      <c r="A1001" s="6"/>
      <c r="B1001" s="6"/>
      <c r="C1001" s="6"/>
    </row>
    <row r="1002" spans="1:3" ht="13">
      <c r="A1002" s="6"/>
      <c r="B1002" s="6"/>
      <c r="C1002" s="6"/>
    </row>
    <row r="1003" spans="1:3" ht="13">
      <c r="A1003" s="6"/>
      <c r="B1003" s="6"/>
      <c r="C1003" s="6"/>
    </row>
  </sheetData>
  <mergeCells count="17">
    <mergeCell ref="F1:R1"/>
    <mergeCell ref="Z1:AV1"/>
    <mergeCell ref="A2:B2"/>
    <mergeCell ref="F2:L2"/>
    <mergeCell ref="M2:P2"/>
    <mergeCell ref="Q2:R2"/>
    <mergeCell ref="S2:U2"/>
    <mergeCell ref="V2:W2"/>
    <mergeCell ref="Z2:AE2"/>
    <mergeCell ref="AF2:AI2"/>
    <mergeCell ref="A5:B5"/>
    <mergeCell ref="AJ2:AN2"/>
    <mergeCell ref="AO2:AR2"/>
    <mergeCell ref="AS2:AV2"/>
    <mergeCell ref="A3:B3"/>
    <mergeCell ref="C3:E3"/>
    <mergeCell ref="A4:B4"/>
  </mergeCells>
  <conditionalFormatting sqref="F37:AV39">
    <cfRule type="containsText" dxfId="1" priority="1" operator="containsText" text="OK">
      <formula>NOT(ISERROR(SEARCH(("OK"),(F37))))</formula>
    </cfRule>
    <cfRule type="containsText" dxfId="0" priority="2" operator="containsText" text="KO">
      <formula>NOT(ISERROR(SEARCH(("KO"),(F37))))</formula>
    </cfRule>
  </conditionalFormatting>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de travail personnel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TROONBEECKX Hugo</dc:creator>
  <cp:lastModifiedBy>TROONBEECKX Hugo</cp:lastModifiedBy>
  <dcterms:created xsi:type="dcterms:W3CDTF">2023-11-18T16:29:24Z</dcterms:created>
  <dcterms:modified xsi:type="dcterms:W3CDTF">2023-11-18T19:57:30Z</dcterms:modified>
</cp:coreProperties>
</file>