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ugo Troonbeeckx\OneDrive - EPHEC asbl\Documents\BAC3\Q1\Traitement des signaux et données\Projet\projet_tds\"/>
    </mc:Choice>
  </mc:AlternateContent>
  <xr:revisionPtr revIDLastSave="0" documentId="13_ncr:1_{D016F5F1-8BEE-44F0-B51B-61B8C79CC5A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tatu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2" i="1"/>
  <c r="D7" i="1"/>
  <c r="D4" i="1"/>
  <c r="D5" i="1"/>
  <c r="D6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3" i="1"/>
  <c r="D2" i="1"/>
  <c r="I2" i="1" l="1"/>
</calcChain>
</file>

<file path=xl/sharedStrings.xml><?xml version="1.0" encoding="utf-8"?>
<sst xmlns="http://schemas.openxmlformats.org/spreadsheetml/2006/main" count="137" uniqueCount="55">
  <si>
    <t>Name</t>
  </si>
  <si>
    <t>Status</t>
  </si>
  <si>
    <t>Count</t>
  </si>
  <si>
    <t>signals/hyper.wav</t>
  </si>
  <si>
    <t>signals/hypo.wav</t>
  </si>
  <si>
    <t>signals/hyper_bébé_0DB.wav</t>
  </si>
  <si>
    <t>signals/hyper_bébé_10DB.wav</t>
  </si>
  <si>
    <t>signals/hyper_bébé_20DB.wav</t>
  </si>
  <si>
    <t>signals/hyper_bébé_30DB.wav</t>
  </si>
  <si>
    <t>signals/hyper_chien_0DB.wav</t>
  </si>
  <si>
    <t>signals/hyper_chien_10DB.wav</t>
  </si>
  <si>
    <t>signals/hyper_chien_20DB.wav</t>
  </si>
  <si>
    <t>signals/hyper_chien_30DB.wav</t>
  </si>
  <si>
    <t>signals/hyper_discussion_0DB.wav</t>
  </si>
  <si>
    <t>signals/hyper_discussion_10DB.wav</t>
  </si>
  <si>
    <t>signals/hyper_discussion_20DB.wav</t>
  </si>
  <si>
    <t>signals/hyper_discussion_30DB.wav</t>
  </si>
  <si>
    <t>signals/hyper_moustique_0DB.wav</t>
  </si>
  <si>
    <t>signals/hyper_moustique_10DB.wav</t>
  </si>
  <si>
    <t>signals/hyper_moustique_20DB.wav</t>
  </si>
  <si>
    <t>signals/hyper_moustique_30DB.wav</t>
  </si>
  <si>
    <t>signals/hyper_vache_0DB.wav</t>
  </si>
  <si>
    <t>signals/hyper_vache_10DB.wav</t>
  </si>
  <si>
    <t>signals/hyper_vache_20DB.wav</t>
  </si>
  <si>
    <t>signals/hyper_vache_30DB.wav</t>
  </si>
  <si>
    <t>signals/hypo_bébé_0DB.wav</t>
  </si>
  <si>
    <t>signals/hypo_bébé_10DB.wav</t>
  </si>
  <si>
    <t>signals/hypo_bébé_20DB.wav</t>
  </si>
  <si>
    <t>signals/hypo_bébé_30DB.wav</t>
  </si>
  <si>
    <t>signals/hypo_chien_0DB.wav</t>
  </si>
  <si>
    <t>signals/hypo_chien_10DB.wav</t>
  </si>
  <si>
    <t>signals/hypo_chien_20DB.wav</t>
  </si>
  <si>
    <t>signals/hypo_chien_30DB.wav</t>
  </si>
  <si>
    <t>signals/hypo_discussion_0DB.wav</t>
  </si>
  <si>
    <t>signals/hypo_discussion_10DB.wav</t>
  </si>
  <si>
    <t>signals/hypo_discussion_20DB.wav</t>
  </si>
  <si>
    <t>signals/hypo_discussion_30DB.wav</t>
  </si>
  <si>
    <t>signals/hypo_moustique_0DB.wav</t>
  </si>
  <si>
    <t>signals/hypo_moustique_10DB.wav</t>
  </si>
  <si>
    <t>signals/hypo_moustique_20DB.wav</t>
  </si>
  <si>
    <t>signals/hypo_moustique_30DB.wav</t>
  </si>
  <si>
    <t>signals/hypo_vache_0DB.wav</t>
  </si>
  <si>
    <t>signals/hypo_vache_10DB.wav</t>
  </si>
  <si>
    <t>signals/hypo_vache_20DB.wav</t>
  </si>
  <si>
    <t>signals/hypo_vache_30DB.wav</t>
  </si>
  <si>
    <t>Résultat attendu</t>
  </si>
  <si>
    <t>Résultat obtenu</t>
  </si>
  <si>
    <t>hyper</t>
  </si>
  <si>
    <t>hypo</t>
  </si>
  <si>
    <t>Indéterminé</t>
  </si>
  <si>
    <t>Classification</t>
  </si>
  <si>
    <t>Non classé</t>
  </si>
  <si>
    <t>Classification correcte</t>
  </si>
  <si>
    <t>Correctement classé</t>
  </si>
  <si>
    <t>Mal classé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</si>
</sst>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quotePrefix="1"/>
    <xf numFmtId="0" fontId="2" fillId="0" borderId="0" xfId="0" applyFont="1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Classification des signaux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Statuts!$I$1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236-4374-9B98-A3779747C4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4.4444444444444342E-2"/>
                  <c:y val="-5.092592592592592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236-4374-9B98-A3779747C48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C236-4374-9B98-A3779747C48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C236-4374-9B98-A3779747C489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Statuts!$H$2:$H$4</c:f>
              <c:strCache>
                <c:ptCount val="3"/>
                <c:pt idx="0">
                  <c:v>Correctement classé</c:v>
                </c:pt>
                <c:pt idx="1">
                  <c:v>Mal classé</c:v>
                </c:pt>
                <c:pt idx="2">
                  <c:v>Non classé</c:v>
                </c:pt>
              </c:strCache>
            </c:strRef>
          </c:cat>
          <c:val>
            <c:numRef>
              <c:f>Statuts!$I$2:$I$4</c:f>
              <c:numCache>
                <c:formatCode>General</c:formatCode>
                <c:ptCount val="3"/>
                <c:pt idx="0">
                  <c:v>34</c:v>
                </c:pt>
                <c:pt idx="1">
                  <c:v>0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36-4374-9B98-A3779747C48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852921</xdr:colOff>
      <xdr:row>6</xdr:row>
      <xdr:rowOff>64366</xdr:rowOff>
    </xdr:from>
    <xdr:to>
      <xdr:col>10</xdr:col>
      <xdr:colOff>85148</xdr:colOff>
      <xdr:row>20</xdr:row>
      <xdr:rowOff>180975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38467F35-E73D-8D33-D703-E0F8BA507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zoomScale="88" workbookViewId="0">
      <selection activeCell="K18" sqref="K18"/>
    </sheetView>
  </sheetViews>
  <sheetFormatPr baseColWidth="10" defaultColWidth="8.7265625" defaultRowHeight="14.5" x14ac:dyDescent="0.35"/>
  <cols>
    <col min="1" max="1" width="34.36328125" customWidth="1"/>
    <col min="2" max="2" width="14.7265625" customWidth="1"/>
    <col min="3" max="3" width="16.7265625" customWidth="1"/>
    <col min="4" max="4" width="13.7265625" customWidth="1"/>
    <col min="5" max="5" width="13.7265625" style="6" customWidth="1"/>
    <col min="6" max="7" width="20" style="6" customWidth="1"/>
    <col min="8" max="8" width="39" customWidth="1"/>
  </cols>
  <sheetData>
    <row r="1" spans="1:11" x14ac:dyDescent="0.35">
      <c r="A1" s="1" t="s">
        <v>0</v>
      </c>
      <c r="B1" s="4" t="s">
        <v>45</v>
      </c>
      <c r="C1" s="4" t="s">
        <v>46</v>
      </c>
      <c r="D1" s="1" t="s">
        <v>1</v>
      </c>
      <c r="E1" s="5" t="s">
        <v>50</v>
      </c>
      <c r="F1" s="5" t="s">
        <v>52</v>
      </c>
      <c r="G1" s="5"/>
      <c r="H1" s="1" t="s">
        <v>1</v>
      </c>
      <c r="I1" s="1" t="s">
        <v>2</v>
      </c>
      <c r="K1" s="1"/>
    </row>
    <row r="2" spans="1:11" x14ac:dyDescent="0.35">
      <c r="A2" t="s">
        <v>3</v>
      </c>
      <c r="B2" t="s">
        <v>47</v>
      </c>
      <c r="C2" t="s">
        <v>47</v>
      </c>
      <c r="D2" s="2" t="str">
        <f>IF(B2=C2, "OK", "NOK")</f>
        <v>OK</v>
      </c>
      <c r="E2" s="6" t="str">
        <f>IF(C2="Indéterminé", "Non classé", "Classé")</f>
        <v>Classé</v>
      </c>
      <c r="F2" s="6" t="str">
        <f>IF(AND(D2="OK",E2="Classé"),"Correctement classé", IF(E2="Non classé", "Non classé", "Mal classé"))</f>
        <v>Correctement classé</v>
      </c>
      <c r="H2" t="s">
        <v>53</v>
      </c>
      <c r="I2" s="3">
        <f>COUNTIF(E2:E43,"Classé")</f>
        <v>34</v>
      </c>
    </row>
    <row r="3" spans="1:11" x14ac:dyDescent="0.35">
      <c r="A3" t="s">
        <v>4</v>
      </c>
      <c r="B3" t="s">
        <v>47</v>
      </c>
      <c r="C3" t="s">
        <v>47</v>
      </c>
      <c r="D3" s="2" t="str">
        <f>IF(B3=C3, "OK", "NOK")</f>
        <v>OK</v>
      </c>
      <c r="E3" s="6" t="str">
        <f t="shared" ref="E3:E43" si="0">IF(C3="Indéterminé", "Non classé", "Classé")</f>
        <v>Classé</v>
      </c>
      <c r="F3" s="6" t="str">
        <f t="shared" ref="F3:F43" si="1">IF(AND(D3="OK",E3="Classé"),"Correctement classé", IF(E3="Non classé", "Non classé", "Mal classé"))</f>
        <v>Correctement classé</v>
      </c>
      <c r="H3" t="s">
        <v>54</v>
      </c>
      <c r="I3" s="3">
        <f>COUNTIF(E2:E43,"MAl classé")</f>
        <v>0</v>
      </c>
    </row>
    <row r="4" spans="1:11" x14ac:dyDescent="0.35">
      <c r="A4" t="s">
        <v>5</v>
      </c>
      <c r="B4" t="s">
        <v>47</v>
      </c>
      <c r="C4" t="s">
        <v>47</v>
      </c>
      <c r="D4" s="2" t="str">
        <f t="shared" ref="D4:D43" si="2">IF(B4=C4, "OK", "NOK")</f>
        <v>OK</v>
      </c>
      <c r="E4" s="6" t="str">
        <f t="shared" si="0"/>
        <v>Classé</v>
      </c>
      <c r="F4" s="6" t="str">
        <f t="shared" si="1"/>
        <v>Correctement classé</v>
      </c>
      <c r="H4" t="s">
        <v>51</v>
      </c>
      <c r="I4">
        <f>COUNTIF(E2:E43,"Non classé")</f>
        <v>8</v>
      </c>
    </row>
    <row r="5" spans="1:11" x14ac:dyDescent="0.35">
      <c r="A5" t="s">
        <v>6</v>
      </c>
      <c r="B5" t="s">
        <v>47</v>
      </c>
      <c r="C5" t="s">
        <v>47</v>
      </c>
      <c r="D5" s="2" t="str">
        <f t="shared" si="2"/>
        <v>OK</v>
      </c>
      <c r="E5" s="6" t="str">
        <f t="shared" si="0"/>
        <v>Classé</v>
      </c>
      <c r="F5" s="6" t="str">
        <f t="shared" si="1"/>
        <v>Correctement classé</v>
      </c>
    </row>
    <row r="6" spans="1:11" x14ac:dyDescent="0.35">
      <c r="A6" t="s">
        <v>7</v>
      </c>
      <c r="B6" t="s">
        <v>47</v>
      </c>
      <c r="C6" t="s">
        <v>47</v>
      </c>
      <c r="D6" s="2" t="str">
        <f t="shared" si="2"/>
        <v>OK</v>
      </c>
      <c r="E6" s="6" t="str">
        <f t="shared" si="0"/>
        <v>Classé</v>
      </c>
      <c r="F6" s="6" t="str">
        <f t="shared" si="1"/>
        <v>Correctement classé</v>
      </c>
    </row>
    <row r="7" spans="1:11" x14ac:dyDescent="0.35">
      <c r="A7" t="s">
        <v>8</v>
      </c>
      <c r="B7" t="s">
        <v>47</v>
      </c>
      <c r="C7" t="s">
        <v>49</v>
      </c>
      <c r="D7" s="2" t="str">
        <f t="shared" si="2"/>
        <v>NOK</v>
      </c>
      <c r="E7" s="6" t="str">
        <f t="shared" si="0"/>
        <v>Non classé</v>
      </c>
      <c r="F7" s="6" t="str">
        <f t="shared" si="1"/>
        <v>Non classé</v>
      </c>
    </row>
    <row r="8" spans="1:11" x14ac:dyDescent="0.35">
      <c r="A8" t="s">
        <v>9</v>
      </c>
      <c r="B8" t="s">
        <v>47</v>
      </c>
      <c r="C8" t="s">
        <v>47</v>
      </c>
      <c r="D8" s="2" t="str">
        <f t="shared" si="2"/>
        <v>OK</v>
      </c>
      <c r="E8" s="6" t="str">
        <f t="shared" si="0"/>
        <v>Classé</v>
      </c>
      <c r="F8" s="6" t="str">
        <f t="shared" si="1"/>
        <v>Correctement classé</v>
      </c>
    </row>
    <row r="9" spans="1:11" x14ac:dyDescent="0.35">
      <c r="A9" t="s">
        <v>10</v>
      </c>
      <c r="B9" t="s">
        <v>47</v>
      </c>
      <c r="C9" t="s">
        <v>47</v>
      </c>
      <c r="D9" s="2" t="str">
        <f t="shared" si="2"/>
        <v>OK</v>
      </c>
      <c r="E9" s="6" t="str">
        <f t="shared" si="0"/>
        <v>Classé</v>
      </c>
      <c r="F9" s="6" t="str">
        <f t="shared" si="1"/>
        <v>Correctement classé</v>
      </c>
    </row>
    <row r="10" spans="1:11" x14ac:dyDescent="0.35">
      <c r="A10" t="s">
        <v>11</v>
      </c>
      <c r="B10" t="s">
        <v>47</v>
      </c>
      <c r="C10" t="s">
        <v>47</v>
      </c>
      <c r="D10" s="2" t="str">
        <f t="shared" si="2"/>
        <v>OK</v>
      </c>
      <c r="E10" s="6" t="str">
        <f t="shared" si="0"/>
        <v>Classé</v>
      </c>
      <c r="F10" s="6" t="str">
        <f t="shared" si="1"/>
        <v>Correctement classé</v>
      </c>
    </row>
    <row r="11" spans="1:11" x14ac:dyDescent="0.35">
      <c r="A11" t="s">
        <v>12</v>
      </c>
      <c r="B11" t="s">
        <v>47</v>
      </c>
      <c r="C11" t="s">
        <v>49</v>
      </c>
      <c r="D11" s="2" t="str">
        <f t="shared" si="2"/>
        <v>NOK</v>
      </c>
      <c r="E11" s="6" t="str">
        <f t="shared" si="0"/>
        <v>Non classé</v>
      </c>
      <c r="F11" s="6" t="str">
        <f t="shared" si="1"/>
        <v>Non classé</v>
      </c>
    </row>
    <row r="12" spans="1:11" x14ac:dyDescent="0.35">
      <c r="A12" t="s">
        <v>13</v>
      </c>
      <c r="B12" t="s">
        <v>47</v>
      </c>
      <c r="C12" t="s">
        <v>47</v>
      </c>
      <c r="D12" s="2" t="str">
        <f t="shared" si="2"/>
        <v>OK</v>
      </c>
      <c r="E12" s="6" t="str">
        <f t="shared" si="0"/>
        <v>Classé</v>
      </c>
      <c r="F12" s="6" t="str">
        <f t="shared" si="1"/>
        <v>Correctement classé</v>
      </c>
    </row>
    <row r="13" spans="1:11" x14ac:dyDescent="0.35">
      <c r="A13" t="s">
        <v>14</v>
      </c>
      <c r="B13" t="s">
        <v>47</v>
      </c>
      <c r="C13" t="s">
        <v>47</v>
      </c>
      <c r="D13" s="2" t="str">
        <f t="shared" si="2"/>
        <v>OK</v>
      </c>
      <c r="E13" s="6" t="str">
        <f t="shared" si="0"/>
        <v>Classé</v>
      </c>
      <c r="F13" s="6" t="str">
        <f t="shared" si="1"/>
        <v>Correctement classé</v>
      </c>
    </row>
    <row r="14" spans="1:11" x14ac:dyDescent="0.35">
      <c r="A14" t="s">
        <v>15</v>
      </c>
      <c r="B14" t="s">
        <v>47</v>
      </c>
      <c r="C14" t="s">
        <v>47</v>
      </c>
      <c r="D14" s="2" t="str">
        <f t="shared" si="2"/>
        <v>OK</v>
      </c>
      <c r="E14" s="6" t="str">
        <f t="shared" si="0"/>
        <v>Classé</v>
      </c>
      <c r="F14" s="6" t="str">
        <f t="shared" si="1"/>
        <v>Correctement classé</v>
      </c>
    </row>
    <row r="15" spans="1:11" x14ac:dyDescent="0.35">
      <c r="A15" t="s">
        <v>16</v>
      </c>
      <c r="B15" t="s">
        <v>47</v>
      </c>
      <c r="C15" t="s">
        <v>49</v>
      </c>
      <c r="D15" s="2" t="str">
        <f t="shared" si="2"/>
        <v>NOK</v>
      </c>
      <c r="E15" s="6" t="str">
        <f t="shared" si="0"/>
        <v>Non classé</v>
      </c>
      <c r="F15" s="6" t="str">
        <f t="shared" si="1"/>
        <v>Non classé</v>
      </c>
    </row>
    <row r="16" spans="1:11" x14ac:dyDescent="0.35">
      <c r="A16" t="s">
        <v>17</v>
      </c>
      <c r="B16" t="s">
        <v>47</v>
      </c>
      <c r="C16" t="s">
        <v>47</v>
      </c>
      <c r="D16" s="2" t="str">
        <f t="shared" si="2"/>
        <v>OK</v>
      </c>
      <c r="E16" s="6" t="str">
        <f t="shared" si="0"/>
        <v>Classé</v>
      </c>
      <c r="F16" s="6" t="str">
        <f t="shared" si="1"/>
        <v>Correctement classé</v>
      </c>
    </row>
    <row r="17" spans="1:6" x14ac:dyDescent="0.35">
      <c r="A17" t="s">
        <v>18</v>
      </c>
      <c r="B17" t="s">
        <v>47</v>
      </c>
      <c r="C17" t="s">
        <v>47</v>
      </c>
      <c r="D17" s="2" t="str">
        <f t="shared" si="2"/>
        <v>OK</v>
      </c>
      <c r="E17" s="6" t="str">
        <f t="shared" si="0"/>
        <v>Classé</v>
      </c>
      <c r="F17" s="6" t="str">
        <f t="shared" si="1"/>
        <v>Correctement classé</v>
      </c>
    </row>
    <row r="18" spans="1:6" x14ac:dyDescent="0.35">
      <c r="A18" t="s">
        <v>19</v>
      </c>
      <c r="B18" t="s">
        <v>47</v>
      </c>
      <c r="C18" t="s">
        <v>47</v>
      </c>
      <c r="D18" s="2" t="str">
        <f t="shared" si="2"/>
        <v>OK</v>
      </c>
      <c r="E18" s="6" t="str">
        <f t="shared" si="0"/>
        <v>Classé</v>
      </c>
      <c r="F18" s="6" t="str">
        <f t="shared" si="1"/>
        <v>Correctement classé</v>
      </c>
    </row>
    <row r="19" spans="1:6" x14ac:dyDescent="0.35">
      <c r="A19" t="s">
        <v>20</v>
      </c>
      <c r="B19" t="s">
        <v>47</v>
      </c>
      <c r="C19" t="s">
        <v>47</v>
      </c>
      <c r="D19" s="2" t="str">
        <f t="shared" si="2"/>
        <v>OK</v>
      </c>
      <c r="E19" s="6" t="str">
        <f t="shared" si="0"/>
        <v>Classé</v>
      </c>
      <c r="F19" s="6" t="str">
        <f t="shared" si="1"/>
        <v>Correctement classé</v>
      </c>
    </row>
    <row r="20" spans="1:6" x14ac:dyDescent="0.35">
      <c r="A20" t="s">
        <v>21</v>
      </c>
      <c r="B20" t="s">
        <v>47</v>
      </c>
      <c r="C20" t="s">
        <v>47</v>
      </c>
      <c r="D20" s="2" t="str">
        <f t="shared" si="2"/>
        <v>OK</v>
      </c>
      <c r="E20" s="6" t="str">
        <f t="shared" si="0"/>
        <v>Classé</v>
      </c>
      <c r="F20" s="6" t="str">
        <f t="shared" si="1"/>
        <v>Correctement classé</v>
      </c>
    </row>
    <row r="21" spans="1:6" x14ac:dyDescent="0.35">
      <c r="A21" t="s">
        <v>22</v>
      </c>
      <c r="B21" t="s">
        <v>47</v>
      </c>
      <c r="C21" t="s">
        <v>47</v>
      </c>
      <c r="D21" s="2" t="str">
        <f t="shared" si="2"/>
        <v>OK</v>
      </c>
      <c r="E21" s="6" t="str">
        <f t="shared" si="0"/>
        <v>Classé</v>
      </c>
      <c r="F21" s="6" t="str">
        <f t="shared" si="1"/>
        <v>Correctement classé</v>
      </c>
    </row>
    <row r="22" spans="1:6" x14ac:dyDescent="0.35">
      <c r="A22" t="s">
        <v>23</v>
      </c>
      <c r="B22" t="s">
        <v>47</v>
      </c>
      <c r="C22" t="s">
        <v>47</v>
      </c>
      <c r="D22" s="2" t="str">
        <f t="shared" si="2"/>
        <v>OK</v>
      </c>
      <c r="E22" s="6" t="str">
        <f t="shared" si="0"/>
        <v>Classé</v>
      </c>
      <c r="F22" s="6" t="str">
        <f t="shared" si="1"/>
        <v>Correctement classé</v>
      </c>
    </row>
    <row r="23" spans="1:6" x14ac:dyDescent="0.35">
      <c r="A23" t="s">
        <v>24</v>
      </c>
      <c r="B23" t="s">
        <v>47</v>
      </c>
      <c r="C23" t="s">
        <v>49</v>
      </c>
      <c r="D23" s="2" t="str">
        <f t="shared" si="2"/>
        <v>NOK</v>
      </c>
      <c r="E23" s="6" t="str">
        <f t="shared" si="0"/>
        <v>Non classé</v>
      </c>
      <c r="F23" s="6" t="str">
        <f t="shared" si="1"/>
        <v>Non classé</v>
      </c>
    </row>
    <row r="24" spans="1:6" x14ac:dyDescent="0.35">
      <c r="A24" t="s">
        <v>25</v>
      </c>
      <c r="B24" t="s">
        <v>48</v>
      </c>
      <c r="C24" t="s">
        <v>48</v>
      </c>
      <c r="D24" s="2" t="str">
        <f t="shared" si="2"/>
        <v>OK</v>
      </c>
      <c r="E24" s="6" t="str">
        <f t="shared" si="0"/>
        <v>Classé</v>
      </c>
      <c r="F24" s="6" t="str">
        <f t="shared" si="1"/>
        <v>Correctement classé</v>
      </c>
    </row>
    <row r="25" spans="1:6" x14ac:dyDescent="0.35">
      <c r="A25" t="s">
        <v>26</v>
      </c>
      <c r="B25" t="s">
        <v>48</v>
      </c>
      <c r="C25" t="s">
        <v>48</v>
      </c>
      <c r="D25" s="2" t="str">
        <f t="shared" si="2"/>
        <v>OK</v>
      </c>
      <c r="E25" s="6" t="str">
        <f t="shared" si="0"/>
        <v>Classé</v>
      </c>
      <c r="F25" s="6" t="str">
        <f t="shared" si="1"/>
        <v>Correctement classé</v>
      </c>
    </row>
    <row r="26" spans="1:6" x14ac:dyDescent="0.35">
      <c r="A26" t="s">
        <v>27</v>
      </c>
      <c r="B26" t="s">
        <v>48</v>
      </c>
      <c r="C26" t="s">
        <v>48</v>
      </c>
      <c r="D26" s="2" t="str">
        <f t="shared" si="2"/>
        <v>OK</v>
      </c>
      <c r="E26" s="6" t="str">
        <f t="shared" si="0"/>
        <v>Classé</v>
      </c>
      <c r="F26" s="6" t="str">
        <f t="shared" si="1"/>
        <v>Correctement classé</v>
      </c>
    </row>
    <row r="27" spans="1:6" x14ac:dyDescent="0.35">
      <c r="A27" t="s">
        <v>28</v>
      </c>
      <c r="B27" t="s">
        <v>48</v>
      </c>
      <c r="C27" t="s">
        <v>49</v>
      </c>
      <c r="D27" s="2" t="str">
        <f t="shared" si="2"/>
        <v>NOK</v>
      </c>
      <c r="E27" s="6" t="str">
        <f t="shared" si="0"/>
        <v>Non classé</v>
      </c>
      <c r="F27" s="6" t="str">
        <f t="shared" si="1"/>
        <v>Non classé</v>
      </c>
    </row>
    <row r="28" spans="1:6" x14ac:dyDescent="0.35">
      <c r="A28" t="s">
        <v>29</v>
      </c>
      <c r="B28" t="s">
        <v>48</v>
      </c>
      <c r="C28" t="s">
        <v>48</v>
      </c>
      <c r="D28" s="2" t="str">
        <f t="shared" si="2"/>
        <v>OK</v>
      </c>
      <c r="E28" s="6" t="str">
        <f t="shared" si="0"/>
        <v>Classé</v>
      </c>
      <c r="F28" s="6" t="str">
        <f t="shared" si="1"/>
        <v>Correctement classé</v>
      </c>
    </row>
    <row r="29" spans="1:6" x14ac:dyDescent="0.35">
      <c r="A29" t="s">
        <v>30</v>
      </c>
      <c r="B29" t="s">
        <v>48</v>
      </c>
      <c r="C29" t="s">
        <v>48</v>
      </c>
      <c r="D29" s="2" t="str">
        <f t="shared" si="2"/>
        <v>OK</v>
      </c>
      <c r="E29" s="6" t="str">
        <f t="shared" si="0"/>
        <v>Classé</v>
      </c>
      <c r="F29" s="6" t="str">
        <f t="shared" si="1"/>
        <v>Correctement classé</v>
      </c>
    </row>
    <row r="30" spans="1:6" x14ac:dyDescent="0.35">
      <c r="A30" t="s">
        <v>31</v>
      </c>
      <c r="B30" t="s">
        <v>48</v>
      </c>
      <c r="C30" t="s">
        <v>48</v>
      </c>
      <c r="D30" s="2" t="str">
        <f t="shared" si="2"/>
        <v>OK</v>
      </c>
      <c r="E30" s="6" t="str">
        <f t="shared" si="0"/>
        <v>Classé</v>
      </c>
      <c r="F30" s="6" t="str">
        <f t="shared" si="1"/>
        <v>Correctement classé</v>
      </c>
    </row>
    <row r="31" spans="1:6" x14ac:dyDescent="0.35">
      <c r="A31" t="s">
        <v>32</v>
      </c>
      <c r="B31" t="s">
        <v>48</v>
      </c>
      <c r="C31" t="s">
        <v>49</v>
      </c>
      <c r="D31" s="2" t="str">
        <f t="shared" si="2"/>
        <v>NOK</v>
      </c>
      <c r="E31" s="6" t="str">
        <f t="shared" si="0"/>
        <v>Non classé</v>
      </c>
      <c r="F31" s="6" t="str">
        <f t="shared" si="1"/>
        <v>Non classé</v>
      </c>
    </row>
    <row r="32" spans="1:6" x14ac:dyDescent="0.35">
      <c r="A32" t="s">
        <v>33</v>
      </c>
      <c r="B32" t="s">
        <v>48</v>
      </c>
      <c r="C32" t="s">
        <v>48</v>
      </c>
      <c r="D32" s="2" t="str">
        <f t="shared" si="2"/>
        <v>OK</v>
      </c>
      <c r="E32" s="6" t="str">
        <f t="shared" si="0"/>
        <v>Classé</v>
      </c>
      <c r="F32" s="6" t="str">
        <f t="shared" si="1"/>
        <v>Correctement classé</v>
      </c>
    </row>
    <row r="33" spans="1:6" x14ac:dyDescent="0.35">
      <c r="A33" t="s">
        <v>34</v>
      </c>
      <c r="B33" t="s">
        <v>48</v>
      </c>
      <c r="C33" t="s">
        <v>48</v>
      </c>
      <c r="D33" s="2" t="str">
        <f t="shared" si="2"/>
        <v>OK</v>
      </c>
      <c r="E33" s="6" t="str">
        <f t="shared" si="0"/>
        <v>Classé</v>
      </c>
      <c r="F33" s="6" t="str">
        <f t="shared" si="1"/>
        <v>Correctement classé</v>
      </c>
    </row>
    <row r="34" spans="1:6" x14ac:dyDescent="0.35">
      <c r="A34" t="s">
        <v>35</v>
      </c>
      <c r="B34" t="s">
        <v>48</v>
      </c>
      <c r="C34" t="s">
        <v>48</v>
      </c>
      <c r="D34" s="2" t="str">
        <f t="shared" si="2"/>
        <v>OK</v>
      </c>
      <c r="E34" s="6" t="str">
        <f t="shared" si="0"/>
        <v>Classé</v>
      </c>
      <c r="F34" s="6" t="str">
        <f t="shared" si="1"/>
        <v>Correctement classé</v>
      </c>
    </row>
    <row r="35" spans="1:6" x14ac:dyDescent="0.35">
      <c r="A35" t="s">
        <v>36</v>
      </c>
      <c r="B35" t="s">
        <v>48</v>
      </c>
      <c r="C35" t="s">
        <v>49</v>
      </c>
      <c r="D35" s="2" t="str">
        <f t="shared" si="2"/>
        <v>NOK</v>
      </c>
      <c r="E35" s="6" t="str">
        <f t="shared" si="0"/>
        <v>Non classé</v>
      </c>
      <c r="F35" s="6" t="str">
        <f t="shared" si="1"/>
        <v>Non classé</v>
      </c>
    </row>
    <row r="36" spans="1:6" x14ac:dyDescent="0.35">
      <c r="A36" t="s">
        <v>37</v>
      </c>
      <c r="B36" t="s">
        <v>48</v>
      </c>
      <c r="C36" t="s">
        <v>48</v>
      </c>
      <c r="D36" s="2" t="str">
        <f t="shared" si="2"/>
        <v>OK</v>
      </c>
      <c r="E36" s="6" t="str">
        <f t="shared" si="0"/>
        <v>Classé</v>
      </c>
      <c r="F36" s="6" t="str">
        <f t="shared" si="1"/>
        <v>Correctement classé</v>
      </c>
    </row>
    <row r="37" spans="1:6" x14ac:dyDescent="0.35">
      <c r="A37" t="s">
        <v>38</v>
      </c>
      <c r="B37" t="s">
        <v>48</v>
      </c>
      <c r="C37" t="s">
        <v>48</v>
      </c>
      <c r="D37" s="2" t="str">
        <f t="shared" si="2"/>
        <v>OK</v>
      </c>
      <c r="E37" s="6" t="str">
        <f t="shared" si="0"/>
        <v>Classé</v>
      </c>
      <c r="F37" s="6" t="str">
        <f t="shared" si="1"/>
        <v>Correctement classé</v>
      </c>
    </row>
    <row r="38" spans="1:6" x14ac:dyDescent="0.35">
      <c r="A38" t="s">
        <v>39</v>
      </c>
      <c r="B38" t="s">
        <v>48</v>
      </c>
      <c r="C38" t="s">
        <v>48</v>
      </c>
      <c r="D38" s="2" t="str">
        <f t="shared" si="2"/>
        <v>OK</v>
      </c>
      <c r="E38" s="6" t="str">
        <f t="shared" si="0"/>
        <v>Classé</v>
      </c>
      <c r="F38" s="6" t="str">
        <f t="shared" si="1"/>
        <v>Correctement classé</v>
      </c>
    </row>
    <row r="39" spans="1:6" x14ac:dyDescent="0.35">
      <c r="A39" t="s">
        <v>40</v>
      </c>
      <c r="B39" t="s">
        <v>48</v>
      </c>
      <c r="C39" t="s">
        <v>48</v>
      </c>
      <c r="D39" s="2" t="str">
        <f t="shared" si="2"/>
        <v>OK</v>
      </c>
      <c r="E39" s="6" t="str">
        <f t="shared" si="0"/>
        <v>Classé</v>
      </c>
      <c r="F39" s="6" t="str">
        <f t="shared" si="1"/>
        <v>Correctement classé</v>
      </c>
    </row>
    <row r="40" spans="1:6" x14ac:dyDescent="0.35">
      <c r="A40" t="s">
        <v>41</v>
      </c>
      <c r="B40" t="s">
        <v>48</v>
      </c>
      <c r="C40" t="s">
        <v>48</v>
      </c>
      <c r="D40" s="2" t="str">
        <f t="shared" si="2"/>
        <v>OK</v>
      </c>
      <c r="E40" s="6" t="str">
        <f t="shared" si="0"/>
        <v>Classé</v>
      </c>
      <c r="F40" s="6" t="str">
        <f t="shared" si="1"/>
        <v>Correctement classé</v>
      </c>
    </row>
    <row r="41" spans="1:6" x14ac:dyDescent="0.35">
      <c r="A41" t="s">
        <v>42</v>
      </c>
      <c r="B41" t="s">
        <v>48</v>
      </c>
      <c r="C41" t="s">
        <v>48</v>
      </c>
      <c r="D41" s="2" t="str">
        <f t="shared" si="2"/>
        <v>OK</v>
      </c>
      <c r="E41" s="6" t="str">
        <f t="shared" si="0"/>
        <v>Classé</v>
      </c>
      <c r="F41" s="6" t="str">
        <f t="shared" si="1"/>
        <v>Correctement classé</v>
      </c>
    </row>
    <row r="42" spans="1:6" x14ac:dyDescent="0.35">
      <c r="A42" t="s">
        <v>43</v>
      </c>
      <c r="B42" t="s">
        <v>48</v>
      </c>
      <c r="C42" t="s">
        <v>48</v>
      </c>
      <c r="D42" s="2" t="str">
        <f t="shared" si="2"/>
        <v>OK</v>
      </c>
      <c r="E42" s="6" t="str">
        <f t="shared" si="0"/>
        <v>Classé</v>
      </c>
      <c r="F42" s="6" t="str">
        <f t="shared" si="1"/>
        <v>Correctement classé</v>
      </c>
    </row>
    <row r="43" spans="1:6" x14ac:dyDescent="0.35">
      <c r="A43" t="s">
        <v>44</v>
      </c>
      <c r="B43" t="s">
        <v>48</v>
      </c>
      <c r="C43" t="s">
        <v>49</v>
      </c>
      <c r="D43" s="2" t="str">
        <f t="shared" si="2"/>
        <v>NOK</v>
      </c>
      <c r="E43" s="6" t="str">
        <f t="shared" si="0"/>
        <v>Non classé</v>
      </c>
      <c r="F43" s="6" t="str">
        <f t="shared" si="1"/>
        <v>Non classé</v>
      </c>
    </row>
  </sheetData>
  <conditionalFormatting sqref="D2:G43">
    <cfRule type="cellIs" dxfId="10" priority="5" operator="equal">
      <formula>"NOK"</formula>
    </cfRule>
    <cfRule type="cellIs" dxfId="9" priority="6" operator="equal">
      <formula>"OK"</formula>
    </cfRule>
  </conditionalFormatting>
  <conditionalFormatting sqref="E2:G43">
    <cfRule type="cellIs" dxfId="8" priority="3" operator="equal">
      <formula>"Classé"</formula>
    </cfRule>
    <cfRule type="cellIs" dxfId="7" priority="4" operator="equal">
      <formula>"Non classé"</formula>
    </cfRule>
  </conditionalFormatting>
  <conditionalFormatting sqref="F2:F43">
    <cfRule type="cellIs" dxfId="0" priority="2" operator="equal">
      <formula>"Mal classé"</formula>
    </cfRule>
    <cfRule type="cellIs" dxfId="1" priority="1" operator="equal">
      <formula>"Correctement classé"</formula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Statuts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TROONBEECKX Hugo</cp:lastModifiedBy>
  <dcterms:created xsi:type="dcterms:W3CDTF">2024-11-30T14:49:41Z</dcterms:created>
  <dcterms:modified xsi:type="dcterms:W3CDTF">2024-12-01T13:55:37Z</dcterms:modified>
</cp:coreProperties>
</file>