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ink/ink1.xml" ContentType="application/inkml+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Hugo\Desktop\Diplomado\data_science_udd\Modulo 4 - Inferencia\Clase 1\"/>
    </mc:Choice>
  </mc:AlternateContent>
  <xr:revisionPtr revIDLastSave="0" documentId="13_ncr:1_{63171D45-6887-4D0E-AD93-58AA727E3B32}" xr6:coauthVersionLast="45" xr6:coauthVersionMax="45" xr10:uidLastSave="{00000000-0000-0000-0000-000000000000}"/>
  <bookViews>
    <workbookView xWindow="-120" yWindow="-120" windowWidth="29040" windowHeight="15990" activeTab="8" xr2:uid="{9E824485-FB98-DF4C-9855-AE49BFF1CC6E}"/>
  </bookViews>
  <sheets>
    <sheet name="Actividad 1" sheetId="1" r:id="rId1"/>
    <sheet name="Datos_Dado" sheetId="2" r:id="rId2"/>
    <sheet name="Actividad 2" sheetId="3" r:id="rId3"/>
    <sheet name="Ejemplo 1" sheetId="5" r:id="rId4"/>
    <sheet name="Ejemplo 2" sheetId="6" r:id="rId5"/>
    <sheet name="Cómo hacer un diagrama" sheetId="7" r:id="rId6"/>
    <sheet name="Actividad 3" sheetId="4" r:id="rId7"/>
    <sheet name="Ejemplo Bayes" sheetId="9" r:id="rId8"/>
    <sheet name="Ejercicio" sheetId="10"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 i="10" l="1"/>
  <c r="D36" i="3"/>
  <c r="D35" i="3"/>
  <c r="D34" i="3"/>
  <c r="D33" i="3"/>
  <c r="I23" i="3"/>
  <c r="H17" i="3"/>
  <c r="F16" i="4" l="1"/>
  <c r="F22" i="4"/>
  <c r="F27" i="4"/>
  <c r="J30" i="4"/>
  <c r="J28" i="4"/>
  <c r="J23" i="4"/>
  <c r="J25" i="4"/>
  <c r="J21" i="4"/>
  <c r="J16" i="4"/>
  <c r="J18" i="4"/>
  <c r="J14" i="4"/>
  <c r="I16" i="4"/>
  <c r="I18" i="4"/>
  <c r="I21" i="4"/>
  <c r="I23" i="4"/>
  <c r="I25" i="4"/>
  <c r="I28" i="4"/>
  <c r="I30" i="4"/>
  <c r="I14" i="4"/>
  <c r="H24" i="3"/>
  <c r="H19" i="3"/>
  <c r="H15" i="3"/>
  <c r="F11" i="3"/>
  <c r="G24" i="3" s="1"/>
  <c r="E11" i="3"/>
  <c r="G10" i="3"/>
  <c r="H21" i="3" s="1"/>
  <c r="G9" i="3"/>
  <c r="P10" i="1"/>
  <c r="Q10" i="1" s="1"/>
  <c r="P11" i="1"/>
  <c r="P12" i="1"/>
  <c r="P13" i="1"/>
  <c r="Q13" i="1" s="1"/>
  <c r="P14" i="1"/>
  <c r="Q14" i="1" s="1"/>
  <c r="P9" i="1"/>
  <c r="P15" i="1" s="1"/>
  <c r="L10" i="1"/>
  <c r="L11" i="1"/>
  <c r="L12" i="1"/>
  <c r="L13" i="1"/>
  <c r="L14" i="1"/>
  <c r="L9" i="1"/>
  <c r="H10" i="1"/>
  <c r="H11" i="1"/>
  <c r="H12" i="1"/>
  <c r="H13" i="1"/>
  <c r="H14" i="1"/>
  <c r="H9" i="1"/>
  <c r="D10" i="1"/>
  <c r="D11" i="1"/>
  <c r="D12" i="1"/>
  <c r="D13" i="1"/>
  <c r="D14" i="1"/>
  <c r="D9" i="1"/>
  <c r="Q12" i="1" l="1"/>
  <c r="Q11" i="1"/>
  <c r="Q9" i="1"/>
  <c r="Q16" i="1" s="1"/>
  <c r="H15" i="1"/>
  <c r="I10" i="1" s="1"/>
  <c r="L15" i="1"/>
  <c r="M12" i="1" s="1"/>
  <c r="D15" i="1"/>
  <c r="E14" i="1" s="1"/>
  <c r="F24" i="3"/>
  <c r="I22" i="5"/>
  <c r="G21" i="5" s="1"/>
  <c r="I34" i="5"/>
  <c r="G31" i="5" s="1"/>
  <c r="I28" i="5"/>
  <c r="G26" i="5" s="1"/>
  <c r="F32" i="5"/>
  <c r="I15" i="5"/>
  <c r="G16" i="5" s="1"/>
  <c r="F22" i="5"/>
  <c r="I34" i="6"/>
  <c r="H29" i="6"/>
  <c r="H36" i="6" s="1"/>
  <c r="H26" i="6"/>
  <c r="H32" i="6" s="1"/>
  <c r="H39" i="6" s="1"/>
  <c r="E9" i="1" l="1"/>
  <c r="I9" i="1"/>
  <c r="E12" i="1"/>
  <c r="I12" i="1"/>
  <c r="E11" i="1"/>
  <c r="M9" i="1"/>
  <c r="M16" i="1" s="1"/>
  <c r="E13" i="1"/>
  <c r="E10" i="1"/>
  <c r="I14" i="1"/>
  <c r="M13" i="1"/>
  <c r="I13" i="1"/>
  <c r="M10" i="1"/>
  <c r="M11" i="1"/>
  <c r="I11" i="1"/>
  <c r="M14" i="1"/>
  <c r="F37" i="6"/>
  <c r="F30" i="6"/>
  <c r="F24" i="6"/>
  <c r="D20" i="5"/>
  <c r="D27" i="5"/>
  <c r="I16" i="1" l="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Hugo</author>
  </authors>
  <commentList>
    <comment ref="G15" authorId="0" shapeId="0" xr:uid="{B49EF042-CF36-4FF0-82F1-2CCDEC64E705}">
      <text>
        <r>
          <rPr>
            <b/>
            <sz val="9"/>
            <color indexed="81"/>
            <rFont val="Tahoma"/>
            <family val="2"/>
          </rPr>
          <t>Hugo:</t>
        </r>
        <r>
          <rPr>
            <sz val="9"/>
            <color indexed="81"/>
            <rFont val="Tahoma"/>
            <family val="2"/>
          </rPr>
          <t xml:space="preserve">
El -80 es la media entre el 10% de 100 y el 90% de -100
</t>
        </r>
      </text>
    </comment>
    <comment ref="B26" authorId="0" shapeId="0" xr:uid="{71836266-58D6-4507-B4B0-9D6FA39818F5}">
      <text>
        <r>
          <rPr>
            <b/>
            <sz val="9"/>
            <color indexed="81"/>
            <rFont val="Tahoma"/>
            <family val="2"/>
          </rPr>
          <t>Hugo:</t>
        </r>
        <r>
          <rPr>
            <sz val="9"/>
            <color indexed="81"/>
            <rFont val="Tahoma"/>
            <family val="2"/>
          </rPr>
          <t xml:space="preserve">
Se rechaza el de menor valor (se ponen dos rayas en la linea), y se decide, vacunar.</t>
        </r>
      </text>
    </comment>
  </commentList>
</comments>
</file>

<file path=xl/sharedStrings.xml><?xml version="1.0" encoding="utf-8"?>
<sst xmlns="http://schemas.openxmlformats.org/spreadsheetml/2006/main" count="247" uniqueCount="192">
  <si>
    <t>CONSIGNA</t>
  </si>
  <si>
    <t>Cara del Dado</t>
  </si>
  <si>
    <t>Lanzamiento</t>
  </si>
  <si>
    <t xml:space="preserve"> n = 30</t>
  </si>
  <si>
    <t xml:space="preserve"> n = 100</t>
  </si>
  <si>
    <t xml:space="preserve"> n = 1000</t>
  </si>
  <si>
    <t xml:space="preserve"> n =5000</t>
  </si>
  <si>
    <r>
      <t xml:space="preserve">En grupo, en la hoja de </t>
    </r>
    <r>
      <rPr>
        <b/>
        <sz val="12"/>
        <color theme="1"/>
        <rFont val="Calibri"/>
        <family val="2"/>
        <scheme val="minor"/>
      </rPr>
      <t>Datos_Dado</t>
    </r>
    <r>
      <rPr>
        <sz val="12"/>
        <color theme="1"/>
        <rFont val="Calibri"/>
        <family val="2"/>
        <scheme val="minor"/>
      </rPr>
      <t>, haciendo uso de la función =ALEATORIO.ENTRE(INFERIOR;SUPEROR) ,</t>
    </r>
  </si>
  <si>
    <t>Para n=30</t>
  </si>
  <si>
    <t>fi</t>
  </si>
  <si>
    <t>hi</t>
  </si>
  <si>
    <t>Para n=100</t>
  </si>
  <si>
    <t>Para n=1000</t>
  </si>
  <si>
    <t>Para n=5000</t>
  </si>
  <si>
    <t>¿Muestran convergencia los resultados de los sucesos elementales?</t>
  </si>
  <si>
    <t>1.-</t>
  </si>
  <si>
    <t>2,.</t>
  </si>
  <si>
    <t>¿Cuál es el promedio en cada una de las simulaciones?</t>
  </si>
  <si>
    <t xml:space="preserve">3.- </t>
  </si>
  <si>
    <t>Confeccione un gráfico de barras para cada simulación</t>
  </si>
  <si>
    <t>Gráfico n=30</t>
  </si>
  <si>
    <t>Gráfico n=100</t>
  </si>
  <si>
    <t>Gráfico n=1000</t>
  </si>
  <si>
    <t>Gráfico n=5000</t>
  </si>
  <si>
    <t>simular el lanzamiento de un dado 30 , 100 , 1000  y 5000 veces. Complete para cada simulación  su tabla de frecuencia, frecuencia absoluta y frecuencia relativa</t>
  </si>
  <si>
    <t>a dónde converge la probabilidad experimental?</t>
  </si>
  <si>
    <t>4.-</t>
  </si>
  <si>
    <t>META</t>
  </si>
  <si>
    <t>CHOCA SE VA REPARACIONES</t>
  </si>
  <si>
    <t>¿Cuál es la probabilidad que se vaya a reparaciones?</t>
  </si>
  <si>
    <t>FUMA</t>
  </si>
  <si>
    <t>SÍ</t>
  </si>
  <si>
    <t>NO</t>
  </si>
  <si>
    <t>TIENE HIJOS</t>
  </si>
  <si>
    <t>TOTALES</t>
  </si>
  <si>
    <t>Si se elige un alumno de la clase al azar, determine la probabilidad de que:</t>
  </si>
  <si>
    <t>1.-  este fume:</t>
  </si>
  <si>
    <t>2.-  este fume y tengas hijos</t>
  </si>
  <si>
    <t>3.-  fume sabiendo que tiene hijos</t>
  </si>
  <si>
    <t>4.-  Tenga hijos  sabiendo que no fuma</t>
  </si>
  <si>
    <t>5.- No fume o no tenga hijos</t>
  </si>
  <si>
    <t>A)</t>
  </si>
  <si>
    <t>B)</t>
  </si>
  <si>
    <t>¿Son las variables "Tienen Hijos" con la variable "Fuma", variables de tipo Independiente?</t>
  </si>
  <si>
    <t>Sentirse Bien</t>
  </si>
  <si>
    <t>Sentirse mal</t>
  </si>
  <si>
    <t xml:space="preserve">   Cuantificador Bien</t>
  </si>
  <si>
    <t xml:space="preserve">   Cuantificador Mal</t>
  </si>
  <si>
    <t>Efectos secundarios</t>
  </si>
  <si>
    <t>No efectos secundarios</t>
  </si>
  <si>
    <t>No Vacuna</t>
  </si>
  <si>
    <t>¿Vacunarse o no vacunarse?</t>
  </si>
  <si>
    <t>Encontarse bien 100</t>
  </si>
  <si>
    <t>Encontrarse mal -100</t>
  </si>
  <si>
    <t>2.-</t>
  </si>
  <si>
    <t>3.-</t>
  </si>
  <si>
    <t>Decidir mediante un árbol de decisión qué deberíamos hacer</t>
  </si>
  <si>
    <t>La expansión o la mudanza no tardaría mucho y, por lo mismo, la tienda no perdería ingresos. Si no hiciera nada en el primer año y hubiera un crecimiento notable, entonces consideraría la decisión de expandirse. Si espera más de un año, la competencia empezaría a llegar y provocaría que la expansión ya no fuera viable.</t>
  </si>
  <si>
    <t>Los supuestos y circunstancias son:</t>
  </si>
  <si>
    <t>En la tienda existente, sin cambio, el rendimiento anual sería de 170 000 dólares al año con un crecimiento notable y de 105 000 dólares con un crecimiento débil.</t>
  </si>
  <si>
    <t>Si el crecimiento es notable y se amplía el local existente en el segundo año, el costo aún sería de 87 000 dólares.</t>
  </si>
  <si>
    <t>Los costos de operaciones son iguales en todas las opciones.</t>
  </si>
  <si>
    <t>¿Cómo hacer un diagrama de Árbol de decisiones?</t>
  </si>
  <si>
    <r>
      <t>Para </t>
    </r>
    <r>
      <rPr>
        <b/>
        <sz val="19"/>
        <color rgb="FF000000"/>
        <rFont val="Inherit"/>
      </rPr>
      <t>crear un Árbol de Decisiones</t>
    </r>
    <r>
      <rPr>
        <sz val="19"/>
        <color rgb="FF000000"/>
        <rFont val="Helvetica Neue"/>
        <family val="2"/>
      </rPr>
      <t> realizaremos los siguientes pasos:</t>
    </r>
  </si>
  <si>
    <t>Iniciar el árbol dibujando un nodo cuadrado que representa la decisión principal del problema.</t>
  </si>
  <si>
    <t>Agregar las ramas y nodos que se presentarán en los posibles caminos que podemos elegir a partir del nodo de decisión inicial.</t>
  </si>
  <si>
    <t>En los nodos de probabilidad, colocar los valores de probabilidad en cada rama.</t>
  </si>
  <si>
    <t>Determinar los valores esperados de cada nodo terminal, teniendo en cuenta los gastos e ingresos esperados de cada camino.</t>
  </si>
  <si>
    <t>Calcular los valores esperados de los nodos intermedios. Para el caso de los nodos de probabilidad se calcularán con un promedio ponderado y para los nodos de elección se elegirá la opción más conveniente de las disponibles.</t>
  </si>
  <si>
    <t>Para el primer nodo (el de decisión), se elegirá el valor esperado más conveniente dependiendo de la decisión que se desea tomar.</t>
  </si>
  <si>
    <r>
      <t>Un crecimiento notable como consecuencia del incremento de la población de entusiastas de computadoras procedentes de la nueva empresa electrónica tiene una </t>
    </r>
    <r>
      <rPr>
        <b/>
        <sz val="14"/>
        <color rgb="FF000000"/>
        <rFont val="Calibri"/>
        <family val="2"/>
        <scheme val="minor"/>
      </rPr>
      <t>probabilidad de 55%</t>
    </r>
    <r>
      <rPr>
        <sz val="14"/>
        <color rgb="FF000000"/>
        <rFont val="Calibri"/>
        <family val="2"/>
        <scheme val="minor"/>
      </rPr>
      <t>.</t>
    </r>
  </si>
  <si>
    <r>
      <t>La expansión del local actual costaría </t>
    </r>
    <r>
      <rPr>
        <b/>
        <sz val="14"/>
        <color rgb="FF000000"/>
        <rFont val="Calibri"/>
        <family val="2"/>
        <scheme val="minor"/>
      </rPr>
      <t>87 000 dólares</t>
    </r>
    <r>
      <rPr>
        <sz val="14"/>
        <color rgb="FF000000"/>
        <rFont val="Calibri"/>
        <family val="2"/>
        <scheme val="minor"/>
      </rPr>
      <t>.</t>
    </r>
  </si>
  <si>
    <r>
      <t>Una mudanza costaría </t>
    </r>
    <r>
      <rPr>
        <b/>
        <sz val="14"/>
        <color rgb="FF000000"/>
        <rFont val="Calibri"/>
        <family val="2"/>
        <scheme val="minor"/>
      </rPr>
      <t>210 000 dólares</t>
    </r>
    <r>
      <rPr>
        <sz val="14"/>
        <color rgb="FF000000"/>
        <rFont val="Calibri"/>
        <family val="2"/>
        <scheme val="minor"/>
      </rPr>
      <t>.</t>
    </r>
  </si>
  <si>
    <t>Hacker Computer Store</t>
  </si>
  <si>
    <t>Mudanza</t>
  </si>
  <si>
    <t>Expansión</t>
  </si>
  <si>
    <t>No hacer nada</t>
  </si>
  <si>
    <t>Crecimiento Notable</t>
  </si>
  <si>
    <t>Crecimiento Flojo</t>
  </si>
  <si>
    <r>
      <t xml:space="preserve">Un crecimiento notable con una expansión produciría un rendimiento anual de </t>
    </r>
    <r>
      <rPr>
        <sz val="14"/>
        <color rgb="FF4057E6"/>
        <rFont val="Calibri (Cuerpo)"/>
      </rPr>
      <t>190 000</t>
    </r>
    <r>
      <rPr>
        <sz val="14"/>
        <color rgb="FF000000"/>
        <rFont val="Calibri"/>
        <family val="2"/>
        <scheme val="minor"/>
      </rPr>
      <t xml:space="preserve"> dólares al año. Si el crecimiento es flojo con una expansión significaría un rendimiento anual de 100 000 dólares.</t>
    </r>
  </si>
  <si>
    <r>
      <t xml:space="preserve">El dueño de Hackers Computer Store analiza qué hará con su negocio en los </t>
    </r>
    <r>
      <rPr>
        <sz val="14"/>
        <color rgb="FFFF0000"/>
        <rFont val="Calibri (Cuerpo)"/>
      </rPr>
      <t>próximos cinco años</t>
    </r>
    <r>
      <rPr>
        <sz val="14"/>
        <color theme="1"/>
        <rFont val="Calibri"/>
        <family val="2"/>
        <scheme val="minor"/>
      </rPr>
      <t>. El crecimiento de las ventas en años recientes ha sido bueno, pero crecerían sustantivamente si, como se ha propuesto, se construye una importante empresa electrónica en su zona. El dueño de Hackers ve tres opciones: 
La primera es </t>
    </r>
    <r>
      <rPr>
        <b/>
        <sz val="14"/>
        <color rgb="FFFF0000"/>
        <rFont val="Calibri (Cuerpo)"/>
      </rPr>
      <t>ampliar su tienda actual</t>
    </r>
    <r>
      <rPr>
        <sz val="14"/>
        <color theme="1"/>
        <rFont val="Calibri"/>
        <family val="2"/>
        <scheme val="minor"/>
      </rPr>
      <t>, la segunda es </t>
    </r>
    <r>
      <rPr>
        <b/>
        <sz val="14"/>
        <color rgb="FFFF0000"/>
        <rFont val="Calibri (Cuerpo)"/>
      </rPr>
      <t>ubicarla en otro lugar</t>
    </r>
    <r>
      <rPr>
        <sz val="14"/>
        <color theme="1"/>
        <rFont val="Calibri"/>
        <family val="2"/>
        <scheme val="minor"/>
      </rPr>
      <t> y la tercera es tan solo </t>
    </r>
    <r>
      <rPr>
        <b/>
        <sz val="14"/>
        <color rgb="FFFF0000"/>
        <rFont val="Calibri (Cuerpo)"/>
      </rPr>
      <t>esperar y no hacer nada</t>
    </r>
    <r>
      <rPr>
        <sz val="14"/>
        <color theme="1"/>
        <rFont val="Calibri"/>
        <family val="2"/>
        <scheme val="minor"/>
      </rPr>
      <t>.</t>
    </r>
  </si>
  <si>
    <r>
      <t xml:space="preserve">Si crecimiento es notable en otro lugar, produciría un rendimiento anual de </t>
    </r>
    <r>
      <rPr>
        <sz val="14"/>
        <color rgb="FFFF0000"/>
        <rFont val="Calibri (Cuerpo)"/>
      </rPr>
      <t>195 000</t>
    </r>
    <r>
      <rPr>
        <sz val="14"/>
        <color rgb="FF000000"/>
        <rFont val="Calibri"/>
        <family val="2"/>
        <scheme val="minor"/>
      </rPr>
      <t xml:space="preserve"> dólares al año. Si el crecimiento es flojo en otro lugar significaría un rendimiento anual de </t>
    </r>
    <r>
      <rPr>
        <sz val="14"/>
        <color rgb="FFFF0000"/>
        <rFont val="Calibri (Cuerpo)"/>
      </rPr>
      <t xml:space="preserve">115 000 </t>
    </r>
    <r>
      <rPr>
        <sz val="14"/>
        <color rgb="FF000000"/>
        <rFont val="Calibri"/>
        <family val="2"/>
        <scheme val="minor"/>
      </rPr>
      <t>dólares.</t>
    </r>
  </si>
  <si>
    <t>https://www.plandemejora.com/como-hacer-un-diagrama-de-arbol-de-decisiones/</t>
  </si>
  <si>
    <t>Infectados</t>
  </si>
  <si>
    <t>No infectados</t>
  </si>
  <si>
    <t>Decisión :</t>
  </si>
  <si>
    <t>NO hacer nada</t>
  </si>
  <si>
    <t>El grupo de diseño del producto de Flores Electric Supplies, Inc., ha determinado que necesita diseñar una nueva serie de interruptores. Debe decidirse por una de las tres estrategias de diseño. El pronóstico del mercado es para 200,000 unidades. Cuanto mejor y más sofisticada sea la estrategia de diseño y mayor el tiempo invertido en ingeniería de valor, menor será el costo variable.</t>
  </si>
  <si>
    <t>El jefe de ingeniería de diseño, Dr. W. L. Berry, decidió que los siguientes costos son una buena estimación de los costos iniciales y variables relacionados con cada una de las tres estrategias:</t>
  </si>
  <si>
    <t>¿Cuál es la mejor decisión con base en un criterio de valor monetario esperado (VME)? (Nota: Queremos el VME más bajo puesto que se manejan costos en este problema).</t>
  </si>
  <si>
    <t>En grupo, con los resultados obtenidos en la encuesta realizada con MENTI, complete la tabla de contingencia.</t>
  </si>
  <si>
    <t>En grupo, construya un árbol de decisión, y determine la decisión más acertada en el contecto narrado.</t>
  </si>
  <si>
    <r>
      <rPr>
        <sz val="12"/>
        <color rgb="FFFF0000"/>
        <rFont val="Calibri (Cuerpo)"/>
      </rPr>
      <t>Subcontrato</t>
    </r>
    <r>
      <rPr>
        <sz val="12"/>
        <color rgb="FF000000"/>
        <rFont val="Calibri"/>
        <family val="2"/>
        <scheme val="minor"/>
      </rPr>
      <t>: enfoque de mediano costo que emplea un buen equipo de diseño externo. Esta alternativa tendría un costo inicial de $65,000 y probabilidades de costo variable de 0.7 para $0.45 cada uno, 0.2 para $0.40, y 0.1 para $0.35.</t>
    </r>
  </si>
  <si>
    <r>
      <rPr>
        <sz val="12"/>
        <color rgb="FFFF0000"/>
        <rFont val="Calibri (Cuerpo)"/>
      </rPr>
      <t>Alta tecnología</t>
    </r>
    <r>
      <rPr>
        <sz val="12"/>
        <color rgb="FF000000"/>
        <rFont val="Calibri"/>
        <family val="2"/>
        <scheme val="minor"/>
      </rPr>
      <t>: enfoque de alta tecnología en el que se usa lo mejor del personal interno y la más moderna tecnología de diseño asistido por computadora. Esta alternativa tiene un costo inicial de $75,000 y probabilidades de costo variable de 0.9 para $.40 y 0.1 para $0.35.</t>
    </r>
  </si>
  <si>
    <r>
      <rPr>
        <sz val="12"/>
        <color rgb="FFFF0000"/>
        <rFont val="Calibri (Cuerpo)"/>
      </rPr>
      <t>Baja tecnología:</t>
    </r>
    <r>
      <rPr>
        <sz val="12"/>
        <color rgb="FF000000"/>
        <rFont val="Calibri"/>
        <family val="2"/>
        <scheme val="minor"/>
      </rPr>
      <t xml:space="preserve"> proceso con poca tecnología y bajo costo que consiste en contratar a nuevos ingenieros con poca experiencia. Esta posibilidad tiene un costo de $45,000 y probabilidades de costo variable de 0.3 para $0.55 cada uno, 0.4 para $0.50, y 0.3 para $0.45.</t>
    </r>
  </si>
  <si>
    <t>Vacunar</t>
  </si>
  <si>
    <t>Un virus se expande con cierta rapidez entre la población. El objetivo es determinar mediante un árbol de decisión sí debemos vacunarnos o no.</t>
  </si>
  <si>
    <t>Si no nos vacunamos es posible que nos infectemos con el virus con una probabilidad del 60%. Aún infectados la probabilidad de sentirnos bien es del 10%. En el caso de que no nos infectemos la probabilidad de sentirnos bien es del 90%</t>
  </si>
  <si>
    <t>Si nos vacunamos puede que padezcamos efectos secundarios con una probablidad del 10%. Si padecemos los efectos secundarios la probabilidad de que nos sintamos bien es del 10 %. En el caso de no padecer efectos secundarios la probabilidad de sentirnos bien es del 90%</t>
  </si>
  <si>
    <t>Decisión, se puede elegir, no lleva probabilidad</t>
  </si>
  <si>
    <t>Nodo por la naturaleza, no se puede decidir, lleva probabilidad</t>
  </si>
  <si>
    <t>#</t>
  </si>
  <si>
    <t>Valor</t>
  </si>
  <si>
    <t>Ejemplo:</t>
  </si>
  <si>
    <t>En un cierto pais donde la Enfermedad X es endémica, se sabe que el 12% de la población padece dicha enfermedad.</t>
  </si>
  <si>
    <t>Se dispone una prueba para detectar la enfemedad, pero no es totalmente fiable, ya que da positivo en el 90% de los casos de personas realmente enfermas y da positivo en el 5%de las personas sanas.</t>
  </si>
  <si>
    <t>¿ Cuál es la probabilidad de que esté sana una persona considerando que ha dado positvo en la prueba?</t>
  </si>
  <si>
    <t>DESARROLLO:</t>
  </si>
  <si>
    <t>Definir las variables:</t>
  </si>
  <si>
    <t>E:</t>
  </si>
  <si>
    <t>Está enfermo</t>
  </si>
  <si>
    <t xml:space="preserve"> (+): </t>
  </si>
  <si>
    <t>prueba (+)</t>
  </si>
  <si>
    <t>S:</t>
  </si>
  <si>
    <t>No enfermo</t>
  </si>
  <si>
    <t xml:space="preserve"> (-): </t>
  </si>
  <si>
    <t>prueba (-)</t>
  </si>
  <si>
    <t>90/100</t>
  </si>
  <si>
    <t>12/100</t>
  </si>
  <si>
    <t>10/100</t>
  </si>
  <si>
    <t xml:space="preserve"> </t>
  </si>
  <si>
    <t>5/100</t>
  </si>
  <si>
    <t>88/100</t>
  </si>
  <si>
    <t>95/100</t>
  </si>
  <si>
    <t>TEOREMA DE BAYES</t>
  </si>
  <si>
    <t>Se hizo una encuesta a personas en las que se les preguntaba el género y si hacían ejercicios, los resultados fueron: el 40% hombres y 60% mujeres, y el 80% de los hombres y el 50% de las mujeres dijeron que practicaban algún deporte o hacían ejercicios. Conociendo estos datos, si se selecciona una persona al azar de las que respondió que hacía ejercicios ¿Cuál es la probabilidad que esta persona sea un hombre?</t>
  </si>
  <si>
    <t>Ejercicio</t>
  </si>
  <si>
    <t>Resolver en forma individual en siguiente problema aplicando el Teorema de Bayes</t>
  </si>
  <si>
    <t>Instrucciones: Gana quien al lanzar el dado, avanza la cantidad indicada por el dado y llega o cruza la meta.</t>
  </si>
  <si>
    <t>Promedio</t>
  </si>
  <si>
    <t>=</t>
  </si>
  <si>
    <t>P(A)</t>
  </si>
  <si>
    <t>P(B)</t>
  </si>
  <si>
    <t>Cuadros azules: decición</t>
  </si>
  <si>
    <t>Cuadros amarillos: nodo</t>
  </si>
  <si>
    <t>Baja Tecnología</t>
  </si>
  <si>
    <t xml:space="preserve">Subcontrato </t>
  </si>
  <si>
    <t>Alta Tecnología</t>
  </si>
  <si>
    <t>Estrategias de diseño</t>
  </si>
  <si>
    <t>Si, Se muestra una convergencia a 0.16 o 1/6.</t>
  </si>
  <si>
    <t>El promedio, al igual va convergiendo a 0.16.</t>
  </si>
  <si>
    <t>Según los resultados deducidos de las simulaciones anteriores. ¿Cuál es la probabilidad de que en un lanzamiento cruce la META?</t>
  </si>
  <si>
    <t>Gráfico para visualizar las probabilidades por n de lanzamientos del dado.</t>
  </si>
  <si>
    <t>Se necesita obtener un resultado de 4 o más para cruzar la meta en un lanzamiento. Entonces, la probabilidad de obtener de obtener estos valores está dada por:</t>
  </si>
  <si>
    <t>Lo que se esta diciendo es que existe un 50% de probabilidad de ganar la partida.</t>
  </si>
  <si>
    <t>La probabilidad de que el auto choque y se vaya a reparaciones esta dada por:</t>
  </si>
  <si>
    <t>Exite una probabilidad aproximada de 17% de que el auto se vaya a reparación.</t>
  </si>
  <si>
    <t>Finalmente, según el análisis, el auto tiene más probabilidades de ganar que de perder.</t>
  </si>
  <si>
    <t>P(A/B)</t>
  </si>
  <si>
    <t>P(B/A^C)</t>
  </si>
  <si>
    <t>A: Que el alumno fume</t>
  </si>
  <si>
    <t>B: Que el alumno tenga hijos</t>
  </si>
  <si>
    <t>Sucesos</t>
  </si>
  <si>
    <t xml:space="preserve"> P(A^C) -</t>
  </si>
  <si>
    <t>P(B^C) +</t>
  </si>
  <si>
    <t>P(A^C U B^C) =</t>
  </si>
  <si>
    <r>
      <t>P(A</t>
    </r>
    <r>
      <rPr>
        <b/>
        <sz val="12"/>
        <color theme="1"/>
        <rFont val="Meiryo"/>
        <family val="2"/>
        <charset val="128"/>
      </rPr>
      <t>⋂</t>
    </r>
    <r>
      <rPr>
        <b/>
        <sz val="12"/>
        <color theme="1"/>
        <rFont val="Calibri"/>
        <family val="2"/>
        <scheme val="minor"/>
      </rPr>
      <t xml:space="preserve">B) </t>
    </r>
  </si>
  <si>
    <t>La probabilidad de elegir un alumno al azar y que este fume es del 17,4%.</t>
  </si>
  <si>
    <t>La probabilidad de elegir un alumno al azar y  que fume y tenga hijos es de un 13%.</t>
  </si>
  <si>
    <t>La probabilidad de elegir un alumno al azar entre los que tienen hijos, y que este fume es de un 42.9%.</t>
  </si>
  <si>
    <t>La probabilidad de elegir un alumno al azar entre los que no fuman, y que este tenga hijos es de un 21.1%.</t>
  </si>
  <si>
    <t>La probabilidad de elegir un alumno al azar y que este no fume o no tenga hijos es de un 87%.</t>
  </si>
  <si>
    <t>P(A^C⋂B^C) =</t>
  </si>
  <si>
    <t>Respuestas</t>
  </si>
  <si>
    <t>Dos variables aleatorias son independientes si se cumple lo siguiente:</t>
  </si>
  <si>
    <t>Por lo tanto, se calcula</t>
  </si>
  <si>
    <t xml:space="preserve">P(B) = </t>
  </si>
  <si>
    <t>P(A) =</t>
  </si>
  <si>
    <t>P(A⋂B) =</t>
  </si>
  <si>
    <t>P(A)*P(B) =</t>
  </si>
  <si>
    <r>
      <t xml:space="preserve">Como P(A⋂B) ≠ P(A)*P(B), entonces las variables "Tienen hijos" y "Fuma", </t>
    </r>
    <r>
      <rPr>
        <b/>
        <sz val="11"/>
        <color theme="1"/>
        <rFont val="Calibri"/>
        <family val="2"/>
        <scheme val="minor"/>
      </rPr>
      <t>NO</t>
    </r>
    <r>
      <rPr>
        <sz val="11"/>
        <color theme="1"/>
        <rFont val="Calibri"/>
        <family val="2"/>
        <scheme val="minor"/>
      </rPr>
      <t xml:space="preserve"> son independientes.</t>
    </r>
  </si>
  <si>
    <t>Respuesta</t>
  </si>
  <si>
    <t>La probabilidad de que una persona este sana considerando que ha dado positivo en la prueba es de un 28,95%.</t>
  </si>
  <si>
    <t>Donde</t>
  </si>
  <si>
    <t>P(A): Probabilidad a priori.</t>
  </si>
  <si>
    <t>Probabilidad Marginal.</t>
  </si>
  <si>
    <t>P(A_i/B): Probabilidad a posteriori. Es la probabilidad posterior al conocimiento de la nueva evidencia.</t>
  </si>
  <si>
    <t>P(B/A_i): Verosimilitud. Probabilidad de que se cumpla la evidencia cuando el suceso A_i es verdadero.</t>
  </si>
  <si>
    <t>H:</t>
  </si>
  <si>
    <t>Es hombre</t>
  </si>
  <si>
    <t>M:</t>
  </si>
  <si>
    <t>Es mujer</t>
  </si>
  <si>
    <t xml:space="preserve"> +: </t>
  </si>
  <si>
    <t xml:space="preserve"> -: </t>
  </si>
  <si>
    <t>Hace ejercicio</t>
  </si>
  <si>
    <t>No hace ejercicio</t>
  </si>
  <si>
    <t>40/100</t>
  </si>
  <si>
    <t>60/100</t>
  </si>
  <si>
    <t>80/100</t>
  </si>
  <si>
    <t>20/100</t>
  </si>
  <si>
    <t>50/100</t>
  </si>
  <si>
    <t>La probabilidad de haber seleccionado un hombre y que este hay hecho ejercicio es de un 51,61%.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</si>
</sst>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0.00_ ;_ &quot;$&quot;* \-#,##0.00_ ;_ &quot;$&quot;* &quot;-&quot;??_ ;_ @_ "/>
    <numFmt numFmtId="164" formatCode="_-&quot;$&quot;* #,##0_-;\-&quot;$&quot;* #,##0_-;_-&quot;$&quot;* &quot;-&quot;_-;_-@_-"/>
    <numFmt numFmtId="165" formatCode="&quot;U$ &quot;\ #,##0"/>
    <numFmt numFmtId="166" formatCode="0.0%"/>
    <numFmt numFmtId="167" formatCode="_-&quot;$&quot;* #,##0.00_-;\-&quot;$&quot;* #,##0.00_-;_-&quot;$&quot;* &quot;-&quot;_-;_-@_-"/>
  </numFmts>
  <fonts count="36">
    <font>
      <sz val="12"/>
      <color theme="1"/>
      <name val="Calibri"/>
      <family val="2"/>
      <scheme val="minor"/>
    </font>
    <font>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9"/>
      <color rgb="FFFF0000"/>
      <name val="Calibri"/>
      <family val="2"/>
      <scheme val="minor"/>
    </font>
    <font>
      <b/>
      <sz val="12"/>
      <color rgb="FF002060"/>
      <name val="Calibri"/>
      <family val="2"/>
      <scheme val="minor"/>
    </font>
    <font>
      <b/>
      <sz val="10"/>
      <color theme="1"/>
      <name val="Calibri"/>
      <family val="2"/>
      <scheme val="minor"/>
    </font>
    <font>
      <b/>
      <sz val="16"/>
      <color theme="9" tint="-0.249977111117893"/>
      <name val="Calibri"/>
      <family val="2"/>
      <scheme val="minor"/>
    </font>
    <font>
      <sz val="19"/>
      <color rgb="FF000000"/>
      <name val="Helvetica Neue"/>
      <family val="2"/>
    </font>
    <font>
      <sz val="24"/>
      <color rgb="FF000080"/>
      <name val="Inherit"/>
    </font>
    <font>
      <b/>
      <sz val="19"/>
      <color rgb="FF000000"/>
      <name val="Inherit"/>
    </font>
    <font>
      <sz val="14"/>
      <color rgb="FF000000"/>
      <name val="Calibri"/>
      <family val="2"/>
      <scheme val="minor"/>
    </font>
    <font>
      <b/>
      <sz val="14"/>
      <color rgb="FF000000"/>
      <name val="Calibri"/>
      <family val="2"/>
      <scheme val="minor"/>
    </font>
    <font>
      <sz val="14"/>
      <color theme="1"/>
      <name val="Calibri"/>
      <family val="2"/>
      <scheme val="minor"/>
    </font>
    <font>
      <b/>
      <sz val="14"/>
      <color theme="1"/>
      <name val="Calibri"/>
      <family val="2"/>
      <scheme val="minor"/>
    </font>
    <font>
      <sz val="14"/>
      <color rgb="FF4057E6"/>
      <name val="Calibri (Cuerpo)"/>
    </font>
    <font>
      <sz val="12"/>
      <color rgb="FF000000"/>
      <name val="Calibri"/>
      <family val="2"/>
      <scheme val="minor"/>
    </font>
    <font>
      <b/>
      <sz val="12"/>
      <color rgb="FFFF0000"/>
      <name val="Calibri"/>
      <family val="2"/>
      <scheme val="minor"/>
    </font>
    <font>
      <sz val="14"/>
      <color rgb="FFFF0000"/>
      <name val="Calibri (Cuerpo)"/>
    </font>
    <font>
      <b/>
      <sz val="14"/>
      <color rgb="FFFF0000"/>
      <name val="Calibri (Cuerpo)"/>
    </font>
    <font>
      <sz val="12"/>
      <color rgb="FFFF0000"/>
      <name val="Calibri (Cuerpo)"/>
    </font>
    <font>
      <sz val="16"/>
      <color theme="1"/>
      <name val="Calibri"/>
      <family val="2"/>
      <scheme val="minor"/>
    </font>
    <font>
      <sz val="18"/>
      <color theme="1"/>
      <name val="Calibri"/>
      <family val="2"/>
      <scheme val="minor"/>
    </font>
    <font>
      <b/>
      <sz val="11"/>
      <color theme="1"/>
      <name val="Calibri"/>
      <family val="2"/>
      <scheme val="minor"/>
    </font>
    <font>
      <b/>
      <sz val="11"/>
      <color rgb="FFFF0000"/>
      <name val="Calibri"/>
      <family val="2"/>
      <scheme val="minor"/>
    </font>
    <font>
      <sz val="20"/>
      <color theme="1"/>
      <name val="Calibri"/>
      <family val="2"/>
      <scheme val="minor"/>
    </font>
    <font>
      <sz val="16"/>
      <color theme="1"/>
      <name val="Franklin Gothic Demi Cond"/>
      <family val="2"/>
    </font>
    <font>
      <b/>
      <sz val="12"/>
      <color theme="9" tint="-0.499984740745262"/>
      <name val="Calibri"/>
      <family val="2"/>
      <scheme val="minor"/>
    </font>
    <font>
      <sz val="20"/>
      <color theme="1"/>
      <name val="Franklin Gothic Demi Cond"/>
      <family val="2"/>
    </font>
    <font>
      <sz val="16"/>
      <color rgb="FF000000"/>
      <name val="Calibri"/>
      <family val="2"/>
      <scheme val="minor"/>
    </font>
    <font>
      <b/>
      <sz val="16"/>
      <color rgb="FFFF0000"/>
      <name val="Calibri"/>
      <family val="2"/>
      <scheme val="minor"/>
    </font>
    <font>
      <sz val="9"/>
      <color indexed="81"/>
      <name val="Tahoma"/>
      <family val="2"/>
    </font>
    <font>
      <b/>
      <sz val="9"/>
      <color indexed="81"/>
      <name val="Tahoma"/>
      <family val="2"/>
    </font>
    <font>
      <b/>
      <sz val="12"/>
      <color theme="1"/>
      <name val="Meiryo"/>
      <family val="2"/>
      <charset val="128"/>
    </font>
    <font>
      <b/>
      <sz val="16"/>
      <color theme="4" tint="-0.249977111117893"/>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s>
  <borders count="26">
    <border>
      <left/>
      <right/>
      <top/>
      <bottom/>
      <diagonal/>
    </border>
    <border>
      <left/>
      <right/>
      <top/>
      <bottom style="hair">
        <color auto="1"/>
      </bottom>
      <diagonal/>
    </border>
    <border>
      <left/>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style="thin">
        <color indexed="64"/>
      </right>
      <top/>
      <bottom/>
      <diagonal/>
    </border>
    <border>
      <left/>
      <right style="dotted">
        <color auto="1"/>
      </right>
      <top/>
      <bottom style="dotted">
        <color auto="1"/>
      </bottom>
      <diagonal/>
    </border>
    <border>
      <left/>
      <right/>
      <top style="thin">
        <color indexed="64"/>
      </top>
      <bottom/>
      <diagonal/>
    </border>
    <border>
      <left style="thin">
        <color indexed="64"/>
      </left>
      <right/>
      <top/>
      <bottom/>
      <diagonal/>
    </border>
    <border>
      <left/>
      <right style="dotted">
        <color auto="1"/>
      </right>
      <top style="dotted">
        <color auto="1"/>
      </top>
      <bottom/>
      <diagonal/>
    </border>
    <border>
      <left style="dotted">
        <color auto="1"/>
      </left>
      <right/>
      <top/>
      <bottom style="dotted">
        <color auto="1"/>
      </bottom>
      <diagonal/>
    </border>
    <border>
      <left style="dotted">
        <color auto="1"/>
      </left>
      <right/>
      <top style="dotted">
        <color auto="1"/>
      </top>
      <bottom/>
      <diagonal/>
    </border>
    <border>
      <left style="thin">
        <color indexed="64"/>
      </left>
      <right style="thin">
        <color indexed="64"/>
      </right>
      <top style="thin">
        <color indexed="64"/>
      </top>
      <bottom style="dotted">
        <color auto="1"/>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right/>
      <top/>
      <bottom style="medium">
        <color auto="1"/>
      </bottom>
      <diagonal/>
    </border>
    <border>
      <left/>
      <right/>
      <top style="medium">
        <color auto="1"/>
      </top>
      <bottom/>
      <diagonal/>
    </border>
    <border>
      <left/>
      <right style="thick">
        <color theme="9" tint="-0.24994659260841701"/>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136">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vertical="center" wrapText="1"/>
    </xf>
    <xf numFmtId="0" fontId="0" fillId="2" borderId="0" xfId="0" applyFill="1" applyAlignment="1">
      <alignment horizontal="center" vertical="center"/>
    </xf>
    <xf numFmtId="0" fontId="0" fillId="0" borderId="0" xfId="0" applyAlignment="1">
      <alignment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5" fillId="4" borderId="3" xfId="0" applyFont="1" applyFill="1" applyBorder="1" applyAlignment="1">
      <alignment horizontal="center" vertical="center" wrapText="1"/>
    </xf>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0" borderId="0" xfId="0" applyAlignment="1">
      <alignment vertical="center"/>
    </xf>
    <xf numFmtId="0" fontId="4" fillId="3" borderId="3" xfId="0" applyFont="1" applyFill="1" applyBorder="1" applyAlignment="1">
      <alignment horizontal="left" vertical="center" textRotation="180"/>
    </xf>
    <xf numFmtId="0" fontId="0" fillId="0" borderId="0" xfId="0" applyAlignment="1">
      <alignment horizontal="center" vertical="center"/>
    </xf>
    <xf numFmtId="0" fontId="0" fillId="0" borderId="0" xfId="0" applyBorder="1"/>
    <xf numFmtId="0" fontId="0" fillId="6" borderId="7" xfId="0" applyFill="1" applyBorder="1" applyAlignment="1">
      <alignment horizontal="center"/>
    </xf>
    <xf numFmtId="0" fontId="0" fillId="6" borderId="8" xfId="0" applyFill="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7" borderId="15" xfId="0" applyFill="1" applyBorder="1" applyAlignment="1">
      <alignment horizontal="center" vertical="center"/>
    </xf>
    <xf numFmtId="0" fontId="0" fillId="0" borderId="0" xfId="0" applyAlignment="1">
      <alignment horizontal="right"/>
    </xf>
    <xf numFmtId="0" fontId="0" fillId="7" borderId="18" xfId="0" applyFill="1" applyBorder="1"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8" fillId="0" borderId="0" xfId="0" applyFont="1" applyAlignment="1">
      <alignment horizontal="left" vertical="center"/>
    </xf>
    <xf numFmtId="0" fontId="10" fillId="0" borderId="0" xfId="0" applyFont="1"/>
    <xf numFmtId="0" fontId="9" fillId="0" borderId="0" xfId="0" applyFont="1"/>
    <xf numFmtId="0" fontId="0" fillId="0" borderId="0" xfId="0" applyFont="1"/>
    <xf numFmtId="0" fontId="0" fillId="7" borderId="0" xfId="0" applyFill="1" applyAlignment="1">
      <alignment horizontal="center" vertical="center"/>
    </xf>
    <xf numFmtId="0" fontId="0" fillId="7" borderId="0" xfId="0" applyFill="1"/>
    <xf numFmtId="0" fontId="0" fillId="7" borderId="3" xfId="0" applyFill="1" applyBorder="1"/>
    <xf numFmtId="0" fontId="0" fillId="0" borderId="0" xfId="0" applyAlignment="1">
      <alignment horizontal="right" vertical="center"/>
    </xf>
    <xf numFmtId="0" fontId="0" fillId="0" borderId="19" xfId="0" applyBorder="1" applyAlignment="1">
      <alignment horizontal="right"/>
    </xf>
    <xf numFmtId="9" fontId="0" fillId="8" borderId="0" xfId="0" applyNumberFormat="1" applyFill="1" applyAlignment="1">
      <alignment horizontal="center"/>
    </xf>
    <xf numFmtId="9" fontId="0" fillId="8" borderId="0" xfId="0" applyNumberFormat="1" applyFill="1" applyBorder="1" applyAlignment="1">
      <alignment horizontal="center"/>
    </xf>
    <xf numFmtId="0" fontId="0" fillId="9" borderId="3" xfId="0" applyFill="1" applyBorder="1" applyAlignment="1">
      <alignment horizontal="center" vertical="center"/>
    </xf>
    <xf numFmtId="165" fontId="18" fillId="0" borderId="0" xfId="1" applyNumberFormat="1" applyFont="1"/>
    <xf numFmtId="9" fontId="3" fillId="0" borderId="20" xfId="0" applyNumberFormat="1" applyFont="1" applyFill="1" applyBorder="1" applyAlignment="1">
      <alignment horizontal="center"/>
    </xf>
    <xf numFmtId="9" fontId="0" fillId="0" borderId="0" xfId="0" applyNumberFormat="1" applyFill="1" applyAlignment="1">
      <alignment horizontal="center"/>
    </xf>
    <xf numFmtId="0" fontId="0" fillId="0" borderId="19" xfId="0" applyBorder="1" applyAlignment="1">
      <alignment horizontal="center"/>
    </xf>
    <xf numFmtId="0" fontId="0" fillId="2" borderId="0" xfId="0" applyFont="1" applyFill="1"/>
    <xf numFmtId="0" fontId="0" fillId="0" borderId="0" xfId="0" applyFont="1" applyAlignment="1">
      <alignment vertical="center"/>
    </xf>
    <xf numFmtId="0" fontId="8" fillId="0" borderId="0" xfId="0" applyFont="1" applyFill="1" applyAlignment="1">
      <alignment horizontal="left" vertical="center"/>
    </xf>
    <xf numFmtId="9" fontId="0" fillId="3" borderId="0" xfId="0" applyNumberFormat="1" applyFill="1" applyBorder="1" applyAlignment="1">
      <alignment horizontal="center" vertical="center"/>
    </xf>
    <xf numFmtId="0" fontId="0" fillId="3" borderId="19" xfId="0" applyFill="1" applyBorder="1" applyAlignment="1">
      <alignment horizontal="center" vertical="center"/>
    </xf>
    <xf numFmtId="9" fontId="0" fillId="3" borderId="19" xfId="2" applyFont="1" applyFill="1" applyBorder="1" applyAlignment="1">
      <alignment horizontal="center" vertical="center"/>
    </xf>
    <xf numFmtId="9" fontId="0" fillId="0" borderId="0" xfId="0" applyNumberFormat="1" applyFill="1"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14" fillId="7" borderId="0" xfId="0" applyFont="1" applyFill="1" applyAlignment="1">
      <alignment horizontal="left" vertical="center"/>
    </xf>
    <xf numFmtId="0" fontId="14" fillId="0" borderId="0" xfId="0" applyFont="1" applyAlignment="1">
      <alignment horizontal="right" vertical="center"/>
    </xf>
    <xf numFmtId="0" fontId="0" fillId="0" borderId="0" xfId="0" applyFill="1" applyAlignment="1">
      <alignment horizontal="left" vertical="center"/>
    </xf>
    <xf numFmtId="0" fontId="0" fillId="4" borderId="3" xfId="0" applyFill="1" applyBorder="1" applyAlignment="1">
      <alignment horizontal="right" vertical="center"/>
    </xf>
    <xf numFmtId="9" fontId="3" fillId="3" borderId="0" xfId="0" applyNumberFormat="1" applyFont="1" applyFill="1" applyBorder="1" applyAlignment="1">
      <alignment horizontal="center" vertical="center"/>
    </xf>
    <xf numFmtId="0" fontId="4" fillId="0" borderId="0" xfId="0" applyFont="1"/>
    <xf numFmtId="0" fontId="15" fillId="0" borderId="0" xfId="0" applyFont="1"/>
    <xf numFmtId="0" fontId="24" fillId="0" borderId="0" xfId="0" applyFont="1" applyAlignment="1">
      <alignment horizontal="right" vertical="center"/>
    </xf>
    <xf numFmtId="0" fontId="24" fillId="0" borderId="0" xfId="0" applyFont="1"/>
    <xf numFmtId="165" fontId="25" fillId="0" borderId="0" xfId="1" applyNumberFormat="1" applyFont="1" applyFill="1" applyBorder="1" applyAlignment="1">
      <alignment horizontal="center" vertical="center"/>
    </xf>
    <xf numFmtId="0" fontId="24" fillId="0" borderId="0" xfId="0" applyFont="1" applyAlignment="1">
      <alignment horizontal="center"/>
    </xf>
    <xf numFmtId="0" fontId="14" fillId="0" borderId="0" xfId="0" applyFont="1"/>
    <xf numFmtId="0" fontId="14" fillId="0" borderId="0" xfId="0" applyFont="1" applyAlignment="1">
      <alignment vertical="center"/>
    </xf>
    <xf numFmtId="0" fontId="0" fillId="8" borderId="3" xfId="0" applyFill="1" applyBorder="1"/>
    <xf numFmtId="0" fontId="26" fillId="0" borderId="0" xfId="0" applyFont="1" applyAlignment="1">
      <alignment horizontal="center" vertical="center"/>
    </xf>
    <xf numFmtId="0" fontId="22" fillId="0" borderId="0" xfId="0" applyFont="1" applyAlignment="1">
      <alignment horizontal="left" vertical="center"/>
    </xf>
    <xf numFmtId="0" fontId="15" fillId="0" borderId="0" xfId="0" applyFont="1" applyAlignment="1">
      <alignment vertical="center"/>
    </xf>
    <xf numFmtId="0" fontId="27" fillId="0" borderId="0" xfId="0" applyFont="1"/>
    <xf numFmtId="0" fontId="4" fillId="0" borderId="0" xfId="0" applyFont="1" applyAlignment="1">
      <alignment horizontal="right"/>
    </xf>
    <xf numFmtId="0" fontId="0" fillId="7" borderId="0" xfId="0" quotePrefix="1" applyFill="1" applyAlignment="1">
      <alignment horizontal="center"/>
    </xf>
    <xf numFmtId="0" fontId="0" fillId="7" borderId="0" xfId="0" quotePrefix="1" applyFill="1" applyAlignment="1">
      <alignment horizontal="right"/>
    </xf>
    <xf numFmtId="0" fontId="22" fillId="0" borderId="0" xfId="0" applyFont="1"/>
    <xf numFmtId="0" fontId="29" fillId="0" borderId="0" xfId="0" applyFont="1"/>
    <xf numFmtId="0" fontId="31" fillId="0" borderId="0" xfId="0" applyFont="1"/>
    <xf numFmtId="0" fontId="30" fillId="0" borderId="0" xfId="0" applyFont="1" applyAlignment="1">
      <alignment vertical="top" wrapText="1"/>
    </xf>
    <xf numFmtId="0" fontId="14" fillId="7" borderId="0" xfId="0" applyFont="1" applyFill="1" applyAlignment="1">
      <alignment vertical="center"/>
    </xf>
    <xf numFmtId="0" fontId="14" fillId="2" borderId="0" xfId="0" applyFont="1" applyFill="1"/>
    <xf numFmtId="0" fontId="0" fillId="0" borderId="0" xfId="0" applyFill="1" applyBorder="1" applyAlignment="1">
      <alignment horizontal="center"/>
    </xf>
    <xf numFmtId="9" fontId="0" fillId="0" borderId="0" xfId="2" applyFont="1"/>
    <xf numFmtId="0" fontId="0" fillId="10" borderId="0" xfId="0" applyFont="1" applyFill="1"/>
    <xf numFmtId="0" fontId="0" fillId="11" borderId="0" xfId="0" applyFont="1" applyFill="1"/>
    <xf numFmtId="167" fontId="0" fillId="0" borderId="0" xfId="1" applyNumberFormat="1" applyFont="1"/>
    <xf numFmtId="44" fontId="0" fillId="0" borderId="0" xfId="0" applyNumberFormat="1" applyFont="1"/>
    <xf numFmtId="0" fontId="0" fillId="0" borderId="0" xfId="0" applyAlignment="1">
      <alignment horizontal="center"/>
    </xf>
    <xf numFmtId="0" fontId="0" fillId="0" borderId="0" xfId="0" applyAlignment="1"/>
    <xf numFmtId="0" fontId="0" fillId="0" borderId="0" xfId="0" applyAlignment="1">
      <alignment horizontal="left"/>
    </xf>
    <xf numFmtId="0" fontId="0" fillId="2" borderId="0" xfId="0" applyFill="1" applyAlignment="1">
      <alignment horizontal="left" wrapText="1"/>
    </xf>
    <xf numFmtId="0" fontId="0" fillId="2" borderId="0" xfId="0" applyFill="1" applyAlignment="1">
      <alignment horizontal="left"/>
    </xf>
    <xf numFmtId="0" fontId="0" fillId="0" borderId="0" xfId="0" applyAlignment="1">
      <alignment horizontal="left" vertical="center" wrapText="1"/>
    </xf>
    <xf numFmtId="0" fontId="6" fillId="7" borderId="0" xfId="0" applyFont="1" applyFill="1" applyAlignment="1">
      <alignment horizontal="left" wrapText="1"/>
    </xf>
    <xf numFmtId="0" fontId="0" fillId="0" borderId="0" xfId="0" applyAlignment="1">
      <alignment horizontal="left" wrapText="1"/>
    </xf>
    <xf numFmtId="0" fontId="0" fillId="0" borderId="0" xfId="0" applyAlignment="1">
      <alignment horizontal="center"/>
    </xf>
    <xf numFmtId="0" fontId="0" fillId="6" borderId="10" xfId="0" applyFill="1" applyBorder="1" applyAlignment="1">
      <alignment horizontal="center"/>
    </xf>
    <xf numFmtId="0" fontId="0" fillId="6" borderId="11" xfId="0" applyFill="1" applyBorder="1" applyAlignment="1">
      <alignment horizontal="center" vertical="center" textRotation="90"/>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16"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23" fillId="7" borderId="0" xfId="0" applyFont="1" applyFill="1" applyAlignment="1">
      <alignment horizontal="left" vertical="center"/>
    </xf>
    <xf numFmtId="0" fontId="14" fillId="7" borderId="0" xfId="0" applyFont="1" applyFill="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4" fillId="0" borderId="0" xfId="0" applyFont="1" applyFill="1" applyBorder="1" applyAlignment="1">
      <alignment horizontal="center" vertical="center"/>
    </xf>
    <xf numFmtId="0" fontId="12" fillId="0" borderId="0" xfId="0" applyFont="1" applyAlignment="1">
      <alignment wrapText="1"/>
    </xf>
    <xf numFmtId="0" fontId="14" fillId="7" borderId="0" xfId="0" applyFont="1" applyFill="1" applyAlignment="1">
      <alignment wrapText="1"/>
    </xf>
    <xf numFmtId="0" fontId="12" fillId="7" borderId="0" xfId="0" applyFont="1" applyFill="1" applyAlignment="1">
      <alignment wrapText="1"/>
    </xf>
    <xf numFmtId="165" fontId="4" fillId="6" borderId="22" xfId="1" applyNumberFormat="1" applyFont="1" applyFill="1" applyBorder="1" applyAlignment="1">
      <alignment horizontal="center" vertical="center"/>
    </xf>
    <xf numFmtId="165" fontId="4" fillId="6" borderId="23" xfId="1" applyNumberFormat="1" applyFont="1" applyFill="1" applyBorder="1" applyAlignment="1">
      <alignment horizontal="center" vertical="center"/>
    </xf>
    <xf numFmtId="165" fontId="4" fillId="6" borderId="24" xfId="1" applyNumberFormat="1" applyFont="1" applyFill="1" applyBorder="1" applyAlignment="1">
      <alignment horizontal="center" vertical="center"/>
    </xf>
    <xf numFmtId="165" fontId="4" fillId="6" borderId="25" xfId="1" applyNumberFormat="1" applyFont="1" applyFill="1" applyBorder="1" applyAlignment="1">
      <alignment horizontal="center" vertical="center"/>
    </xf>
    <xf numFmtId="0" fontId="9" fillId="9" borderId="0" xfId="0" applyFont="1" applyFill="1" applyAlignment="1">
      <alignment wrapText="1"/>
    </xf>
    <xf numFmtId="0" fontId="9" fillId="0" borderId="0" xfId="0" applyFont="1" applyAlignment="1">
      <alignment wrapText="1"/>
    </xf>
    <xf numFmtId="0" fontId="17" fillId="0" borderId="0" xfId="0" applyFont="1" applyAlignment="1">
      <alignment vertical="center" wrapText="1"/>
    </xf>
    <xf numFmtId="0" fontId="0" fillId="2" borderId="0" xfId="0" applyFont="1" applyFill="1" applyAlignment="1">
      <alignment horizontal="left"/>
    </xf>
    <xf numFmtId="0" fontId="0" fillId="0" borderId="0" xfId="0" applyAlignment="1">
      <alignment horizontal="justify" vertical="center" wrapText="1"/>
    </xf>
    <xf numFmtId="0" fontId="28" fillId="0" borderId="0" xfId="0" applyFont="1" applyAlignment="1">
      <alignment horizontal="justify" vertical="center" wrapText="1"/>
    </xf>
    <xf numFmtId="0" fontId="30" fillId="7" borderId="0" xfId="0" applyFont="1" applyFill="1" applyAlignment="1">
      <alignment horizontal="left" vertical="top" wrapText="1"/>
    </xf>
    <xf numFmtId="17" fontId="0" fillId="0" borderId="0" xfId="0" applyNumberFormat="1"/>
    <xf numFmtId="0" fontId="0" fillId="7" borderId="17" xfId="0" applyFill="1" applyBorder="1" applyAlignment="1">
      <alignment horizontal="center" vertical="center"/>
    </xf>
    <xf numFmtId="0" fontId="0" fillId="7" borderId="16" xfId="0" applyFill="1" applyBorder="1" applyAlignment="1">
      <alignment horizontal="center" vertical="center"/>
    </xf>
    <xf numFmtId="0" fontId="4" fillId="0" borderId="0" xfId="0" applyFont="1" applyAlignment="1">
      <alignment horizontal="center"/>
    </xf>
    <xf numFmtId="166" fontId="35" fillId="0" borderId="0" xfId="2" applyNumberFormat="1" applyFont="1"/>
    <xf numFmtId="9" fontId="0" fillId="0" borderId="0" xfId="2" applyFont="1" applyAlignment="1">
      <alignment horizontal="center" vertical="center"/>
    </xf>
    <xf numFmtId="9" fontId="35" fillId="0" borderId="0" xfId="2" applyFont="1" applyAlignment="1">
      <alignment horizontal="center" vertical="center"/>
    </xf>
    <xf numFmtId="166" fontId="0" fillId="0" borderId="0" xfId="0" applyNumberFormat="1"/>
    <xf numFmtId="0" fontId="1" fillId="0" borderId="0" xfId="0" applyFont="1"/>
    <xf numFmtId="0" fontId="0" fillId="0" borderId="0" xfId="0" applyFont="1" applyAlignment="1"/>
    <xf numFmtId="0" fontId="4" fillId="0" borderId="0" xfId="0" applyFont="1" applyAlignment="1"/>
    <xf numFmtId="10" fontId="23" fillId="0" borderId="0" xfId="2" applyNumberFormat="1" applyFont="1"/>
  </cellXfs>
  <cellStyles count="3">
    <cellStyle name="Moneda [0]" xfId="1" builtinId="7"/>
    <cellStyle name="Normal" xfId="0" builtinId="0"/>
    <cellStyle name="Porcentaje" xfId="2" builtinId="5"/>
  </cellStyles>
  <dxfs count="0"/>
  <tableStyles count="0" defaultTableStyle="TableStyleMedium2" defaultPivotStyle="PivotStyleLight16"/>
  <colors>
    <mruColors>
      <color rgb="FF4057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1940447717072908"/>
          <c:y val="0.26931941760770567"/>
          <c:w val="0.83053864000788302"/>
          <c:h val="0.48809156803153741"/>
        </c:manualLayout>
      </c:layout>
      <c:barChart>
        <c:barDir val="col"/>
        <c:grouping val="clustered"/>
        <c:varyColors val="0"/>
        <c:ser>
          <c:idx val="0"/>
          <c:order val="0"/>
          <c:spPr>
            <a:solidFill>
              <a:schemeClr val="accent1"/>
            </a:solidFill>
            <a:ln>
              <a:noFill/>
            </a:ln>
            <a:effectLst/>
          </c:spPr>
          <c:invertIfNegative val="0"/>
          <c:val>
            <c:numRef>
              <c:f>'Actividad 1'!$E$9:$E$14</c:f>
              <c:numCache>
                <c:formatCode>General</c:formatCode>
                <c:ptCount val="6"/>
                <c:pt idx="0">
                  <c:v>0.16666666666666666</c:v>
                </c:pt>
                <c:pt idx="1">
                  <c:v>0.16666666666666666</c:v>
                </c:pt>
                <c:pt idx="2">
                  <c:v>0.16666666666666666</c:v>
                </c:pt>
                <c:pt idx="3">
                  <c:v>0.13333333333333333</c:v>
                </c:pt>
                <c:pt idx="4">
                  <c:v>0.26666666666666666</c:v>
                </c:pt>
                <c:pt idx="5">
                  <c:v>0.1</c:v>
                </c:pt>
              </c:numCache>
            </c:numRef>
          </c:val>
          <c:extLst>
            <c:ext xmlns:c16="http://schemas.microsoft.com/office/drawing/2014/chart" uri="{C3380CC4-5D6E-409C-BE32-E72D297353CC}">
              <c16:uniqueId val="{00000000-790A-46CF-9D92-FCCACBE50237}"/>
            </c:ext>
          </c:extLst>
        </c:ser>
        <c:dLbls>
          <c:showLegendKey val="0"/>
          <c:showVal val="0"/>
          <c:showCatName val="0"/>
          <c:showSerName val="0"/>
          <c:showPercent val="0"/>
          <c:showBubbleSize val="0"/>
        </c:dLbls>
        <c:gapWidth val="219"/>
        <c:overlap val="-27"/>
        <c:axId val="428184048"/>
        <c:axId val="428184376"/>
      </c:barChart>
      <c:catAx>
        <c:axId val="428184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28184376"/>
        <c:crosses val="autoZero"/>
        <c:auto val="1"/>
        <c:lblAlgn val="ctr"/>
        <c:lblOffset val="100"/>
        <c:noMultiLvlLbl val="0"/>
      </c:catAx>
      <c:valAx>
        <c:axId val="42818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281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sz="1400" b="0" i="0" u="none" strike="noStrike" baseline="0">
                <a:effectLst/>
              </a:rPr>
              <a:t>Probabilidades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val>
            <c:numRef>
              <c:f>'Actividad 1'!$I$9:$I$14</c:f>
              <c:numCache>
                <c:formatCode>General</c:formatCode>
                <c:ptCount val="6"/>
                <c:pt idx="0">
                  <c:v>0.14000000000000001</c:v>
                </c:pt>
                <c:pt idx="1">
                  <c:v>0.16</c:v>
                </c:pt>
                <c:pt idx="2">
                  <c:v>0.13</c:v>
                </c:pt>
                <c:pt idx="3">
                  <c:v>0.21</c:v>
                </c:pt>
                <c:pt idx="4">
                  <c:v>0.21</c:v>
                </c:pt>
                <c:pt idx="5">
                  <c:v>0.15</c:v>
                </c:pt>
              </c:numCache>
            </c:numRef>
          </c:val>
          <c:extLst>
            <c:ext xmlns:c16="http://schemas.microsoft.com/office/drawing/2014/chart" uri="{C3380CC4-5D6E-409C-BE32-E72D297353CC}">
              <c16:uniqueId val="{00000000-A631-4C49-AACB-F2E075244D5A}"/>
            </c:ext>
          </c:extLst>
        </c:ser>
        <c:dLbls>
          <c:showLegendKey val="0"/>
          <c:showVal val="0"/>
          <c:showCatName val="0"/>
          <c:showSerName val="0"/>
          <c:showPercent val="0"/>
          <c:showBubbleSize val="0"/>
        </c:dLbls>
        <c:gapWidth val="219"/>
        <c:overlap val="-27"/>
        <c:axId val="685636304"/>
        <c:axId val="685637288"/>
      </c:barChart>
      <c:catAx>
        <c:axId val="68563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7288"/>
        <c:crosses val="autoZero"/>
        <c:auto val="1"/>
        <c:lblAlgn val="ctr"/>
        <c:lblOffset val="100"/>
        <c:noMultiLvlLbl val="0"/>
      </c:catAx>
      <c:valAx>
        <c:axId val="68563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sz="1400" b="0" i="0" u="none" strike="noStrike" baseline="0">
                <a:effectLst/>
              </a:rPr>
              <a:t>Probabilidades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val>
            <c:numRef>
              <c:f>'Actividad 1'!$M$9:$M$14</c:f>
              <c:numCache>
                <c:formatCode>General</c:formatCode>
                <c:ptCount val="6"/>
                <c:pt idx="0">
                  <c:v>0.16400000000000001</c:v>
                </c:pt>
                <c:pt idx="1">
                  <c:v>0.19</c:v>
                </c:pt>
                <c:pt idx="2">
                  <c:v>0.153</c:v>
                </c:pt>
                <c:pt idx="3">
                  <c:v>0.16300000000000001</c:v>
                </c:pt>
                <c:pt idx="4">
                  <c:v>0.17</c:v>
                </c:pt>
                <c:pt idx="5">
                  <c:v>0.16</c:v>
                </c:pt>
              </c:numCache>
            </c:numRef>
          </c:val>
          <c:extLst>
            <c:ext xmlns:c16="http://schemas.microsoft.com/office/drawing/2014/chart" uri="{C3380CC4-5D6E-409C-BE32-E72D297353CC}">
              <c16:uniqueId val="{00000000-0AEE-44DD-B3B3-E658A913225F}"/>
            </c:ext>
          </c:extLst>
        </c:ser>
        <c:dLbls>
          <c:showLegendKey val="0"/>
          <c:showVal val="0"/>
          <c:showCatName val="0"/>
          <c:showSerName val="0"/>
          <c:showPercent val="0"/>
          <c:showBubbleSize val="0"/>
        </c:dLbls>
        <c:gapWidth val="219"/>
        <c:overlap val="-27"/>
        <c:axId val="685636304"/>
        <c:axId val="685637288"/>
      </c:barChart>
      <c:catAx>
        <c:axId val="68563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7288"/>
        <c:crosses val="autoZero"/>
        <c:auto val="1"/>
        <c:lblAlgn val="ctr"/>
        <c:lblOffset val="100"/>
        <c:noMultiLvlLbl val="0"/>
      </c:catAx>
      <c:valAx>
        <c:axId val="68563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sz="1400" b="0" i="0" u="none" strike="noStrike" baseline="0">
                <a:effectLst/>
              </a:rPr>
              <a:t>Probabilidades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val>
            <c:numRef>
              <c:f>'Actividad 1'!$Q$9:$Q$14</c:f>
              <c:numCache>
                <c:formatCode>General</c:formatCode>
                <c:ptCount val="6"/>
                <c:pt idx="0">
                  <c:v>0.16400000000000001</c:v>
                </c:pt>
                <c:pt idx="1">
                  <c:v>0.15659999999999999</c:v>
                </c:pt>
                <c:pt idx="2">
                  <c:v>0.1668</c:v>
                </c:pt>
                <c:pt idx="3">
                  <c:v>0.1744</c:v>
                </c:pt>
                <c:pt idx="4">
                  <c:v>0.1686</c:v>
                </c:pt>
                <c:pt idx="5">
                  <c:v>0.1696</c:v>
                </c:pt>
              </c:numCache>
            </c:numRef>
          </c:val>
          <c:extLst>
            <c:ext xmlns:c16="http://schemas.microsoft.com/office/drawing/2014/chart" uri="{C3380CC4-5D6E-409C-BE32-E72D297353CC}">
              <c16:uniqueId val="{00000000-E9D7-4BA9-BB99-41F608937792}"/>
            </c:ext>
          </c:extLst>
        </c:ser>
        <c:dLbls>
          <c:showLegendKey val="0"/>
          <c:showVal val="0"/>
          <c:showCatName val="0"/>
          <c:showSerName val="0"/>
          <c:showPercent val="0"/>
          <c:showBubbleSize val="0"/>
        </c:dLbls>
        <c:gapWidth val="219"/>
        <c:overlap val="-27"/>
        <c:axId val="685636304"/>
        <c:axId val="685637288"/>
      </c:barChart>
      <c:catAx>
        <c:axId val="68563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7288"/>
        <c:crosses val="autoZero"/>
        <c:auto val="1"/>
        <c:lblAlgn val="ctr"/>
        <c:lblOffset val="100"/>
        <c:noMultiLvlLbl val="0"/>
      </c:catAx>
      <c:valAx>
        <c:axId val="685637288"/>
        <c:scaling>
          <c:orientation val="minMax"/>
          <c:max val="0.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Probabilidad</a:t>
            </a:r>
            <a:r>
              <a:rPr lang="es-CL" baseline="0"/>
              <a:t> de resultados al lanzar un dado n veces</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1"/>
          <c:order val="0"/>
          <c:tx>
            <c:v>n = 30</c:v>
          </c:tx>
          <c:spPr>
            <a:solidFill>
              <a:schemeClr val="accent2"/>
            </a:solidFill>
            <a:ln>
              <a:noFill/>
            </a:ln>
            <a:effectLst/>
          </c:spPr>
          <c:invertIfNegative val="0"/>
          <c:val>
            <c:numRef>
              <c:f>'Actividad 1'!$M$9:$M$14</c:f>
              <c:numCache>
                <c:formatCode>General</c:formatCode>
                <c:ptCount val="6"/>
                <c:pt idx="0">
                  <c:v>0.16400000000000001</c:v>
                </c:pt>
                <c:pt idx="1">
                  <c:v>0.19</c:v>
                </c:pt>
                <c:pt idx="2">
                  <c:v>0.153</c:v>
                </c:pt>
                <c:pt idx="3">
                  <c:v>0.16300000000000001</c:v>
                </c:pt>
                <c:pt idx="4">
                  <c:v>0.17</c:v>
                </c:pt>
                <c:pt idx="5">
                  <c:v>0.16</c:v>
                </c:pt>
              </c:numCache>
            </c:numRef>
          </c:val>
          <c:extLst>
            <c:ext xmlns:c16="http://schemas.microsoft.com/office/drawing/2014/chart" uri="{C3380CC4-5D6E-409C-BE32-E72D297353CC}">
              <c16:uniqueId val="{0000000B-5482-40B5-B957-152162E119DD}"/>
            </c:ext>
          </c:extLst>
        </c:ser>
        <c:ser>
          <c:idx val="2"/>
          <c:order val="1"/>
          <c:tx>
            <c:v>n = 100</c:v>
          </c:tx>
          <c:spPr>
            <a:solidFill>
              <a:schemeClr val="accent3"/>
            </a:solidFill>
            <a:ln>
              <a:noFill/>
            </a:ln>
            <a:effectLst/>
          </c:spPr>
          <c:invertIfNegative val="0"/>
          <c:val>
            <c:numRef>
              <c:f>'Actividad 1'!$I$9:$I$14</c:f>
              <c:numCache>
                <c:formatCode>General</c:formatCode>
                <c:ptCount val="6"/>
                <c:pt idx="0">
                  <c:v>0.14000000000000001</c:v>
                </c:pt>
                <c:pt idx="1">
                  <c:v>0.16</c:v>
                </c:pt>
                <c:pt idx="2">
                  <c:v>0.13</c:v>
                </c:pt>
                <c:pt idx="3">
                  <c:v>0.21</c:v>
                </c:pt>
                <c:pt idx="4">
                  <c:v>0.21</c:v>
                </c:pt>
                <c:pt idx="5">
                  <c:v>0.15</c:v>
                </c:pt>
              </c:numCache>
            </c:numRef>
          </c:val>
          <c:extLst>
            <c:ext xmlns:c16="http://schemas.microsoft.com/office/drawing/2014/chart" uri="{C3380CC4-5D6E-409C-BE32-E72D297353CC}">
              <c16:uniqueId val="{0000000C-5482-40B5-B957-152162E119DD}"/>
            </c:ext>
          </c:extLst>
        </c:ser>
        <c:ser>
          <c:idx val="3"/>
          <c:order val="2"/>
          <c:tx>
            <c:v>n = 1000</c:v>
          </c:tx>
          <c:spPr>
            <a:solidFill>
              <a:schemeClr val="accent4"/>
            </a:solidFill>
            <a:ln>
              <a:noFill/>
            </a:ln>
            <a:effectLst/>
          </c:spPr>
          <c:invertIfNegative val="0"/>
          <c:val>
            <c:numRef>
              <c:f>'Actividad 1'!$M$9:$M$14</c:f>
              <c:numCache>
                <c:formatCode>General</c:formatCode>
                <c:ptCount val="6"/>
                <c:pt idx="0">
                  <c:v>0.16400000000000001</c:v>
                </c:pt>
                <c:pt idx="1">
                  <c:v>0.19</c:v>
                </c:pt>
                <c:pt idx="2">
                  <c:v>0.153</c:v>
                </c:pt>
                <c:pt idx="3">
                  <c:v>0.16300000000000001</c:v>
                </c:pt>
                <c:pt idx="4">
                  <c:v>0.17</c:v>
                </c:pt>
                <c:pt idx="5">
                  <c:v>0.16</c:v>
                </c:pt>
              </c:numCache>
            </c:numRef>
          </c:val>
          <c:extLst>
            <c:ext xmlns:c16="http://schemas.microsoft.com/office/drawing/2014/chart" uri="{C3380CC4-5D6E-409C-BE32-E72D297353CC}">
              <c16:uniqueId val="{0000000D-5482-40B5-B957-152162E119DD}"/>
            </c:ext>
          </c:extLst>
        </c:ser>
        <c:ser>
          <c:idx val="0"/>
          <c:order val="3"/>
          <c:tx>
            <c:v>n = 5000</c:v>
          </c:tx>
          <c:spPr>
            <a:solidFill>
              <a:schemeClr val="accent1"/>
            </a:solidFill>
            <a:ln>
              <a:noFill/>
            </a:ln>
            <a:effectLst/>
          </c:spPr>
          <c:invertIfNegative val="0"/>
          <c:val>
            <c:numRef>
              <c:f>'Actividad 1'!$Q$9:$Q$14</c:f>
              <c:numCache>
                <c:formatCode>General</c:formatCode>
                <c:ptCount val="6"/>
                <c:pt idx="0">
                  <c:v>0.16400000000000001</c:v>
                </c:pt>
                <c:pt idx="1">
                  <c:v>0.15659999999999999</c:v>
                </c:pt>
                <c:pt idx="2">
                  <c:v>0.1668</c:v>
                </c:pt>
                <c:pt idx="3">
                  <c:v>0.1744</c:v>
                </c:pt>
                <c:pt idx="4">
                  <c:v>0.1686</c:v>
                </c:pt>
                <c:pt idx="5">
                  <c:v>0.1696</c:v>
                </c:pt>
              </c:numCache>
            </c:numRef>
          </c:val>
          <c:extLst>
            <c:ext xmlns:c16="http://schemas.microsoft.com/office/drawing/2014/chart" uri="{C3380CC4-5D6E-409C-BE32-E72D297353CC}">
              <c16:uniqueId val="{0000000A-5482-40B5-B957-152162E119DD}"/>
            </c:ext>
          </c:extLst>
        </c:ser>
        <c:dLbls>
          <c:showLegendKey val="0"/>
          <c:showVal val="0"/>
          <c:showCatName val="0"/>
          <c:showSerName val="0"/>
          <c:showPercent val="0"/>
          <c:showBubbleSize val="0"/>
        </c:dLbls>
        <c:gapWidth val="150"/>
        <c:axId val="685636304"/>
        <c:axId val="685637288"/>
      </c:barChart>
      <c:catAx>
        <c:axId val="68563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Resultados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7288"/>
        <c:crosses val="autoZero"/>
        <c:auto val="1"/>
        <c:lblAlgn val="ctr"/>
        <c:lblOffset val="100"/>
        <c:noMultiLvlLbl val="0"/>
      </c:catAx>
      <c:valAx>
        <c:axId val="685637288"/>
        <c:scaling>
          <c:orientation val="minMax"/>
          <c:max val="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856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7.png"/><Relationship Id="rId1" Type="http://schemas.openxmlformats.org/officeDocument/2006/relationships/image" Target="../media/image1.png"/><Relationship Id="rId4" Type="http://schemas.openxmlformats.org/officeDocument/2006/relationships/image" Target="../media/image7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8</xdr:row>
      <xdr:rowOff>40148</xdr:rowOff>
    </xdr:to>
    <xdr:pic>
      <xdr:nvPicPr>
        <xdr:cNvPr id="3" name="Imagen 2">
          <a:extLst>
            <a:ext uri="{FF2B5EF4-FFF2-40B4-BE49-F238E27FC236}">
              <a16:creationId xmlns:a16="http://schemas.microsoft.com/office/drawing/2014/main" id="{1B5BE37A-98C0-B44E-A06D-04261B7215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25500" cy="1970548"/>
        </a:xfrm>
        <a:prstGeom prst="rect">
          <a:avLst/>
        </a:prstGeom>
      </xdr:spPr>
    </xdr:pic>
    <xdr:clientData/>
  </xdr:twoCellAnchor>
  <xdr:twoCellAnchor editAs="oneCell">
    <xdr:from>
      <xdr:col>2</xdr:col>
      <xdr:colOff>88900</xdr:colOff>
      <xdr:row>58</xdr:row>
      <xdr:rowOff>203200</xdr:rowOff>
    </xdr:from>
    <xdr:to>
      <xdr:col>2</xdr:col>
      <xdr:colOff>711200</xdr:colOff>
      <xdr:row>60</xdr:row>
      <xdr:rowOff>12700</xdr:rowOff>
    </xdr:to>
    <xdr:pic>
      <xdr:nvPicPr>
        <xdr:cNvPr id="7" name="Gráfico 6" descr="Coche">
          <a:extLst>
            <a:ext uri="{FF2B5EF4-FFF2-40B4-BE49-F238E27FC236}">
              <a16:creationId xmlns:a16="http://schemas.microsoft.com/office/drawing/2014/main" id="{D1857832-F0E1-8341-8F7B-EC6D28960D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767525">
          <a:off x="1193800" y="12547600"/>
          <a:ext cx="622300" cy="622300"/>
        </a:xfrm>
        <a:prstGeom prst="rect">
          <a:avLst/>
        </a:prstGeom>
      </xdr:spPr>
    </xdr:pic>
    <xdr:clientData/>
  </xdr:twoCellAnchor>
  <xdr:twoCellAnchor>
    <xdr:from>
      <xdr:col>3</xdr:col>
      <xdr:colOff>469900</xdr:colOff>
      <xdr:row>59</xdr:row>
      <xdr:rowOff>25400</xdr:rowOff>
    </xdr:from>
    <xdr:to>
      <xdr:col>4</xdr:col>
      <xdr:colOff>660400</xdr:colOff>
      <xdr:row>59</xdr:row>
      <xdr:rowOff>368300</xdr:rowOff>
    </xdr:to>
    <xdr:sp macro="" textlink="">
      <xdr:nvSpPr>
        <xdr:cNvPr id="10" name="Llamada con línea 1 9">
          <a:extLst>
            <a:ext uri="{FF2B5EF4-FFF2-40B4-BE49-F238E27FC236}">
              <a16:creationId xmlns:a16="http://schemas.microsoft.com/office/drawing/2014/main" id="{D457A68B-F56A-A745-8D12-4B2D392CB156}"/>
            </a:ext>
          </a:extLst>
        </xdr:cNvPr>
        <xdr:cNvSpPr/>
      </xdr:nvSpPr>
      <xdr:spPr>
        <a:xfrm>
          <a:off x="2336800" y="12585700"/>
          <a:ext cx="1016000" cy="342900"/>
        </a:xfrm>
        <a:prstGeom prst="borderCallout1">
          <a:avLst>
            <a:gd name="adj1" fmla="val 18750"/>
            <a:gd name="adj2" fmla="val -8333"/>
            <a:gd name="adj3" fmla="val 38426"/>
            <a:gd name="adj4" fmla="val -59852"/>
          </a:avLst>
        </a:prstGeom>
        <a:ln>
          <a:extLst>
            <a:ext uri="{C807C97D-BFC1-408E-A445-0C87EB9F89A2}">
              <ask:lineSketchStyleProps xmlns:ask="http://schemas.microsoft.com/office/drawing/2018/sketchyshapes">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ES_tradnl" sz="1100" b="1"/>
            <a:t>Ud está aquí</a:t>
          </a:r>
        </a:p>
      </xdr:txBody>
    </xdr:sp>
    <xdr:clientData/>
  </xdr:twoCellAnchor>
  <xdr:twoCellAnchor>
    <xdr:from>
      <xdr:col>4</xdr:col>
      <xdr:colOff>428625</xdr:colOff>
      <xdr:row>21</xdr:row>
      <xdr:rowOff>209550</xdr:rowOff>
    </xdr:from>
    <xdr:to>
      <xdr:col>9</xdr:col>
      <xdr:colOff>152400</xdr:colOff>
      <xdr:row>28</xdr:row>
      <xdr:rowOff>95250</xdr:rowOff>
    </xdr:to>
    <xdr:graphicFrame macro="">
      <xdr:nvGraphicFramePr>
        <xdr:cNvPr id="2" name="Gráfico 1">
          <a:extLst>
            <a:ext uri="{FF2B5EF4-FFF2-40B4-BE49-F238E27FC236}">
              <a16:creationId xmlns:a16="http://schemas.microsoft.com/office/drawing/2014/main" id="{3CD07ACD-0FA4-4416-890C-597B5DBE9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29</xdr:row>
      <xdr:rowOff>9524</xdr:rowOff>
    </xdr:from>
    <xdr:to>
      <xdr:col>9</xdr:col>
      <xdr:colOff>142875</xdr:colOff>
      <xdr:row>36</xdr:row>
      <xdr:rowOff>85724</xdr:rowOff>
    </xdr:to>
    <xdr:graphicFrame macro="">
      <xdr:nvGraphicFramePr>
        <xdr:cNvPr id="4" name="Gráfico 3">
          <a:extLst>
            <a:ext uri="{FF2B5EF4-FFF2-40B4-BE49-F238E27FC236}">
              <a16:creationId xmlns:a16="http://schemas.microsoft.com/office/drawing/2014/main" id="{C2BF02A1-969D-41DD-A82E-AA0399386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409575</xdr:colOff>
      <xdr:row>36</xdr:row>
      <xdr:rowOff>152401</xdr:rowOff>
    </xdr:from>
    <xdr:to>
      <xdr:col>9</xdr:col>
      <xdr:colOff>133350</xdr:colOff>
      <xdr:row>44</xdr:row>
      <xdr:rowOff>76201</xdr:rowOff>
    </xdr:to>
    <xdr:graphicFrame macro="">
      <xdr:nvGraphicFramePr>
        <xdr:cNvPr id="8" name="Gráfico 7">
          <a:extLst>
            <a:ext uri="{FF2B5EF4-FFF2-40B4-BE49-F238E27FC236}">
              <a16:creationId xmlns:a16="http://schemas.microsoft.com/office/drawing/2014/main" id="{D883C110-B9DB-4936-B3E9-07E82808F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390525</xdr:colOff>
      <xdr:row>44</xdr:row>
      <xdr:rowOff>171450</xdr:rowOff>
    </xdr:from>
    <xdr:to>
      <xdr:col>9</xdr:col>
      <xdr:colOff>114300</xdr:colOff>
      <xdr:row>53</xdr:row>
      <xdr:rowOff>28576</xdr:rowOff>
    </xdr:to>
    <xdr:graphicFrame macro="">
      <xdr:nvGraphicFramePr>
        <xdr:cNvPr id="9" name="Gráfico 8">
          <a:extLst>
            <a:ext uri="{FF2B5EF4-FFF2-40B4-BE49-F238E27FC236}">
              <a16:creationId xmlns:a16="http://schemas.microsoft.com/office/drawing/2014/main" id="{0428043A-D98D-4F0C-8763-A99D1FDA5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402771</xdr:colOff>
      <xdr:row>26</xdr:row>
      <xdr:rowOff>200025</xdr:rowOff>
    </xdr:from>
    <xdr:to>
      <xdr:col>19</xdr:col>
      <xdr:colOff>183696</xdr:colOff>
      <xdr:row>50</xdr:row>
      <xdr:rowOff>53067</xdr:rowOff>
    </xdr:to>
    <xdr:graphicFrame macro="">
      <xdr:nvGraphicFramePr>
        <xdr:cNvPr id="11" name="Gráfico 10">
          <a:extLst>
            <a:ext uri="{FF2B5EF4-FFF2-40B4-BE49-F238E27FC236}">
              <a16:creationId xmlns:a16="http://schemas.microsoft.com/office/drawing/2014/main" id="{A0D46A97-453B-483C-8A3B-B7E2D726A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7</xdr:col>
      <xdr:colOff>631371</xdr:colOff>
      <xdr:row>60</xdr:row>
      <xdr:rowOff>168729</xdr:rowOff>
    </xdr:from>
    <xdr:ext cx="5655130" cy="43832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455C7AE7-901A-4455-868C-97E63045E17A}"/>
                </a:ext>
              </a:extLst>
            </xdr:cNvPr>
            <xdr:cNvSpPr txBox="1"/>
          </xdr:nvSpPr>
          <xdr:spPr>
            <a:xfrm>
              <a:off x="5244192" y="13721443"/>
              <a:ext cx="565513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CL" sz="2800" b="0" i="1">
                      <a:latin typeface="Cambria Math" panose="02040503050406030204" pitchFamily="18" charset="0"/>
                    </a:rPr>
                    <m:t>𝑃</m:t>
                  </m:r>
                  <m:r>
                    <a:rPr lang="es-CL" sz="2800" b="0" i="1">
                      <a:latin typeface="Cambria Math" panose="02040503050406030204" pitchFamily="18" charset="0"/>
                    </a:rPr>
                    <m:t>(</m:t>
                  </m:r>
                  <m:r>
                    <a:rPr lang="es-CL" sz="2800" b="0" i="1">
                      <a:latin typeface="Cambria Math" panose="02040503050406030204" pitchFamily="18" charset="0"/>
                    </a:rPr>
                    <m:t>𝑋</m:t>
                  </m:r>
                  <m:r>
                    <a:rPr lang="es-CL" sz="2800" b="0" i="1">
                      <a:latin typeface="Cambria Math" panose="02040503050406030204" pitchFamily="18" charset="0"/>
                    </a:rPr>
                    <m:t>≥4</m:t>
                  </m:r>
                </m:oMath>
              </a14:m>
              <a:r>
                <a:rPr lang="es-CL" sz="2800"/>
                <a:t>) = 1/6 + 1/6 + 1/6 = 3/6 = 1/2</a:t>
              </a:r>
            </a:p>
          </xdr:txBody>
        </xdr:sp>
      </mc:Choice>
      <mc:Fallback xmlns="">
        <xdr:sp macro="" textlink="">
          <xdr:nvSpPr>
            <xdr:cNvPr id="5" name="CuadroTexto 4">
              <a:extLst>
                <a:ext uri="{FF2B5EF4-FFF2-40B4-BE49-F238E27FC236}">
                  <a16:creationId xmlns:a16="http://schemas.microsoft.com/office/drawing/2014/main" id="{455C7AE7-901A-4455-868C-97E63045E17A}"/>
                </a:ext>
              </a:extLst>
            </xdr:cNvPr>
            <xdr:cNvSpPr txBox="1"/>
          </xdr:nvSpPr>
          <xdr:spPr>
            <a:xfrm>
              <a:off x="5244192" y="13721443"/>
              <a:ext cx="565513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2800" b="0" i="0">
                  <a:latin typeface="Cambria Math" panose="02040503050406030204" pitchFamily="18" charset="0"/>
                </a:rPr>
                <a:t>𝑃(𝑋≥4</a:t>
              </a:r>
              <a:r>
                <a:rPr lang="es-CL" sz="2800"/>
                <a:t>) = 1/6 + 1/6 + 1/6 = 3/6 = 1/2</a:t>
              </a:r>
            </a:p>
          </xdr:txBody>
        </xdr:sp>
      </mc:Fallback>
    </mc:AlternateContent>
    <xdr:clientData/>
  </xdr:oneCellAnchor>
  <xdr:oneCellAnchor>
    <xdr:from>
      <xdr:col>2</xdr:col>
      <xdr:colOff>76199</xdr:colOff>
      <xdr:row>65</xdr:row>
      <xdr:rowOff>89807</xdr:rowOff>
    </xdr:from>
    <xdr:ext cx="5655130" cy="438325"/>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50ED85F-C44F-438F-BCB8-9C9D90A9F5D4}"/>
                </a:ext>
              </a:extLst>
            </xdr:cNvPr>
            <xdr:cNvSpPr txBox="1"/>
          </xdr:nvSpPr>
          <xdr:spPr>
            <a:xfrm>
              <a:off x="1191985" y="15193736"/>
              <a:ext cx="565513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CL" sz="2800" b="0" i="1">
                      <a:latin typeface="Cambria Math" panose="02040503050406030204" pitchFamily="18" charset="0"/>
                    </a:rPr>
                    <m:t>𝑃</m:t>
                  </m:r>
                  <m:r>
                    <a:rPr lang="es-CL" sz="2800" b="0" i="1">
                      <a:latin typeface="Cambria Math" panose="02040503050406030204" pitchFamily="18" charset="0"/>
                    </a:rPr>
                    <m:t>(</m:t>
                  </m:r>
                  <m:r>
                    <a:rPr lang="es-CL" sz="2800" b="0" i="1">
                      <a:latin typeface="Cambria Math" panose="02040503050406030204" pitchFamily="18" charset="0"/>
                    </a:rPr>
                    <m:t>𝑋</m:t>
                  </m:r>
                  <m:r>
                    <a:rPr lang="es-CL" sz="2800" b="0" i="1">
                      <a:latin typeface="Cambria Math" panose="02040503050406030204" pitchFamily="18" charset="0"/>
                    </a:rPr>
                    <m:t>=</m:t>
                  </m:r>
                </m:oMath>
              </a14:m>
              <a:r>
                <a:rPr lang="es-CL" sz="2800"/>
                <a:t> 2) = 1/6</a:t>
              </a:r>
              <a:r>
                <a:rPr lang="es-CL" sz="2800" baseline="0"/>
                <a:t> = 0.167</a:t>
              </a:r>
              <a:endParaRPr lang="es-CL" sz="2800"/>
            </a:p>
          </xdr:txBody>
        </xdr:sp>
      </mc:Choice>
      <mc:Fallback xmlns="">
        <xdr:sp macro="" textlink="">
          <xdr:nvSpPr>
            <xdr:cNvPr id="12" name="CuadroTexto 11">
              <a:extLst>
                <a:ext uri="{FF2B5EF4-FFF2-40B4-BE49-F238E27FC236}">
                  <a16:creationId xmlns:a16="http://schemas.microsoft.com/office/drawing/2014/main" id="{150ED85F-C44F-438F-BCB8-9C9D90A9F5D4}"/>
                </a:ext>
              </a:extLst>
            </xdr:cNvPr>
            <xdr:cNvSpPr txBox="1"/>
          </xdr:nvSpPr>
          <xdr:spPr>
            <a:xfrm>
              <a:off x="1191985" y="15193736"/>
              <a:ext cx="565513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2800" b="0" i="0">
                  <a:latin typeface="Cambria Math" panose="02040503050406030204" pitchFamily="18" charset="0"/>
                </a:rPr>
                <a:t>𝑃(𝑋=</a:t>
              </a:r>
              <a:r>
                <a:rPr lang="es-CL" sz="2800"/>
                <a:t> 2) = 1/6</a:t>
              </a:r>
              <a:r>
                <a:rPr lang="es-CL" sz="2800" baseline="0"/>
                <a:t> = 0.167</a:t>
              </a:r>
              <a:endParaRPr lang="es-CL" sz="2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673100</xdr:colOff>
      <xdr:row>6</xdr:row>
      <xdr:rowOff>95455</xdr:rowOff>
    </xdr:to>
    <xdr:pic>
      <xdr:nvPicPr>
        <xdr:cNvPr id="2" name="Imagen 1">
          <a:extLst>
            <a:ext uri="{FF2B5EF4-FFF2-40B4-BE49-F238E27FC236}">
              <a16:creationId xmlns:a16="http://schemas.microsoft.com/office/drawing/2014/main" id="{4900F2D8-C041-3A4E-91D3-59D8E49EDA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673100" cy="1606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0</xdr:col>
      <xdr:colOff>673100</xdr:colOff>
      <xdr:row>7</xdr:row>
      <xdr:rowOff>197055</xdr:rowOff>
    </xdr:to>
    <xdr:pic>
      <xdr:nvPicPr>
        <xdr:cNvPr id="2" name="Imagen 1">
          <a:extLst>
            <a:ext uri="{FF2B5EF4-FFF2-40B4-BE49-F238E27FC236}">
              <a16:creationId xmlns:a16="http://schemas.microsoft.com/office/drawing/2014/main" id="{627D6B9A-36B7-064F-8255-CA72D5B5F0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2700"/>
          <a:ext cx="673100" cy="1606755"/>
        </a:xfrm>
        <a:prstGeom prst="rect">
          <a:avLst/>
        </a:prstGeom>
      </xdr:spPr>
    </xdr:pic>
    <xdr:clientData/>
  </xdr:twoCellAnchor>
  <xdr:twoCellAnchor editAs="oneCell">
    <xdr:from>
      <xdr:col>11</xdr:col>
      <xdr:colOff>729277</xdr:colOff>
      <xdr:row>32</xdr:row>
      <xdr:rowOff>107675</xdr:rowOff>
    </xdr:from>
    <xdr:to>
      <xdr:col>18</xdr:col>
      <xdr:colOff>57978</xdr:colOff>
      <xdr:row>49</xdr:row>
      <xdr:rowOff>74545</xdr:rowOff>
    </xdr:to>
    <xdr:pic>
      <xdr:nvPicPr>
        <xdr:cNvPr id="5" name="Imagen 4">
          <a:extLst>
            <a:ext uri="{FF2B5EF4-FFF2-40B4-BE49-F238E27FC236}">
              <a16:creationId xmlns:a16="http://schemas.microsoft.com/office/drawing/2014/main" id="{E36F96A6-DF81-4883-9E7D-FE722B5B83B2}"/>
            </a:ext>
          </a:extLst>
        </xdr:cNvPr>
        <xdr:cNvPicPr>
          <a:picLocks noChangeAspect="1"/>
        </xdr:cNvPicPr>
      </xdr:nvPicPr>
      <xdr:blipFill rotWithShape="1">
        <a:blip xmlns:r="http://schemas.openxmlformats.org/officeDocument/2006/relationships" r:embed="rId2"/>
        <a:srcRect l="52787" t="47372" r="20566" b="22053"/>
        <a:stretch/>
      </xdr:blipFill>
      <xdr:spPr>
        <a:xfrm>
          <a:off x="9243799" y="7686262"/>
          <a:ext cx="5184506" cy="33461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381000</xdr:colOff>
      <xdr:row>20</xdr:row>
      <xdr:rowOff>25400</xdr:rowOff>
    </xdr:from>
    <xdr:to>
      <xdr:col>1</xdr:col>
      <xdr:colOff>800100</xdr:colOff>
      <xdr:row>22</xdr:row>
      <xdr:rowOff>203200</xdr:rowOff>
    </xdr:to>
    <xdr:cxnSp macro="">
      <xdr:nvCxnSpPr>
        <xdr:cNvPr id="3" name="Conector recto 2">
          <a:extLst>
            <a:ext uri="{FF2B5EF4-FFF2-40B4-BE49-F238E27FC236}">
              <a16:creationId xmlns:a16="http://schemas.microsoft.com/office/drawing/2014/main" id="{9ED7A6AC-4332-9F47-831A-0EC9EF4237D7}"/>
            </a:ext>
          </a:extLst>
        </xdr:cNvPr>
        <xdr:cNvCxnSpPr/>
      </xdr:nvCxnSpPr>
      <xdr:spPr>
        <a:xfrm flipV="1">
          <a:off x="749300" y="2921000"/>
          <a:ext cx="419100" cy="6604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914400</xdr:colOff>
      <xdr:row>16</xdr:row>
      <xdr:rowOff>0</xdr:rowOff>
    </xdr:from>
    <xdr:to>
      <xdr:col>4</xdr:col>
      <xdr:colOff>914400</xdr:colOff>
      <xdr:row>20</xdr:row>
      <xdr:rowOff>0</xdr:rowOff>
    </xdr:to>
    <xdr:cxnSp macro="">
      <xdr:nvCxnSpPr>
        <xdr:cNvPr id="4" name="Conector recto 3">
          <a:extLst>
            <a:ext uri="{FF2B5EF4-FFF2-40B4-BE49-F238E27FC236}">
              <a16:creationId xmlns:a16="http://schemas.microsoft.com/office/drawing/2014/main" id="{FB2DE660-53A8-F647-BCDC-6237BB13ED42}"/>
            </a:ext>
          </a:extLst>
        </xdr:cNvPr>
        <xdr:cNvCxnSpPr/>
      </xdr:nvCxnSpPr>
      <xdr:spPr>
        <a:xfrm flipV="1">
          <a:off x="2108200" y="1930400"/>
          <a:ext cx="927100" cy="9652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368300</xdr:colOff>
      <xdr:row>24</xdr:row>
      <xdr:rowOff>25400</xdr:rowOff>
    </xdr:from>
    <xdr:to>
      <xdr:col>1</xdr:col>
      <xdr:colOff>812800</xdr:colOff>
      <xdr:row>27</xdr:row>
      <xdr:rowOff>12700</xdr:rowOff>
    </xdr:to>
    <xdr:cxnSp macro="">
      <xdr:nvCxnSpPr>
        <xdr:cNvPr id="17" name="Conector recto 16">
          <a:extLst>
            <a:ext uri="{FF2B5EF4-FFF2-40B4-BE49-F238E27FC236}">
              <a16:creationId xmlns:a16="http://schemas.microsoft.com/office/drawing/2014/main" id="{630775D5-2726-BB41-ABF8-9ED81694099C}"/>
            </a:ext>
          </a:extLst>
        </xdr:cNvPr>
        <xdr:cNvCxnSpPr/>
      </xdr:nvCxnSpPr>
      <xdr:spPr>
        <a:xfrm>
          <a:off x="736600" y="3886200"/>
          <a:ext cx="444500" cy="71120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208643</xdr:colOff>
      <xdr:row>23</xdr:row>
      <xdr:rowOff>39007</xdr:rowOff>
    </xdr:from>
    <xdr:to>
      <xdr:col>1</xdr:col>
      <xdr:colOff>653143</xdr:colOff>
      <xdr:row>23</xdr:row>
      <xdr:rowOff>483507</xdr:rowOff>
    </xdr:to>
    <xdr:pic>
      <xdr:nvPicPr>
        <xdr:cNvPr id="34" name="Gráfico 33" descr="questionmark1">
          <a:extLst>
            <a:ext uri="{FF2B5EF4-FFF2-40B4-BE49-F238E27FC236}">
              <a16:creationId xmlns:a16="http://schemas.microsoft.com/office/drawing/2014/main" id="{DDD18CAA-BB0A-EB42-83CB-1AC2EDBD56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250" y="6815364"/>
          <a:ext cx="444500" cy="444500"/>
        </a:xfrm>
        <a:prstGeom prst="rect">
          <a:avLst/>
        </a:prstGeom>
      </xdr:spPr>
    </xdr:pic>
    <xdr:clientData/>
  </xdr:twoCellAnchor>
  <xdr:twoCellAnchor editAs="oneCell">
    <xdr:from>
      <xdr:col>0</xdr:col>
      <xdr:colOff>12700</xdr:colOff>
      <xdr:row>0</xdr:row>
      <xdr:rowOff>0</xdr:rowOff>
    </xdr:from>
    <xdr:to>
      <xdr:col>0</xdr:col>
      <xdr:colOff>685800</xdr:colOff>
      <xdr:row>5</xdr:row>
      <xdr:rowOff>102633</xdr:rowOff>
    </xdr:to>
    <xdr:pic>
      <xdr:nvPicPr>
        <xdr:cNvPr id="35" name="Imagen 34">
          <a:extLst>
            <a:ext uri="{FF2B5EF4-FFF2-40B4-BE49-F238E27FC236}">
              <a16:creationId xmlns:a16="http://schemas.microsoft.com/office/drawing/2014/main" id="{565EB694-427E-9243-A998-C0A5DF3591E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00" y="0"/>
          <a:ext cx="673100" cy="1575833"/>
        </a:xfrm>
        <a:prstGeom prst="rect">
          <a:avLst/>
        </a:prstGeom>
      </xdr:spPr>
    </xdr:pic>
    <xdr:clientData/>
  </xdr:twoCellAnchor>
  <xdr:twoCellAnchor>
    <xdr:from>
      <xdr:col>3</xdr:col>
      <xdr:colOff>876300</xdr:colOff>
      <xdr:row>20</xdr:row>
      <xdr:rowOff>6350</xdr:rowOff>
    </xdr:from>
    <xdr:to>
      <xdr:col>5</xdr:col>
      <xdr:colOff>12700</xdr:colOff>
      <xdr:row>20</xdr:row>
      <xdr:rowOff>228600</xdr:rowOff>
    </xdr:to>
    <xdr:cxnSp macro="">
      <xdr:nvCxnSpPr>
        <xdr:cNvPr id="37" name="Conector recto 36">
          <a:extLst>
            <a:ext uri="{FF2B5EF4-FFF2-40B4-BE49-F238E27FC236}">
              <a16:creationId xmlns:a16="http://schemas.microsoft.com/office/drawing/2014/main" id="{8256381C-BC20-524F-8E43-531900777055}"/>
            </a:ext>
          </a:extLst>
        </xdr:cNvPr>
        <xdr:cNvCxnSpPr>
          <a:stCxn id="39" idx="6"/>
        </xdr:cNvCxnSpPr>
      </xdr:nvCxnSpPr>
      <xdr:spPr>
        <a:xfrm>
          <a:off x="2895600" y="2901950"/>
          <a:ext cx="990600" cy="22225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18</xdr:row>
      <xdr:rowOff>152400</xdr:rowOff>
    </xdr:from>
    <xdr:to>
      <xdr:col>3</xdr:col>
      <xdr:colOff>876300</xdr:colOff>
      <xdr:row>21</xdr:row>
      <xdr:rowOff>101600</xdr:rowOff>
    </xdr:to>
    <xdr:sp macro="" textlink="">
      <xdr:nvSpPr>
        <xdr:cNvPr id="39" name="Elipse 38">
          <a:extLst>
            <a:ext uri="{FF2B5EF4-FFF2-40B4-BE49-F238E27FC236}">
              <a16:creationId xmlns:a16="http://schemas.microsoft.com/office/drawing/2014/main" id="{08C03892-B5F7-2E47-B550-B7140A3C7CF2}"/>
            </a:ext>
          </a:extLst>
        </xdr:cNvPr>
        <xdr:cNvSpPr/>
      </xdr:nvSpPr>
      <xdr:spPr>
        <a:xfrm>
          <a:off x="1244600" y="2565400"/>
          <a:ext cx="825500" cy="67310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6</xdr:col>
      <xdr:colOff>25400</xdr:colOff>
      <xdr:row>14</xdr:row>
      <xdr:rowOff>150906</xdr:rowOff>
    </xdr:from>
    <xdr:to>
      <xdr:col>7</xdr:col>
      <xdr:colOff>50800</xdr:colOff>
      <xdr:row>17</xdr:row>
      <xdr:rowOff>112806</xdr:rowOff>
    </xdr:to>
    <xdr:sp macro="" textlink="">
      <xdr:nvSpPr>
        <xdr:cNvPr id="40" name="Elipse 39">
          <a:extLst>
            <a:ext uri="{FF2B5EF4-FFF2-40B4-BE49-F238E27FC236}">
              <a16:creationId xmlns:a16="http://schemas.microsoft.com/office/drawing/2014/main" id="{F060884A-D351-8E44-A8DA-93AFA39ECE47}"/>
            </a:ext>
          </a:extLst>
        </xdr:cNvPr>
        <xdr:cNvSpPr/>
      </xdr:nvSpPr>
      <xdr:spPr>
        <a:xfrm>
          <a:off x="5818841" y="4666877"/>
          <a:ext cx="664135" cy="66787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7</xdr:col>
      <xdr:colOff>50800</xdr:colOff>
      <xdr:row>12</xdr:row>
      <xdr:rowOff>0</xdr:rowOff>
    </xdr:from>
    <xdr:to>
      <xdr:col>8</xdr:col>
      <xdr:colOff>12700</xdr:colOff>
      <xdr:row>15</xdr:row>
      <xdr:rowOff>127000</xdr:rowOff>
    </xdr:to>
    <xdr:cxnSp macro="">
      <xdr:nvCxnSpPr>
        <xdr:cNvPr id="41" name="Conector recto 40">
          <a:extLst>
            <a:ext uri="{FF2B5EF4-FFF2-40B4-BE49-F238E27FC236}">
              <a16:creationId xmlns:a16="http://schemas.microsoft.com/office/drawing/2014/main" id="{FD16260F-051B-ED49-9EC4-D25B283E706B}"/>
            </a:ext>
          </a:extLst>
        </xdr:cNvPr>
        <xdr:cNvCxnSpPr/>
      </xdr:nvCxnSpPr>
      <xdr:spPr>
        <a:xfrm flipV="1">
          <a:off x="5257800" y="965200"/>
          <a:ext cx="596900" cy="8509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14</xdr:row>
      <xdr:rowOff>228600</xdr:rowOff>
    </xdr:from>
    <xdr:to>
      <xdr:col>8</xdr:col>
      <xdr:colOff>0</xdr:colOff>
      <xdr:row>15</xdr:row>
      <xdr:rowOff>114300</xdr:rowOff>
    </xdr:to>
    <xdr:cxnSp macro="">
      <xdr:nvCxnSpPr>
        <xdr:cNvPr id="44" name="Conector recto 43">
          <a:extLst>
            <a:ext uri="{FF2B5EF4-FFF2-40B4-BE49-F238E27FC236}">
              <a16:creationId xmlns:a16="http://schemas.microsoft.com/office/drawing/2014/main" id="{FF7C36C3-2348-D441-B863-FEB8C963DAFD}"/>
            </a:ext>
          </a:extLst>
        </xdr:cNvPr>
        <xdr:cNvCxnSpPr/>
      </xdr:nvCxnSpPr>
      <xdr:spPr>
        <a:xfrm flipV="1">
          <a:off x="5283200" y="1676400"/>
          <a:ext cx="558800" cy="1270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19</xdr:row>
      <xdr:rowOff>139700</xdr:rowOff>
    </xdr:from>
    <xdr:to>
      <xdr:col>7</xdr:col>
      <xdr:colOff>38100</xdr:colOff>
      <xdr:row>22</xdr:row>
      <xdr:rowOff>101600</xdr:rowOff>
    </xdr:to>
    <xdr:sp macro="" textlink="">
      <xdr:nvSpPr>
        <xdr:cNvPr id="49" name="Elipse 48">
          <a:extLst>
            <a:ext uri="{FF2B5EF4-FFF2-40B4-BE49-F238E27FC236}">
              <a16:creationId xmlns:a16="http://schemas.microsoft.com/office/drawing/2014/main" id="{4BD830DD-CA96-5141-A31C-189BBF4E703A}"/>
            </a:ext>
          </a:extLst>
        </xdr:cNvPr>
        <xdr:cNvSpPr/>
      </xdr:nvSpPr>
      <xdr:spPr>
        <a:xfrm>
          <a:off x="4584700" y="2794000"/>
          <a:ext cx="660400" cy="68580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7</xdr:col>
      <xdr:colOff>50800</xdr:colOff>
      <xdr:row>19</xdr:row>
      <xdr:rowOff>0</xdr:rowOff>
    </xdr:from>
    <xdr:to>
      <xdr:col>8</xdr:col>
      <xdr:colOff>12700</xdr:colOff>
      <xdr:row>21</xdr:row>
      <xdr:rowOff>76200</xdr:rowOff>
    </xdr:to>
    <xdr:cxnSp macro="">
      <xdr:nvCxnSpPr>
        <xdr:cNvPr id="57" name="Conector recto 56">
          <a:extLst>
            <a:ext uri="{FF2B5EF4-FFF2-40B4-BE49-F238E27FC236}">
              <a16:creationId xmlns:a16="http://schemas.microsoft.com/office/drawing/2014/main" id="{1123C854-52F1-6C4E-8DDC-2F23E5CC53D1}"/>
            </a:ext>
          </a:extLst>
        </xdr:cNvPr>
        <xdr:cNvCxnSpPr/>
      </xdr:nvCxnSpPr>
      <xdr:spPr>
        <a:xfrm flipV="1">
          <a:off x="5257800" y="2654300"/>
          <a:ext cx="596900" cy="5588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21</xdr:row>
      <xdr:rowOff>88900</xdr:rowOff>
    </xdr:from>
    <xdr:to>
      <xdr:col>7</xdr:col>
      <xdr:colOff>622300</xdr:colOff>
      <xdr:row>21</xdr:row>
      <xdr:rowOff>228600</xdr:rowOff>
    </xdr:to>
    <xdr:cxnSp macro="">
      <xdr:nvCxnSpPr>
        <xdr:cNvPr id="59" name="Conector recto 58">
          <a:extLst>
            <a:ext uri="{FF2B5EF4-FFF2-40B4-BE49-F238E27FC236}">
              <a16:creationId xmlns:a16="http://schemas.microsoft.com/office/drawing/2014/main" id="{6EC51F8D-73B3-404A-BF93-730701D374E0}"/>
            </a:ext>
          </a:extLst>
        </xdr:cNvPr>
        <xdr:cNvCxnSpPr/>
      </xdr:nvCxnSpPr>
      <xdr:spPr>
        <a:xfrm>
          <a:off x="5270500" y="3225800"/>
          <a:ext cx="558800" cy="1397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25400</xdr:colOff>
      <xdr:row>25</xdr:row>
      <xdr:rowOff>139700</xdr:rowOff>
    </xdr:from>
    <xdr:to>
      <xdr:col>3</xdr:col>
      <xdr:colOff>850900</xdr:colOff>
      <xdr:row>28</xdr:row>
      <xdr:rowOff>88900</xdr:rowOff>
    </xdr:to>
    <xdr:sp macro="" textlink="">
      <xdr:nvSpPr>
        <xdr:cNvPr id="63" name="Elipse 62">
          <a:extLst>
            <a:ext uri="{FF2B5EF4-FFF2-40B4-BE49-F238E27FC236}">
              <a16:creationId xmlns:a16="http://schemas.microsoft.com/office/drawing/2014/main" id="{24845D2A-B225-1D44-90E2-F25440888204}"/>
            </a:ext>
          </a:extLst>
        </xdr:cNvPr>
        <xdr:cNvSpPr/>
      </xdr:nvSpPr>
      <xdr:spPr>
        <a:xfrm>
          <a:off x="2044700" y="4559300"/>
          <a:ext cx="825500" cy="67310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3</xdr:col>
      <xdr:colOff>863600</xdr:colOff>
      <xdr:row>26</xdr:row>
      <xdr:rowOff>0</xdr:rowOff>
    </xdr:from>
    <xdr:to>
      <xdr:col>5</xdr:col>
      <xdr:colOff>12700</xdr:colOff>
      <xdr:row>27</xdr:row>
      <xdr:rowOff>12700</xdr:rowOff>
    </xdr:to>
    <xdr:cxnSp macro="">
      <xdr:nvCxnSpPr>
        <xdr:cNvPr id="64" name="Conector recto 63">
          <a:extLst>
            <a:ext uri="{FF2B5EF4-FFF2-40B4-BE49-F238E27FC236}">
              <a16:creationId xmlns:a16="http://schemas.microsoft.com/office/drawing/2014/main" id="{CBF3CD5A-9652-B248-B527-750F4AEF4825}"/>
            </a:ext>
          </a:extLst>
        </xdr:cNvPr>
        <xdr:cNvCxnSpPr/>
      </xdr:nvCxnSpPr>
      <xdr:spPr>
        <a:xfrm flipV="1">
          <a:off x="2882900" y="4660900"/>
          <a:ext cx="1003300" cy="2540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24</xdr:row>
      <xdr:rowOff>139700</xdr:rowOff>
    </xdr:from>
    <xdr:to>
      <xdr:col>7</xdr:col>
      <xdr:colOff>38100</xdr:colOff>
      <xdr:row>27</xdr:row>
      <xdr:rowOff>101600</xdr:rowOff>
    </xdr:to>
    <xdr:sp macro="" textlink="">
      <xdr:nvSpPr>
        <xdr:cNvPr id="66" name="Elipse 65">
          <a:extLst>
            <a:ext uri="{FF2B5EF4-FFF2-40B4-BE49-F238E27FC236}">
              <a16:creationId xmlns:a16="http://schemas.microsoft.com/office/drawing/2014/main" id="{F99E77F1-A4FA-9543-A3DA-5703D0CD5C69}"/>
            </a:ext>
          </a:extLst>
        </xdr:cNvPr>
        <xdr:cNvSpPr/>
      </xdr:nvSpPr>
      <xdr:spPr>
        <a:xfrm>
          <a:off x="5806141" y="7322671"/>
          <a:ext cx="664135" cy="66787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7</xdr:col>
      <xdr:colOff>25400</xdr:colOff>
      <xdr:row>26</xdr:row>
      <xdr:rowOff>38100</xdr:rowOff>
    </xdr:from>
    <xdr:to>
      <xdr:col>8</xdr:col>
      <xdr:colOff>12700</xdr:colOff>
      <xdr:row>27</xdr:row>
      <xdr:rowOff>228600</xdr:rowOff>
    </xdr:to>
    <xdr:cxnSp macro="">
      <xdr:nvCxnSpPr>
        <xdr:cNvPr id="67" name="Conector recto 66">
          <a:extLst>
            <a:ext uri="{FF2B5EF4-FFF2-40B4-BE49-F238E27FC236}">
              <a16:creationId xmlns:a16="http://schemas.microsoft.com/office/drawing/2014/main" id="{902D8DD7-CCAC-B44D-8389-BF6F68CF5758}"/>
            </a:ext>
          </a:extLst>
        </xdr:cNvPr>
        <xdr:cNvCxnSpPr/>
      </xdr:nvCxnSpPr>
      <xdr:spPr>
        <a:xfrm>
          <a:off x="6057900" y="4699000"/>
          <a:ext cx="622300" cy="4318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xdr:colOff>
      <xdr:row>25</xdr:row>
      <xdr:rowOff>12700</xdr:rowOff>
    </xdr:from>
    <xdr:to>
      <xdr:col>8</xdr:col>
      <xdr:colOff>0</xdr:colOff>
      <xdr:row>26</xdr:row>
      <xdr:rowOff>38100</xdr:rowOff>
    </xdr:to>
    <xdr:cxnSp macro="">
      <xdr:nvCxnSpPr>
        <xdr:cNvPr id="69" name="Conector recto 68">
          <a:extLst>
            <a:ext uri="{FF2B5EF4-FFF2-40B4-BE49-F238E27FC236}">
              <a16:creationId xmlns:a16="http://schemas.microsoft.com/office/drawing/2014/main" id="{5A5A82D9-5778-474F-8C3F-AF92728A2C27}"/>
            </a:ext>
          </a:extLst>
        </xdr:cNvPr>
        <xdr:cNvCxnSpPr/>
      </xdr:nvCxnSpPr>
      <xdr:spPr>
        <a:xfrm flipV="1">
          <a:off x="6083300" y="4432300"/>
          <a:ext cx="584200" cy="2667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177800</xdr:rowOff>
    </xdr:from>
    <xdr:to>
      <xdr:col>7</xdr:col>
      <xdr:colOff>25400</xdr:colOff>
      <xdr:row>32</xdr:row>
      <xdr:rowOff>139700</xdr:rowOff>
    </xdr:to>
    <xdr:sp macro="" textlink="">
      <xdr:nvSpPr>
        <xdr:cNvPr id="71" name="Elipse 70">
          <a:extLst>
            <a:ext uri="{FF2B5EF4-FFF2-40B4-BE49-F238E27FC236}">
              <a16:creationId xmlns:a16="http://schemas.microsoft.com/office/drawing/2014/main" id="{85387673-4197-9D43-9C04-C57BB48BC38E}"/>
            </a:ext>
          </a:extLst>
        </xdr:cNvPr>
        <xdr:cNvSpPr/>
      </xdr:nvSpPr>
      <xdr:spPr>
        <a:xfrm>
          <a:off x="5397500" y="5562600"/>
          <a:ext cx="660400" cy="685800"/>
        </a:xfrm>
        <a:prstGeom prst="ellipse">
          <a:avLst/>
        </a:prstGeom>
        <a:noFill/>
        <a:ln w="28575">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7</xdr:col>
      <xdr:colOff>38100</xdr:colOff>
      <xdr:row>31</xdr:row>
      <xdr:rowOff>88900</xdr:rowOff>
    </xdr:from>
    <xdr:to>
      <xdr:col>8</xdr:col>
      <xdr:colOff>25400</xdr:colOff>
      <xdr:row>34</xdr:row>
      <xdr:rowOff>25400</xdr:rowOff>
    </xdr:to>
    <xdr:cxnSp macro="">
      <xdr:nvCxnSpPr>
        <xdr:cNvPr id="72" name="Conector recto 71">
          <a:extLst>
            <a:ext uri="{FF2B5EF4-FFF2-40B4-BE49-F238E27FC236}">
              <a16:creationId xmlns:a16="http://schemas.microsoft.com/office/drawing/2014/main" id="{A710FF5C-F49B-D747-8C69-63D4488E3FAD}"/>
            </a:ext>
          </a:extLst>
        </xdr:cNvPr>
        <xdr:cNvCxnSpPr/>
      </xdr:nvCxnSpPr>
      <xdr:spPr>
        <a:xfrm>
          <a:off x="6070600" y="5956300"/>
          <a:ext cx="622300" cy="6604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30</xdr:row>
      <xdr:rowOff>228600</xdr:rowOff>
    </xdr:from>
    <xdr:to>
      <xdr:col>8</xdr:col>
      <xdr:colOff>12700</xdr:colOff>
      <xdr:row>31</xdr:row>
      <xdr:rowOff>88900</xdr:rowOff>
    </xdr:to>
    <xdr:cxnSp macro="">
      <xdr:nvCxnSpPr>
        <xdr:cNvPr id="74" name="Conector recto 73">
          <a:extLst>
            <a:ext uri="{FF2B5EF4-FFF2-40B4-BE49-F238E27FC236}">
              <a16:creationId xmlns:a16="http://schemas.microsoft.com/office/drawing/2014/main" id="{69A54A44-07BC-0748-84E3-92B710BE4303}"/>
            </a:ext>
          </a:extLst>
        </xdr:cNvPr>
        <xdr:cNvCxnSpPr/>
      </xdr:nvCxnSpPr>
      <xdr:spPr>
        <a:xfrm flipV="1">
          <a:off x="6070600" y="5854700"/>
          <a:ext cx="609600" cy="10160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838200</xdr:colOff>
      <xdr:row>27</xdr:row>
      <xdr:rowOff>31750</xdr:rowOff>
    </xdr:from>
    <xdr:to>
      <xdr:col>5</xdr:col>
      <xdr:colOff>12700</xdr:colOff>
      <xdr:row>31</xdr:row>
      <xdr:rowOff>0</xdr:rowOff>
    </xdr:to>
    <xdr:cxnSp macro="">
      <xdr:nvCxnSpPr>
        <xdr:cNvPr id="77" name="Conector recto 76">
          <a:extLst>
            <a:ext uri="{FF2B5EF4-FFF2-40B4-BE49-F238E27FC236}">
              <a16:creationId xmlns:a16="http://schemas.microsoft.com/office/drawing/2014/main" id="{03D1D2FD-1A7D-BD49-BBB5-C9F736942541}"/>
            </a:ext>
          </a:extLst>
        </xdr:cNvPr>
        <xdr:cNvCxnSpPr/>
      </xdr:nvCxnSpPr>
      <xdr:spPr>
        <a:xfrm>
          <a:off x="2857500" y="4933950"/>
          <a:ext cx="1028700" cy="93345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673100</xdr:colOff>
      <xdr:row>2</xdr:row>
      <xdr:rowOff>1204673</xdr:rowOff>
    </xdr:to>
    <xdr:pic>
      <xdr:nvPicPr>
        <xdr:cNvPr id="2" name="Imagen 1">
          <a:extLst>
            <a:ext uri="{FF2B5EF4-FFF2-40B4-BE49-F238E27FC236}">
              <a16:creationId xmlns:a16="http://schemas.microsoft.com/office/drawing/2014/main" id="{5CA4D013-774A-BD45-811F-D3BC0445C7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673100" cy="1575833"/>
        </a:xfrm>
        <a:prstGeom prst="rect">
          <a:avLst/>
        </a:prstGeom>
      </xdr:spPr>
    </xdr:pic>
    <xdr:clientData/>
  </xdr:twoCellAnchor>
  <xdr:twoCellAnchor editAs="oneCell">
    <xdr:from>
      <xdr:col>2</xdr:col>
      <xdr:colOff>0</xdr:colOff>
      <xdr:row>43</xdr:row>
      <xdr:rowOff>0</xdr:rowOff>
    </xdr:from>
    <xdr:to>
      <xdr:col>10</xdr:col>
      <xdr:colOff>450463</xdr:colOff>
      <xdr:row>63</xdr:row>
      <xdr:rowOff>95067</xdr:rowOff>
    </xdr:to>
    <xdr:pic>
      <xdr:nvPicPr>
        <xdr:cNvPr id="4" name="Imagen 3">
          <a:extLst>
            <a:ext uri="{FF2B5EF4-FFF2-40B4-BE49-F238E27FC236}">
              <a16:creationId xmlns:a16="http://schemas.microsoft.com/office/drawing/2014/main" id="{BD38A8FA-648C-CD42-B9BC-D468EDEB8F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3277" y="11878235"/>
          <a:ext cx="7772400" cy="4150529"/>
        </a:xfrm>
        <a:prstGeom prst="rect">
          <a:avLst/>
        </a:prstGeom>
      </xdr:spPr>
    </xdr:pic>
    <xdr:clientData/>
  </xdr:twoCellAnchor>
  <xdr:twoCellAnchor>
    <xdr:from>
      <xdr:col>9</xdr:col>
      <xdr:colOff>613104</xdr:colOff>
      <xdr:row>32</xdr:row>
      <xdr:rowOff>10673</xdr:rowOff>
    </xdr:from>
    <xdr:to>
      <xdr:col>11</xdr:col>
      <xdr:colOff>21345</xdr:colOff>
      <xdr:row>33</xdr:row>
      <xdr:rowOff>208017</xdr:rowOff>
    </xdr:to>
    <xdr:cxnSp macro="">
      <xdr:nvCxnSpPr>
        <xdr:cNvPr id="6" name="Conector recto 5">
          <a:extLst>
            <a:ext uri="{FF2B5EF4-FFF2-40B4-BE49-F238E27FC236}">
              <a16:creationId xmlns:a16="http://schemas.microsoft.com/office/drawing/2014/main" id="{5CE6BF80-8FB9-074D-A089-2B62AC684597}"/>
            </a:ext>
          </a:extLst>
        </xdr:cNvPr>
        <xdr:cNvCxnSpPr/>
      </xdr:nvCxnSpPr>
      <xdr:spPr>
        <a:xfrm flipV="1">
          <a:off x="8156466" y="9940759"/>
          <a:ext cx="842465" cy="41631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10948</xdr:colOff>
      <xdr:row>34</xdr:row>
      <xdr:rowOff>0</xdr:rowOff>
    </xdr:from>
    <xdr:to>
      <xdr:col>11</xdr:col>
      <xdr:colOff>32017</xdr:colOff>
      <xdr:row>35</xdr:row>
      <xdr:rowOff>0</xdr:rowOff>
    </xdr:to>
    <xdr:cxnSp macro="">
      <xdr:nvCxnSpPr>
        <xdr:cNvPr id="8" name="Conector recto 7">
          <a:extLst>
            <a:ext uri="{FF2B5EF4-FFF2-40B4-BE49-F238E27FC236}">
              <a16:creationId xmlns:a16="http://schemas.microsoft.com/office/drawing/2014/main" id="{43855A3D-01BA-344C-BA47-D36D424ABC1B}"/>
            </a:ext>
          </a:extLst>
        </xdr:cNvPr>
        <xdr:cNvCxnSpPr/>
      </xdr:nvCxnSpPr>
      <xdr:spPr>
        <a:xfrm>
          <a:off x="8178362" y="10368017"/>
          <a:ext cx="831241" cy="2189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32016</xdr:colOff>
      <xdr:row>22</xdr:row>
      <xdr:rowOff>21344</xdr:rowOff>
    </xdr:from>
    <xdr:to>
      <xdr:col>7</xdr:col>
      <xdr:colOff>0</xdr:colOff>
      <xdr:row>23</xdr:row>
      <xdr:rowOff>181430</xdr:rowOff>
    </xdr:to>
    <xdr:cxnSp macro="">
      <xdr:nvCxnSpPr>
        <xdr:cNvPr id="12" name="Conector recto 11">
          <a:extLst>
            <a:ext uri="{FF2B5EF4-FFF2-40B4-BE49-F238E27FC236}">
              <a16:creationId xmlns:a16="http://schemas.microsoft.com/office/drawing/2014/main" id="{1F831C7D-2048-1A4C-B62B-8C5264F1A011}"/>
            </a:ext>
          </a:extLst>
        </xdr:cNvPr>
        <xdr:cNvCxnSpPr/>
      </xdr:nvCxnSpPr>
      <xdr:spPr>
        <a:xfrm flipV="1">
          <a:off x="4375629" y="7502605"/>
          <a:ext cx="629665" cy="37353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32018</xdr:colOff>
      <xdr:row>23</xdr:row>
      <xdr:rowOff>202773</xdr:rowOff>
    </xdr:from>
    <xdr:to>
      <xdr:col>7</xdr:col>
      <xdr:colOff>10672</xdr:colOff>
      <xdr:row>25</xdr:row>
      <xdr:rowOff>21345</xdr:rowOff>
    </xdr:to>
    <xdr:cxnSp macro="">
      <xdr:nvCxnSpPr>
        <xdr:cNvPr id="15" name="Conector recto 14">
          <a:extLst>
            <a:ext uri="{FF2B5EF4-FFF2-40B4-BE49-F238E27FC236}">
              <a16:creationId xmlns:a16="http://schemas.microsoft.com/office/drawing/2014/main" id="{2901D99F-E6B1-C54E-BF1B-6FBF204EEB7A}"/>
            </a:ext>
          </a:extLst>
        </xdr:cNvPr>
        <xdr:cNvCxnSpPr/>
      </xdr:nvCxnSpPr>
      <xdr:spPr>
        <a:xfrm>
          <a:off x="4375631" y="7897479"/>
          <a:ext cx="640335" cy="35218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24332</xdr:colOff>
      <xdr:row>28</xdr:row>
      <xdr:rowOff>13660</xdr:rowOff>
    </xdr:from>
    <xdr:to>
      <xdr:col>6</xdr:col>
      <xdr:colOff>653997</xdr:colOff>
      <xdr:row>29</xdr:row>
      <xdr:rowOff>173745</xdr:rowOff>
    </xdr:to>
    <xdr:cxnSp macro="">
      <xdr:nvCxnSpPr>
        <xdr:cNvPr id="20" name="Conector recto 19">
          <a:extLst>
            <a:ext uri="{FF2B5EF4-FFF2-40B4-BE49-F238E27FC236}">
              <a16:creationId xmlns:a16="http://schemas.microsoft.com/office/drawing/2014/main" id="{B2D4E1B1-4A10-8544-B8EB-D329847EAE8A}"/>
            </a:ext>
          </a:extLst>
        </xdr:cNvPr>
        <xdr:cNvCxnSpPr/>
      </xdr:nvCxnSpPr>
      <xdr:spPr>
        <a:xfrm flipV="1">
          <a:off x="4367945" y="8871643"/>
          <a:ext cx="629665" cy="37353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27320</xdr:colOff>
      <xdr:row>34</xdr:row>
      <xdr:rowOff>198077</xdr:rowOff>
    </xdr:from>
    <xdr:to>
      <xdr:col>6</xdr:col>
      <xdr:colOff>656985</xdr:colOff>
      <xdr:row>36</xdr:row>
      <xdr:rowOff>144717</xdr:rowOff>
    </xdr:to>
    <xdr:cxnSp macro="">
      <xdr:nvCxnSpPr>
        <xdr:cNvPr id="21" name="Conector recto 20">
          <a:extLst>
            <a:ext uri="{FF2B5EF4-FFF2-40B4-BE49-F238E27FC236}">
              <a16:creationId xmlns:a16="http://schemas.microsoft.com/office/drawing/2014/main" id="{1BB3FEDC-8E3B-3141-9024-5D3A3316FE5D}"/>
            </a:ext>
          </a:extLst>
        </xdr:cNvPr>
        <xdr:cNvCxnSpPr/>
      </xdr:nvCxnSpPr>
      <xdr:spPr>
        <a:xfrm flipV="1">
          <a:off x="4370933" y="10251354"/>
          <a:ext cx="629665" cy="37353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13661</xdr:colOff>
      <xdr:row>29</xdr:row>
      <xdr:rowOff>184416</xdr:rowOff>
    </xdr:from>
    <xdr:to>
      <xdr:col>6</xdr:col>
      <xdr:colOff>653996</xdr:colOff>
      <xdr:row>30</xdr:row>
      <xdr:rowOff>195089</xdr:rowOff>
    </xdr:to>
    <xdr:cxnSp macro="">
      <xdr:nvCxnSpPr>
        <xdr:cNvPr id="22" name="Conector recto 21">
          <a:extLst>
            <a:ext uri="{FF2B5EF4-FFF2-40B4-BE49-F238E27FC236}">
              <a16:creationId xmlns:a16="http://schemas.microsoft.com/office/drawing/2014/main" id="{5657C71E-0F73-934C-A5E9-D24E49F19B88}"/>
            </a:ext>
          </a:extLst>
        </xdr:cNvPr>
        <xdr:cNvCxnSpPr/>
      </xdr:nvCxnSpPr>
      <xdr:spPr>
        <a:xfrm>
          <a:off x="4357274" y="9255845"/>
          <a:ext cx="640335" cy="35218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27321</xdr:colOff>
      <xdr:row>36</xdr:row>
      <xdr:rowOff>166060</xdr:rowOff>
    </xdr:from>
    <xdr:to>
      <xdr:col>7</xdr:col>
      <xdr:colOff>5975</xdr:colOff>
      <xdr:row>37</xdr:row>
      <xdr:rowOff>208749</xdr:rowOff>
    </xdr:to>
    <xdr:cxnSp macro="">
      <xdr:nvCxnSpPr>
        <xdr:cNvPr id="23" name="Conector recto 22">
          <a:extLst>
            <a:ext uri="{FF2B5EF4-FFF2-40B4-BE49-F238E27FC236}">
              <a16:creationId xmlns:a16="http://schemas.microsoft.com/office/drawing/2014/main" id="{14D87B28-67AE-154C-A369-FDDB95FC14B5}"/>
            </a:ext>
          </a:extLst>
        </xdr:cNvPr>
        <xdr:cNvCxnSpPr/>
      </xdr:nvCxnSpPr>
      <xdr:spPr>
        <a:xfrm>
          <a:off x="4370934" y="10646228"/>
          <a:ext cx="640335" cy="35218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10672</xdr:colOff>
      <xdr:row>24</xdr:row>
      <xdr:rowOff>0</xdr:rowOff>
    </xdr:from>
    <xdr:to>
      <xdr:col>5</xdr:col>
      <xdr:colOff>0</xdr:colOff>
      <xdr:row>29</xdr:row>
      <xdr:rowOff>181428</xdr:rowOff>
    </xdr:to>
    <xdr:cxnSp macro="">
      <xdr:nvCxnSpPr>
        <xdr:cNvPr id="24" name="Conector recto 23">
          <a:extLst>
            <a:ext uri="{FF2B5EF4-FFF2-40B4-BE49-F238E27FC236}">
              <a16:creationId xmlns:a16="http://schemas.microsoft.com/office/drawing/2014/main" id="{B5D9484F-CC25-8946-A067-E927E5D5900B}"/>
            </a:ext>
          </a:extLst>
        </xdr:cNvPr>
        <xdr:cNvCxnSpPr/>
      </xdr:nvCxnSpPr>
      <xdr:spPr>
        <a:xfrm flipV="1">
          <a:off x="2956218" y="8014874"/>
          <a:ext cx="939160" cy="123798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11132</xdr:colOff>
      <xdr:row>29</xdr:row>
      <xdr:rowOff>251810</xdr:rowOff>
    </xdr:from>
    <xdr:to>
      <xdr:col>5</xdr:col>
      <xdr:colOff>0</xdr:colOff>
      <xdr:row>29</xdr:row>
      <xdr:rowOff>258802</xdr:rowOff>
    </xdr:to>
    <xdr:cxnSp macro="">
      <xdr:nvCxnSpPr>
        <xdr:cNvPr id="31" name="Conector recto 30">
          <a:extLst>
            <a:ext uri="{FF2B5EF4-FFF2-40B4-BE49-F238E27FC236}">
              <a16:creationId xmlns:a16="http://schemas.microsoft.com/office/drawing/2014/main" id="{74D42807-B0B6-D544-953E-B9FA34C5FD86}"/>
            </a:ext>
          </a:extLst>
        </xdr:cNvPr>
        <xdr:cNvCxnSpPr/>
      </xdr:nvCxnSpPr>
      <xdr:spPr>
        <a:xfrm flipV="1">
          <a:off x="2956218" y="9415517"/>
          <a:ext cx="941368" cy="699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29</xdr:row>
      <xdr:rowOff>306552</xdr:rowOff>
    </xdr:from>
    <xdr:to>
      <xdr:col>4</xdr:col>
      <xdr:colOff>919655</xdr:colOff>
      <xdr:row>36</xdr:row>
      <xdr:rowOff>76638</xdr:rowOff>
    </xdr:to>
    <xdr:cxnSp macro="">
      <xdr:nvCxnSpPr>
        <xdr:cNvPr id="34" name="Conector recto 33">
          <a:extLst>
            <a:ext uri="{FF2B5EF4-FFF2-40B4-BE49-F238E27FC236}">
              <a16:creationId xmlns:a16="http://schemas.microsoft.com/office/drawing/2014/main" id="{AA8B448B-92B0-D149-97D1-014FE6D9A205}"/>
            </a:ext>
          </a:extLst>
        </xdr:cNvPr>
        <xdr:cNvCxnSpPr/>
      </xdr:nvCxnSpPr>
      <xdr:spPr>
        <a:xfrm>
          <a:off x="2945086" y="9470259"/>
          <a:ext cx="919655" cy="120431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22</xdr:row>
      <xdr:rowOff>131379</xdr:rowOff>
    </xdr:from>
    <xdr:to>
      <xdr:col>6</xdr:col>
      <xdr:colOff>21897</xdr:colOff>
      <xdr:row>24</xdr:row>
      <xdr:rowOff>142327</xdr:rowOff>
    </xdr:to>
    <xdr:sp macro="" textlink="">
      <xdr:nvSpPr>
        <xdr:cNvPr id="38" name="Elipse 37">
          <a:extLst>
            <a:ext uri="{FF2B5EF4-FFF2-40B4-BE49-F238E27FC236}">
              <a16:creationId xmlns:a16="http://schemas.microsoft.com/office/drawing/2014/main" id="{AEE2F6CA-00CD-7B4F-90AF-5C79589164B9}"/>
            </a:ext>
          </a:extLst>
        </xdr:cNvPr>
        <xdr:cNvSpPr/>
      </xdr:nvSpPr>
      <xdr:spPr>
        <a:xfrm>
          <a:off x="3897586" y="7674741"/>
          <a:ext cx="689742" cy="53646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5</xdr:col>
      <xdr:colOff>0</xdr:colOff>
      <xdr:row>28</xdr:row>
      <xdr:rowOff>153278</xdr:rowOff>
    </xdr:from>
    <xdr:to>
      <xdr:col>6</xdr:col>
      <xdr:colOff>21897</xdr:colOff>
      <xdr:row>30</xdr:row>
      <xdr:rowOff>131381</xdr:rowOff>
    </xdr:to>
    <xdr:sp macro="" textlink="">
      <xdr:nvSpPr>
        <xdr:cNvPr id="39" name="Elipse 38">
          <a:extLst>
            <a:ext uri="{FF2B5EF4-FFF2-40B4-BE49-F238E27FC236}">
              <a16:creationId xmlns:a16="http://schemas.microsoft.com/office/drawing/2014/main" id="{A22CFA1E-C585-504E-9DF0-3F68756E2080}"/>
            </a:ext>
          </a:extLst>
        </xdr:cNvPr>
        <xdr:cNvSpPr/>
      </xdr:nvSpPr>
      <xdr:spPr>
        <a:xfrm>
          <a:off x="3897586" y="9087071"/>
          <a:ext cx="689742" cy="53646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4</xdr:col>
      <xdr:colOff>929728</xdr:colOff>
      <xdr:row>35</xdr:row>
      <xdr:rowOff>130506</xdr:rowOff>
    </xdr:from>
    <xdr:to>
      <xdr:col>5</xdr:col>
      <xdr:colOff>666970</xdr:colOff>
      <xdr:row>37</xdr:row>
      <xdr:rowOff>76639</xdr:rowOff>
    </xdr:to>
    <xdr:sp macro="" textlink="">
      <xdr:nvSpPr>
        <xdr:cNvPr id="40" name="Elipse 39">
          <a:extLst>
            <a:ext uri="{FF2B5EF4-FFF2-40B4-BE49-F238E27FC236}">
              <a16:creationId xmlns:a16="http://schemas.microsoft.com/office/drawing/2014/main" id="{25758F87-CE03-8840-B1DC-6BE7A50CD132}"/>
            </a:ext>
          </a:extLst>
        </xdr:cNvPr>
        <xdr:cNvSpPr/>
      </xdr:nvSpPr>
      <xdr:spPr>
        <a:xfrm>
          <a:off x="3874814" y="10498523"/>
          <a:ext cx="689742" cy="47165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editAs="oneCell">
    <xdr:from>
      <xdr:col>11</xdr:col>
      <xdr:colOff>1090534</xdr:colOff>
      <xdr:row>41</xdr:row>
      <xdr:rowOff>85551</xdr:rowOff>
    </xdr:from>
    <xdr:to>
      <xdr:col>11</xdr:col>
      <xdr:colOff>1090894</xdr:colOff>
      <xdr:row>41</xdr:row>
      <xdr:rowOff>85911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0" name="Entrada de lápiz 59">
              <a:extLst>
                <a:ext uri="{FF2B5EF4-FFF2-40B4-BE49-F238E27FC236}">
                  <a16:creationId xmlns:a16="http://schemas.microsoft.com/office/drawing/2014/main" id="{F6934987-83CB-854C-8173-C2B892DA60BC}"/>
                </a:ext>
              </a:extLst>
            </xdr14:cNvPr>
            <xdr14:cNvContentPartPr/>
          </xdr14:nvContentPartPr>
          <xdr14:nvPr macro=""/>
          <xdr14:xfrm>
            <a:off x="10068120" y="12030120"/>
            <a:ext cx="360" cy="360"/>
          </xdr14:xfrm>
        </xdr:contentPart>
      </mc:Choice>
      <mc:Fallback xmlns="">
        <xdr:pic>
          <xdr:nvPicPr>
            <xdr:cNvPr id="60" name="Entrada de lápiz 59">
              <a:extLst>
                <a:ext uri="{FF2B5EF4-FFF2-40B4-BE49-F238E27FC236}">
                  <a16:creationId xmlns:a16="http://schemas.microsoft.com/office/drawing/2014/main" id="{F6934987-83CB-854C-8173-C2B892DA60BC}"/>
                </a:ext>
              </a:extLst>
            </xdr:cNvPr>
            <xdr:cNvPicPr/>
          </xdr:nvPicPr>
          <xdr:blipFill>
            <a:blip xmlns:r="http://schemas.openxmlformats.org/officeDocument/2006/relationships" r:embed="rId4"/>
            <a:stretch>
              <a:fillRect/>
            </a:stretch>
          </xdr:blipFill>
          <xdr:spPr>
            <a:xfrm>
              <a:off x="10063800" y="12025800"/>
              <a:ext cx="9000" cy="9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xdr:colOff>
      <xdr:row>15</xdr:row>
      <xdr:rowOff>25400</xdr:rowOff>
    </xdr:from>
    <xdr:to>
      <xdr:col>2</xdr:col>
      <xdr:colOff>749300</xdr:colOff>
      <xdr:row>18</xdr:row>
      <xdr:rowOff>127000</xdr:rowOff>
    </xdr:to>
    <xdr:sp macro="" textlink="">
      <xdr:nvSpPr>
        <xdr:cNvPr id="2" name="Elipse 1">
          <a:extLst>
            <a:ext uri="{FF2B5EF4-FFF2-40B4-BE49-F238E27FC236}">
              <a16:creationId xmlns:a16="http://schemas.microsoft.com/office/drawing/2014/main" id="{C6F9113F-5BEC-6A4A-BD10-39B16537FEF4}"/>
            </a:ext>
          </a:extLst>
        </xdr:cNvPr>
        <xdr:cNvSpPr/>
      </xdr:nvSpPr>
      <xdr:spPr>
        <a:xfrm>
          <a:off x="1676400" y="6286500"/>
          <a:ext cx="723900" cy="711200"/>
        </a:xfrm>
        <a:prstGeom prst="ellipse">
          <a:avLst/>
        </a:prstGeom>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673100</xdr:colOff>
      <xdr:row>4</xdr:row>
      <xdr:rowOff>763033</xdr:rowOff>
    </xdr:to>
    <xdr:pic>
      <xdr:nvPicPr>
        <xdr:cNvPr id="2" name="Imagen 1">
          <a:extLst>
            <a:ext uri="{FF2B5EF4-FFF2-40B4-BE49-F238E27FC236}">
              <a16:creationId xmlns:a16="http://schemas.microsoft.com/office/drawing/2014/main" id="{AE50FD39-9FDD-C04D-B28A-C959B78EED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3100" cy="15758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575733</xdr:colOff>
      <xdr:row>20</xdr:row>
      <xdr:rowOff>84666</xdr:rowOff>
    </xdr:from>
    <xdr:to>
      <xdr:col>3</xdr:col>
      <xdr:colOff>702734</xdr:colOff>
      <xdr:row>22</xdr:row>
      <xdr:rowOff>169333</xdr:rowOff>
    </xdr:to>
    <xdr:cxnSp macro="">
      <xdr:nvCxnSpPr>
        <xdr:cNvPr id="2" name="Conector recto de flecha 1">
          <a:extLst>
            <a:ext uri="{FF2B5EF4-FFF2-40B4-BE49-F238E27FC236}">
              <a16:creationId xmlns:a16="http://schemas.microsoft.com/office/drawing/2014/main" id="{CE246637-305F-B84C-8696-D666E6C4117B}"/>
            </a:ext>
          </a:extLst>
        </xdr:cNvPr>
        <xdr:cNvCxnSpPr/>
      </xdr:nvCxnSpPr>
      <xdr:spPr>
        <a:xfrm flipV="1">
          <a:off x="2226733" y="5304366"/>
          <a:ext cx="1181101" cy="4910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567266</xdr:colOff>
      <xdr:row>22</xdr:row>
      <xdr:rowOff>186268</xdr:rowOff>
    </xdr:from>
    <xdr:to>
      <xdr:col>3</xdr:col>
      <xdr:colOff>618067</xdr:colOff>
      <xdr:row>26</xdr:row>
      <xdr:rowOff>0</xdr:rowOff>
    </xdr:to>
    <xdr:cxnSp macro="">
      <xdr:nvCxnSpPr>
        <xdr:cNvPr id="3" name="Conector recto de flecha 2">
          <a:extLst>
            <a:ext uri="{FF2B5EF4-FFF2-40B4-BE49-F238E27FC236}">
              <a16:creationId xmlns:a16="http://schemas.microsoft.com/office/drawing/2014/main" id="{F31640F0-09A7-1440-BCB2-98F391B9FD13}"/>
            </a:ext>
          </a:extLst>
        </xdr:cNvPr>
        <xdr:cNvCxnSpPr/>
      </xdr:nvCxnSpPr>
      <xdr:spPr>
        <a:xfrm>
          <a:off x="2218266" y="5812368"/>
          <a:ext cx="1104901" cy="62653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304800</xdr:colOff>
      <xdr:row>21</xdr:row>
      <xdr:rowOff>127000</xdr:rowOff>
    </xdr:from>
    <xdr:ext cx="184731" cy="264431"/>
    <xdr:sp macro="" textlink="">
      <xdr:nvSpPr>
        <xdr:cNvPr id="4" name="CuadroTexto 3">
          <a:extLst>
            <a:ext uri="{FF2B5EF4-FFF2-40B4-BE49-F238E27FC236}">
              <a16:creationId xmlns:a16="http://schemas.microsoft.com/office/drawing/2014/main" id="{528B02D6-57D9-F547-957B-D66F94565581}"/>
            </a:ext>
          </a:extLst>
        </xdr:cNvPr>
        <xdr:cNvSpPr txBox="1"/>
      </xdr:nvSpPr>
      <xdr:spPr>
        <a:xfrm>
          <a:off x="6311900" y="55499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oneCellAnchor>
    <xdr:from>
      <xdr:col>7</xdr:col>
      <xdr:colOff>262467</xdr:colOff>
      <xdr:row>20</xdr:row>
      <xdr:rowOff>169333</xdr:rowOff>
    </xdr:from>
    <xdr:ext cx="184731" cy="264431"/>
    <xdr:sp macro="" textlink="">
      <xdr:nvSpPr>
        <xdr:cNvPr id="5" name="CuadroTexto 4">
          <a:extLst>
            <a:ext uri="{FF2B5EF4-FFF2-40B4-BE49-F238E27FC236}">
              <a16:creationId xmlns:a16="http://schemas.microsoft.com/office/drawing/2014/main" id="{2E209E66-F756-394E-8A2A-171840E1126C}"/>
            </a:ext>
          </a:extLst>
        </xdr:cNvPr>
        <xdr:cNvSpPr txBox="1"/>
      </xdr:nvSpPr>
      <xdr:spPr>
        <a:xfrm>
          <a:off x="6269567" y="5389033"/>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oneCellAnchor>
    <xdr:from>
      <xdr:col>2</xdr:col>
      <xdr:colOff>761346</xdr:colOff>
      <xdr:row>20</xdr:row>
      <xdr:rowOff>89602</xdr:rowOff>
    </xdr:from>
    <xdr:ext cx="773773" cy="264431"/>
    <xdr:sp macro="" textlink="">
      <xdr:nvSpPr>
        <xdr:cNvPr id="6" name="CuadroTexto 5">
          <a:extLst>
            <a:ext uri="{FF2B5EF4-FFF2-40B4-BE49-F238E27FC236}">
              <a16:creationId xmlns:a16="http://schemas.microsoft.com/office/drawing/2014/main" id="{32984099-24EE-BC4F-88A6-9C97793459B1}"/>
            </a:ext>
          </a:extLst>
        </xdr:cNvPr>
        <xdr:cNvSpPr txBox="1"/>
      </xdr:nvSpPr>
      <xdr:spPr>
        <a:xfrm rot="20280899">
          <a:off x="2412346" y="5309302"/>
          <a:ext cx="773773"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enfermo </a:t>
          </a:r>
        </a:p>
      </xdr:txBody>
    </xdr:sp>
    <xdr:clientData/>
  </xdr:oneCellAnchor>
  <xdr:oneCellAnchor>
    <xdr:from>
      <xdr:col>2</xdr:col>
      <xdr:colOff>616387</xdr:colOff>
      <xdr:row>24</xdr:row>
      <xdr:rowOff>56494</xdr:rowOff>
    </xdr:from>
    <xdr:ext cx="965435" cy="264431"/>
    <xdr:sp macro="" textlink="">
      <xdr:nvSpPr>
        <xdr:cNvPr id="7" name="CuadroTexto 6">
          <a:extLst>
            <a:ext uri="{FF2B5EF4-FFF2-40B4-BE49-F238E27FC236}">
              <a16:creationId xmlns:a16="http://schemas.microsoft.com/office/drawing/2014/main" id="{DD310439-3972-094D-AA77-6918C7DB95F1}"/>
            </a:ext>
          </a:extLst>
        </xdr:cNvPr>
        <xdr:cNvSpPr txBox="1"/>
      </xdr:nvSpPr>
      <xdr:spPr>
        <a:xfrm rot="1626249">
          <a:off x="2267387" y="6088994"/>
          <a:ext cx="965435"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No enfermo</a:t>
          </a:r>
        </a:p>
      </xdr:txBody>
    </xdr:sp>
    <xdr:clientData/>
  </xdr:oneCellAnchor>
  <xdr:twoCellAnchor>
    <xdr:from>
      <xdr:col>4</xdr:col>
      <xdr:colOff>8467</xdr:colOff>
      <xdr:row>20</xdr:row>
      <xdr:rowOff>16933</xdr:rowOff>
    </xdr:from>
    <xdr:to>
      <xdr:col>5</xdr:col>
      <xdr:colOff>84667</xdr:colOff>
      <xdr:row>22</xdr:row>
      <xdr:rowOff>186265</xdr:rowOff>
    </xdr:to>
    <xdr:cxnSp macro="">
      <xdr:nvCxnSpPr>
        <xdr:cNvPr id="8" name="Conector recto de flecha 7">
          <a:extLst>
            <a:ext uri="{FF2B5EF4-FFF2-40B4-BE49-F238E27FC236}">
              <a16:creationId xmlns:a16="http://schemas.microsoft.com/office/drawing/2014/main" id="{50D63122-C2E4-D842-932B-9A35ED00072B}"/>
            </a:ext>
          </a:extLst>
        </xdr:cNvPr>
        <xdr:cNvCxnSpPr/>
      </xdr:nvCxnSpPr>
      <xdr:spPr>
        <a:xfrm>
          <a:off x="3539067" y="5236633"/>
          <a:ext cx="901700" cy="5757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17</xdr:row>
      <xdr:rowOff>127000</xdr:rowOff>
    </xdr:from>
    <xdr:to>
      <xdr:col>5</xdr:col>
      <xdr:colOff>127001</xdr:colOff>
      <xdr:row>20</xdr:row>
      <xdr:rowOff>8467</xdr:rowOff>
    </xdr:to>
    <xdr:cxnSp macro="">
      <xdr:nvCxnSpPr>
        <xdr:cNvPr id="9" name="Conector recto de flecha 8">
          <a:extLst>
            <a:ext uri="{FF2B5EF4-FFF2-40B4-BE49-F238E27FC236}">
              <a16:creationId xmlns:a16="http://schemas.microsoft.com/office/drawing/2014/main" id="{4BC74A2D-CAEC-884B-A589-1D81153F6A50}"/>
            </a:ext>
          </a:extLst>
        </xdr:cNvPr>
        <xdr:cNvCxnSpPr/>
      </xdr:nvCxnSpPr>
      <xdr:spPr>
        <a:xfrm flipV="1">
          <a:off x="3530601" y="4737100"/>
          <a:ext cx="952500" cy="4910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xdr:colOff>
      <xdr:row>26</xdr:row>
      <xdr:rowOff>152400</xdr:rowOff>
    </xdr:from>
    <xdr:to>
      <xdr:col>5</xdr:col>
      <xdr:colOff>101600</xdr:colOff>
      <xdr:row>29</xdr:row>
      <xdr:rowOff>118532</xdr:rowOff>
    </xdr:to>
    <xdr:cxnSp macro="">
      <xdr:nvCxnSpPr>
        <xdr:cNvPr id="10" name="Conector recto de flecha 9">
          <a:extLst>
            <a:ext uri="{FF2B5EF4-FFF2-40B4-BE49-F238E27FC236}">
              <a16:creationId xmlns:a16="http://schemas.microsoft.com/office/drawing/2014/main" id="{EAA5517F-F3BC-E245-9A66-7180F682DF31}"/>
            </a:ext>
          </a:extLst>
        </xdr:cNvPr>
        <xdr:cNvCxnSpPr/>
      </xdr:nvCxnSpPr>
      <xdr:spPr>
        <a:xfrm>
          <a:off x="3556000" y="6591300"/>
          <a:ext cx="901700" cy="5757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16934</xdr:colOff>
      <xdr:row>24</xdr:row>
      <xdr:rowOff>59267</xdr:rowOff>
    </xdr:from>
    <xdr:to>
      <xdr:col>5</xdr:col>
      <xdr:colOff>143934</xdr:colOff>
      <xdr:row>26</xdr:row>
      <xdr:rowOff>143934</xdr:rowOff>
    </xdr:to>
    <xdr:cxnSp macro="">
      <xdr:nvCxnSpPr>
        <xdr:cNvPr id="11" name="Conector recto de flecha 10">
          <a:extLst>
            <a:ext uri="{FF2B5EF4-FFF2-40B4-BE49-F238E27FC236}">
              <a16:creationId xmlns:a16="http://schemas.microsoft.com/office/drawing/2014/main" id="{72BB2CA8-3160-534B-9B89-C3B05E9253B2}"/>
            </a:ext>
          </a:extLst>
        </xdr:cNvPr>
        <xdr:cNvCxnSpPr/>
      </xdr:nvCxnSpPr>
      <xdr:spPr>
        <a:xfrm flipV="1">
          <a:off x="3547534" y="6091767"/>
          <a:ext cx="952500" cy="4910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818448</xdr:colOff>
      <xdr:row>17</xdr:row>
      <xdr:rowOff>98344</xdr:rowOff>
    </xdr:from>
    <xdr:ext cx="950759" cy="264431"/>
    <xdr:sp macro="" textlink="">
      <xdr:nvSpPr>
        <xdr:cNvPr id="12" name="CuadroTexto 11">
          <a:extLst>
            <a:ext uri="{FF2B5EF4-FFF2-40B4-BE49-F238E27FC236}">
              <a16:creationId xmlns:a16="http://schemas.microsoft.com/office/drawing/2014/main" id="{D76F6C54-FCBD-D04A-ABD9-2ED81748C7A2}"/>
            </a:ext>
          </a:extLst>
        </xdr:cNvPr>
        <xdr:cNvSpPr txBox="1"/>
      </xdr:nvSpPr>
      <xdr:spPr>
        <a:xfrm rot="19993450">
          <a:off x="3523548" y="4708444"/>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prueba (+)</a:t>
          </a:r>
        </a:p>
      </xdr:txBody>
    </xdr:sp>
    <xdr:clientData/>
  </xdr:oneCellAnchor>
  <xdr:oneCellAnchor>
    <xdr:from>
      <xdr:col>4</xdr:col>
      <xdr:colOff>42333</xdr:colOff>
      <xdr:row>24</xdr:row>
      <xdr:rowOff>8467</xdr:rowOff>
    </xdr:from>
    <xdr:ext cx="950759" cy="264431"/>
    <xdr:sp macro="" textlink="">
      <xdr:nvSpPr>
        <xdr:cNvPr id="13" name="CuadroTexto 12">
          <a:extLst>
            <a:ext uri="{FF2B5EF4-FFF2-40B4-BE49-F238E27FC236}">
              <a16:creationId xmlns:a16="http://schemas.microsoft.com/office/drawing/2014/main" id="{6ABBCE19-E7E5-5D45-B511-E9CF49130FF9}"/>
            </a:ext>
          </a:extLst>
        </xdr:cNvPr>
        <xdr:cNvSpPr txBox="1"/>
      </xdr:nvSpPr>
      <xdr:spPr>
        <a:xfrm rot="19993450">
          <a:off x="3572933" y="6040967"/>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prueba (+)</a:t>
          </a:r>
        </a:p>
      </xdr:txBody>
    </xdr:sp>
    <xdr:clientData/>
  </xdr:oneCellAnchor>
  <xdr:oneCellAnchor>
    <xdr:from>
      <xdr:col>4</xdr:col>
      <xdr:colOff>177802</xdr:colOff>
      <xdr:row>27</xdr:row>
      <xdr:rowOff>76200</xdr:rowOff>
    </xdr:from>
    <xdr:ext cx="950759" cy="264431"/>
    <xdr:sp macro="" textlink="">
      <xdr:nvSpPr>
        <xdr:cNvPr id="14" name="CuadroTexto 13">
          <a:extLst>
            <a:ext uri="{FF2B5EF4-FFF2-40B4-BE49-F238E27FC236}">
              <a16:creationId xmlns:a16="http://schemas.microsoft.com/office/drawing/2014/main" id="{F356D591-4360-4747-B7F7-3893E4E9A778}"/>
            </a:ext>
          </a:extLst>
        </xdr:cNvPr>
        <xdr:cNvSpPr txBox="1"/>
      </xdr:nvSpPr>
      <xdr:spPr>
        <a:xfrm rot="2077369">
          <a:off x="3708402" y="6718300"/>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prueba (-)</a:t>
          </a:r>
        </a:p>
      </xdr:txBody>
    </xdr:sp>
    <xdr:clientData/>
  </xdr:oneCellAnchor>
  <xdr:oneCellAnchor>
    <xdr:from>
      <xdr:col>4</xdr:col>
      <xdr:colOff>177800</xdr:colOff>
      <xdr:row>20</xdr:row>
      <xdr:rowOff>135467</xdr:rowOff>
    </xdr:from>
    <xdr:ext cx="950759" cy="264431"/>
    <xdr:sp macro="" textlink="">
      <xdr:nvSpPr>
        <xdr:cNvPr id="15" name="CuadroTexto 14">
          <a:extLst>
            <a:ext uri="{FF2B5EF4-FFF2-40B4-BE49-F238E27FC236}">
              <a16:creationId xmlns:a16="http://schemas.microsoft.com/office/drawing/2014/main" id="{36BA7338-5CC0-AA4F-BB94-8F9BD164304B}"/>
            </a:ext>
          </a:extLst>
        </xdr:cNvPr>
        <xdr:cNvSpPr txBox="1"/>
      </xdr:nvSpPr>
      <xdr:spPr>
        <a:xfrm rot="2077369">
          <a:off x="3708400" y="5355167"/>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prueba (-)</a:t>
          </a:r>
        </a:p>
      </xdr:txBody>
    </xdr:sp>
    <xdr:clientData/>
  </xdr:oneCellAnchor>
  <xdr:oneCellAnchor>
    <xdr:from>
      <xdr:col>1</xdr:col>
      <xdr:colOff>203199</xdr:colOff>
      <xdr:row>34</xdr:row>
      <xdr:rowOff>38100</xdr:rowOff>
    </xdr:from>
    <xdr:ext cx="3205236" cy="599908"/>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A0AFFB1B-1FA5-CB43-9231-8DC09B8D57CB}"/>
                </a:ext>
              </a:extLst>
            </xdr:cNvPr>
            <xdr:cNvSpPr txBox="1"/>
          </xdr:nvSpPr>
          <xdr:spPr>
            <a:xfrm>
              <a:off x="1028699" y="8280400"/>
              <a:ext cx="3205236" cy="599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800" b="0" i="1">
                        <a:latin typeface="Cambria Math" panose="02040503050406030204" pitchFamily="18" charset="0"/>
                      </a:rPr>
                      <m:t>𝑃</m:t>
                    </m:r>
                    <m:d>
                      <m:dPr>
                        <m:ctrlPr>
                          <a:rPr lang="es-ES" sz="1800" b="0" i="1">
                            <a:latin typeface="Cambria Math" panose="02040503050406030204" pitchFamily="18" charset="0"/>
                          </a:rPr>
                        </m:ctrlPr>
                      </m:dPr>
                      <m:e>
                        <m:sSub>
                          <m:sSubPr>
                            <m:ctrlPr>
                              <a:rPr lang="es-ES" sz="1800" b="0" i="1">
                                <a:latin typeface="Cambria Math" panose="02040503050406030204" pitchFamily="18" charset="0"/>
                              </a:rPr>
                            </m:ctrlPr>
                          </m:sSubPr>
                          <m:e>
                            <m:r>
                              <a:rPr lang="es-ES" sz="1800" b="0" i="1">
                                <a:latin typeface="Cambria Math" panose="02040503050406030204" pitchFamily="18" charset="0"/>
                              </a:rPr>
                              <m:t>𝐴</m:t>
                            </m:r>
                          </m:e>
                          <m:sub>
                            <m:r>
                              <a:rPr lang="es-ES" sz="1800" b="0" i="1">
                                <a:latin typeface="Cambria Math" panose="02040503050406030204" pitchFamily="18" charset="0"/>
                              </a:rPr>
                              <m:t>𝑖</m:t>
                            </m:r>
                          </m:sub>
                        </m:sSub>
                        <m:r>
                          <a:rPr lang="es-ES" sz="1800" b="0" i="1">
                            <a:latin typeface="Cambria Math" panose="02040503050406030204" pitchFamily="18" charset="0"/>
                          </a:rPr>
                          <m:t>/</m:t>
                        </m:r>
                        <m:r>
                          <a:rPr lang="es-ES" sz="1800" b="0" i="1">
                            <a:latin typeface="Cambria Math" panose="02040503050406030204" pitchFamily="18" charset="0"/>
                          </a:rPr>
                          <m:t>𝐵</m:t>
                        </m:r>
                      </m:e>
                    </m:d>
                    <m:r>
                      <a:rPr lang="es-ES" sz="1800" b="0" i="1">
                        <a:latin typeface="Cambria Math" panose="02040503050406030204" pitchFamily="18" charset="0"/>
                      </a:rPr>
                      <m:t>=</m:t>
                    </m:r>
                    <m:f>
                      <m:fPr>
                        <m:ctrlPr>
                          <a:rPr lang="es-ES_tradnl" sz="1800" i="1">
                            <a:latin typeface="Cambria Math" panose="02040503050406030204" pitchFamily="18" charset="0"/>
                          </a:rPr>
                        </m:ctrlPr>
                      </m:fPr>
                      <m:num>
                        <m:r>
                          <a:rPr lang="es-ES" sz="1800" b="0" i="1">
                            <a:latin typeface="Cambria Math" panose="02040503050406030204" pitchFamily="18" charset="0"/>
                          </a:rPr>
                          <m:t>𝑃</m:t>
                        </m:r>
                        <m:d>
                          <m:dPr>
                            <m:ctrlPr>
                              <a:rPr lang="es-ES" sz="1800" b="0" i="1">
                                <a:latin typeface="Cambria Math" panose="02040503050406030204" pitchFamily="18" charset="0"/>
                              </a:rPr>
                            </m:ctrlPr>
                          </m:dPr>
                          <m:e>
                            <m:f>
                              <m:fPr>
                                <m:type m:val="lin"/>
                                <m:ctrlPr>
                                  <a:rPr lang="es-ES" sz="1800" b="0" i="1">
                                    <a:latin typeface="Cambria Math" panose="02040503050406030204" pitchFamily="18" charset="0"/>
                                  </a:rPr>
                                </m:ctrlPr>
                              </m:fPr>
                              <m:num>
                                <m:r>
                                  <a:rPr lang="es-ES" sz="1800" b="0" i="1">
                                    <a:latin typeface="Cambria Math" panose="02040503050406030204" pitchFamily="18" charset="0"/>
                                  </a:rPr>
                                  <m:t>𝐵</m:t>
                                </m:r>
                              </m:num>
                              <m:den>
                                <m:sSub>
                                  <m:sSubPr>
                                    <m:ctrlPr>
                                      <a:rPr lang="es-ES" sz="1800" b="0" i="1">
                                        <a:latin typeface="Cambria Math" panose="02040503050406030204" pitchFamily="18" charset="0"/>
                                      </a:rPr>
                                    </m:ctrlPr>
                                  </m:sSubPr>
                                  <m:e>
                                    <m:r>
                                      <a:rPr lang="es-ES" sz="1800" b="0" i="1">
                                        <a:latin typeface="Cambria Math" panose="02040503050406030204" pitchFamily="18" charset="0"/>
                                      </a:rPr>
                                      <m:t>𝐴</m:t>
                                    </m:r>
                                  </m:e>
                                  <m:sub>
                                    <m:r>
                                      <a:rPr lang="es-ES" sz="1800" b="0" i="1">
                                        <a:latin typeface="Cambria Math" panose="02040503050406030204" pitchFamily="18" charset="0"/>
                                      </a:rPr>
                                      <m:t>𝑖</m:t>
                                    </m:r>
                                  </m:sub>
                                </m:sSub>
                              </m:den>
                            </m:f>
                          </m:e>
                        </m:d>
                        <m:r>
                          <a:rPr lang="es-ES" sz="1800" b="0" i="1">
                            <a:latin typeface="Cambria Math" panose="02040503050406030204" pitchFamily="18" charset="0"/>
                          </a:rPr>
                          <m:t>𝑃</m:t>
                        </m:r>
                        <m:r>
                          <a:rPr lang="es-ES" sz="1800" b="0" i="1">
                            <a:latin typeface="Cambria Math" panose="02040503050406030204" pitchFamily="18" charset="0"/>
                          </a:rPr>
                          <m:t>(</m:t>
                        </m:r>
                        <m:sSub>
                          <m:sSubPr>
                            <m:ctrlPr>
                              <a:rPr lang="es-ES" sz="1800" b="0" i="1">
                                <a:latin typeface="Cambria Math" panose="02040503050406030204" pitchFamily="18" charset="0"/>
                              </a:rPr>
                            </m:ctrlPr>
                          </m:sSubPr>
                          <m:e>
                            <m:r>
                              <a:rPr lang="es-ES" sz="1800" b="0" i="1">
                                <a:latin typeface="Cambria Math" panose="02040503050406030204" pitchFamily="18" charset="0"/>
                              </a:rPr>
                              <m:t>𝐴</m:t>
                            </m:r>
                          </m:e>
                          <m:sub>
                            <m:r>
                              <a:rPr lang="es-ES" sz="1800" b="0" i="1">
                                <a:latin typeface="Cambria Math" panose="02040503050406030204" pitchFamily="18" charset="0"/>
                              </a:rPr>
                              <m:t>𝑖</m:t>
                            </m:r>
                          </m:sub>
                        </m:sSub>
                        <m:r>
                          <a:rPr lang="es-ES" sz="1800" b="0" i="1">
                            <a:latin typeface="Cambria Math" panose="02040503050406030204" pitchFamily="18" charset="0"/>
                          </a:rPr>
                          <m:t>)</m:t>
                        </m:r>
                      </m:num>
                      <m:den>
                        <m:nary>
                          <m:naryPr>
                            <m:chr m:val="∑"/>
                            <m:limLoc m:val="subSup"/>
                            <m:ctrlPr>
                              <a:rPr lang="es-ES_tradnl" sz="1800" i="1">
                                <a:latin typeface="Cambria Math" panose="02040503050406030204" pitchFamily="18" charset="0"/>
                              </a:rPr>
                            </m:ctrlPr>
                          </m:naryPr>
                          <m:sub>
                            <m:r>
                              <m:rPr>
                                <m:brk m:alnAt="25"/>
                              </m:rPr>
                              <a:rPr lang="es-ES" sz="1800" b="0" i="1">
                                <a:latin typeface="Cambria Math" panose="02040503050406030204" pitchFamily="18" charset="0"/>
                              </a:rPr>
                              <m:t>𝑘</m:t>
                            </m:r>
                            <m:r>
                              <a:rPr lang="es-ES" sz="1800" b="0" i="1">
                                <a:latin typeface="Cambria Math" panose="02040503050406030204" pitchFamily="18" charset="0"/>
                              </a:rPr>
                              <m:t>=1</m:t>
                            </m:r>
                          </m:sub>
                          <m:sup>
                            <m:r>
                              <a:rPr lang="es-ES" sz="1800" b="0" i="1">
                                <a:latin typeface="Cambria Math" panose="02040503050406030204" pitchFamily="18" charset="0"/>
                              </a:rPr>
                              <m:t>𝑛</m:t>
                            </m:r>
                          </m:sup>
                          <m:e>
                            <m:r>
                              <a:rPr lang="es-ES" sz="1800" b="0" i="1">
                                <a:latin typeface="Cambria Math" panose="02040503050406030204" pitchFamily="18" charset="0"/>
                              </a:rPr>
                              <m:t>𝑃</m:t>
                            </m:r>
                            <m:d>
                              <m:dPr>
                                <m:ctrlPr>
                                  <a:rPr lang="es-ES" sz="1800" b="0" i="1">
                                    <a:latin typeface="Cambria Math" panose="02040503050406030204" pitchFamily="18" charset="0"/>
                                  </a:rPr>
                                </m:ctrlPr>
                              </m:dPr>
                              <m:e>
                                <m:f>
                                  <m:fPr>
                                    <m:type m:val="lin"/>
                                    <m:ctrlPr>
                                      <a:rPr lang="es-ES" sz="1800" b="0" i="1">
                                        <a:latin typeface="Cambria Math" panose="02040503050406030204" pitchFamily="18" charset="0"/>
                                      </a:rPr>
                                    </m:ctrlPr>
                                  </m:fPr>
                                  <m:num>
                                    <m:r>
                                      <a:rPr lang="es-ES" sz="1800" b="0" i="1">
                                        <a:latin typeface="Cambria Math" panose="02040503050406030204" pitchFamily="18" charset="0"/>
                                      </a:rPr>
                                      <m:t>𝐵</m:t>
                                    </m:r>
                                  </m:num>
                                  <m:den>
                                    <m:sSub>
                                      <m:sSubPr>
                                        <m:ctrlPr>
                                          <a:rPr lang="es-ES" sz="1800" b="0" i="1">
                                            <a:latin typeface="Cambria Math" panose="02040503050406030204" pitchFamily="18" charset="0"/>
                                          </a:rPr>
                                        </m:ctrlPr>
                                      </m:sSubPr>
                                      <m:e>
                                        <m:r>
                                          <a:rPr lang="es-ES" sz="1800" b="0" i="1">
                                            <a:latin typeface="Cambria Math" panose="02040503050406030204" pitchFamily="18" charset="0"/>
                                          </a:rPr>
                                          <m:t>𝐴</m:t>
                                        </m:r>
                                      </m:e>
                                      <m:sub>
                                        <m:r>
                                          <a:rPr lang="es-ES" sz="1800" b="0" i="1">
                                            <a:latin typeface="Cambria Math" panose="02040503050406030204" pitchFamily="18" charset="0"/>
                                          </a:rPr>
                                          <m:t>𝑘</m:t>
                                        </m:r>
                                      </m:sub>
                                    </m:sSub>
                                  </m:den>
                                </m:f>
                              </m:e>
                            </m:d>
                            <m:r>
                              <a:rPr lang="es-ES" sz="1800" b="0" i="1">
                                <a:latin typeface="Cambria Math" panose="02040503050406030204" pitchFamily="18" charset="0"/>
                              </a:rPr>
                              <m:t>𝑃</m:t>
                            </m:r>
                            <m:r>
                              <a:rPr lang="es-ES" sz="1800" b="0" i="1">
                                <a:latin typeface="Cambria Math" panose="02040503050406030204" pitchFamily="18" charset="0"/>
                              </a:rPr>
                              <m:t>(</m:t>
                            </m:r>
                            <m:sSub>
                              <m:sSubPr>
                                <m:ctrlPr>
                                  <a:rPr lang="es-ES" sz="1800" b="0" i="1">
                                    <a:latin typeface="Cambria Math" panose="02040503050406030204" pitchFamily="18" charset="0"/>
                                  </a:rPr>
                                </m:ctrlPr>
                              </m:sSubPr>
                              <m:e>
                                <m:r>
                                  <a:rPr lang="es-ES" sz="1800" b="0" i="1">
                                    <a:latin typeface="Cambria Math" panose="02040503050406030204" pitchFamily="18" charset="0"/>
                                  </a:rPr>
                                  <m:t>𝐴</m:t>
                                </m:r>
                              </m:e>
                              <m:sub>
                                <m:r>
                                  <a:rPr lang="es-ES" sz="1800" b="0" i="1">
                                    <a:latin typeface="Cambria Math" panose="02040503050406030204" pitchFamily="18" charset="0"/>
                                  </a:rPr>
                                  <m:t>𝑘</m:t>
                                </m:r>
                              </m:sub>
                            </m:sSub>
                            <m:r>
                              <a:rPr lang="es-ES" sz="1800" b="0" i="1">
                                <a:latin typeface="Cambria Math" panose="02040503050406030204" pitchFamily="18" charset="0"/>
                              </a:rPr>
                              <m:t>)</m:t>
                            </m:r>
                          </m:e>
                        </m:nary>
                      </m:den>
                    </m:f>
                  </m:oMath>
                </m:oMathPara>
              </a14:m>
              <a:endParaRPr lang="es-ES_tradnl" sz="1100"/>
            </a:p>
          </xdr:txBody>
        </xdr:sp>
      </mc:Choice>
      <mc:Fallback xmlns="">
        <xdr:sp macro="" textlink="">
          <xdr:nvSpPr>
            <xdr:cNvPr id="16" name="CuadroTexto 15">
              <a:extLst>
                <a:ext uri="{FF2B5EF4-FFF2-40B4-BE49-F238E27FC236}">
                  <a16:creationId xmlns:a16="http://schemas.microsoft.com/office/drawing/2014/main" id="{A0AFFB1B-1FA5-CB43-9231-8DC09B8D57CB}"/>
                </a:ext>
              </a:extLst>
            </xdr:cNvPr>
            <xdr:cNvSpPr txBox="1"/>
          </xdr:nvSpPr>
          <xdr:spPr>
            <a:xfrm>
              <a:off x="1028699" y="8280400"/>
              <a:ext cx="3205236" cy="599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800" b="0" i="0">
                  <a:latin typeface="Cambria Math" panose="02040503050406030204" pitchFamily="18" charset="0"/>
                </a:rPr>
                <a:t>𝑃(𝐴_𝑖/𝐵)=</a:t>
              </a:r>
              <a:r>
                <a:rPr lang="es-ES_tradnl" sz="1800" i="0">
                  <a:latin typeface="Cambria Math" panose="02040503050406030204" pitchFamily="18" charset="0"/>
                </a:rPr>
                <a:t>(</a:t>
              </a:r>
              <a:r>
                <a:rPr lang="es-ES" sz="1800" b="0" i="0">
                  <a:latin typeface="Cambria Math" panose="02040503050406030204" pitchFamily="18" charset="0"/>
                </a:rPr>
                <a:t>𝑃(𝐵∕𝐴_𝑖 )𝑃(𝐴_𝑖)</a:t>
              </a:r>
              <a:r>
                <a:rPr lang="es-ES_tradnl" sz="1800" b="0" i="0">
                  <a:latin typeface="Cambria Math" panose="02040503050406030204" pitchFamily="18" charset="0"/>
                </a:rPr>
                <a:t>)/(∑2</a:t>
              </a:r>
              <a:r>
                <a:rPr lang="es-ES" sz="1800" b="0" i="0">
                  <a:latin typeface="Cambria Math" panose="02040503050406030204" pitchFamily="18" charset="0"/>
                </a:rPr>
                <a:t>_</a:t>
              </a:r>
              <a:r>
                <a:rPr lang="es-ES_tradnl" sz="1800" b="0" i="0">
                  <a:latin typeface="Cambria Math" panose="02040503050406030204" pitchFamily="18" charset="0"/>
                </a:rPr>
                <a:t>(</a:t>
              </a:r>
              <a:r>
                <a:rPr lang="es-ES" sz="1800" b="0" i="0">
                  <a:latin typeface="Cambria Math" panose="02040503050406030204" pitchFamily="18" charset="0"/>
                </a:rPr>
                <a:t>𝑘=1</a:t>
              </a:r>
              <a:r>
                <a:rPr lang="es-ES_tradnl" sz="1800" b="0" i="0">
                  <a:latin typeface="Cambria Math" panose="02040503050406030204" pitchFamily="18" charset="0"/>
                </a:rPr>
                <a:t>)</a:t>
              </a:r>
              <a:r>
                <a:rPr lang="es-ES" sz="1800" b="0" i="0">
                  <a:latin typeface="Cambria Math" panose="02040503050406030204" pitchFamily="18" charset="0"/>
                </a:rPr>
                <a:t>^𝑛▒〖𝑃(𝐵∕𝐴_𝑘 )𝑃(𝐴_𝑘)〗</a:t>
              </a:r>
              <a:r>
                <a:rPr lang="es-ES_tradnl" sz="1800" b="0" i="0">
                  <a:latin typeface="Cambria Math" panose="02040503050406030204" pitchFamily="18" charset="0"/>
                </a:rPr>
                <a:t>)</a:t>
              </a:r>
              <a:endParaRPr lang="es-ES_tradnl" sz="1100"/>
            </a:p>
          </xdr:txBody>
        </xdr:sp>
      </mc:Fallback>
    </mc:AlternateContent>
    <xdr:clientData/>
  </xdr:oneCellAnchor>
  <xdr:oneCellAnchor>
    <xdr:from>
      <xdr:col>5</xdr:col>
      <xdr:colOff>389801</xdr:colOff>
      <xdr:row>33</xdr:row>
      <xdr:rowOff>85334</xdr:rowOff>
    </xdr:from>
    <xdr:ext cx="4180528" cy="959073"/>
    <mc:AlternateContent xmlns:mc="http://schemas.openxmlformats.org/markup-compatibility/2006">
      <mc:Choice xmlns:a14="http://schemas.microsoft.com/office/drawing/2010/main" Requires="a14">
        <xdr:sp macro="" textlink="">
          <xdr:nvSpPr>
            <xdr:cNvPr id="17" name="CuadroTexto 16">
              <a:extLst>
                <a:ext uri="{FF2B5EF4-FFF2-40B4-BE49-F238E27FC236}">
                  <a16:creationId xmlns:a16="http://schemas.microsoft.com/office/drawing/2014/main" id="{A25306A3-C459-0A42-8205-E0956FF9F267}"/>
                </a:ext>
              </a:extLst>
            </xdr:cNvPr>
            <xdr:cNvSpPr txBox="1"/>
          </xdr:nvSpPr>
          <xdr:spPr>
            <a:xfrm>
              <a:off x="4793025" y="7947637"/>
              <a:ext cx="4180528" cy="9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 xmlns:m="http://schemas.openxmlformats.org/officeDocument/2006/math">
                  <m:r>
                    <a:rPr lang="es-ES" sz="2400" b="0" i="1">
                      <a:latin typeface="Cambria Math" panose="02040503050406030204" pitchFamily="18" charset="0"/>
                    </a:rPr>
                    <m:t>𝑃</m:t>
                  </m:r>
                  <m:d>
                    <m:dPr>
                      <m:ctrlPr>
                        <a:rPr lang="es-ES" sz="2400" b="0" i="1">
                          <a:latin typeface="Cambria Math" panose="02040503050406030204" pitchFamily="18" charset="0"/>
                        </a:rPr>
                      </m:ctrlPr>
                    </m:dPr>
                    <m:e>
                      <m:r>
                        <a:rPr lang="es-CL" sz="2400" b="0" i="1">
                          <a:latin typeface="Cambria Math" panose="02040503050406030204" pitchFamily="18" charset="0"/>
                        </a:rPr>
                        <m:t>𝑆</m:t>
                      </m:r>
                      <m:r>
                        <a:rPr lang="es-ES" sz="2400" b="0" i="1">
                          <a:latin typeface="Cambria Math" panose="02040503050406030204" pitchFamily="18" charset="0"/>
                        </a:rPr>
                        <m:t>/</m:t>
                      </m:r>
                      <m:r>
                        <a:rPr lang="es-CL" sz="2400" b="0" i="1">
                          <a:latin typeface="Cambria Math" panose="02040503050406030204" pitchFamily="18" charset="0"/>
                        </a:rPr>
                        <m:t>(+)</m:t>
                      </m:r>
                    </m:e>
                  </m:d>
                  <m:r>
                    <a:rPr lang="es-ES" sz="2400" b="0" i="1">
                      <a:latin typeface="Cambria Math" panose="02040503050406030204" pitchFamily="18" charset="0"/>
                    </a:rPr>
                    <m:t>=</m:t>
                  </m:r>
                  <m:f>
                    <m:fPr>
                      <m:ctrlPr>
                        <a:rPr lang="es-ES_tradnl" sz="2400" i="1">
                          <a:latin typeface="Cambria Math" panose="02040503050406030204" pitchFamily="18" charset="0"/>
                        </a:rPr>
                      </m:ctrlPr>
                    </m:fPr>
                    <m:num>
                      <m:f>
                        <m:fPr>
                          <m:ctrlPr>
                            <a:rPr lang="es-ES_tradnl" sz="2400" i="1">
                              <a:latin typeface="Cambria Math" panose="02040503050406030204" pitchFamily="18" charset="0"/>
                            </a:rPr>
                          </m:ctrlPr>
                        </m:fPr>
                        <m:num>
                          <m:r>
                            <a:rPr lang="es-ES" sz="2400" b="0" i="1">
                              <a:latin typeface="Cambria Math" panose="02040503050406030204" pitchFamily="18" charset="0"/>
                            </a:rPr>
                            <m:t>5</m:t>
                          </m:r>
                        </m:num>
                        <m:den>
                          <m:r>
                            <a:rPr lang="es-ES" sz="2400" b="0" i="1">
                              <a:latin typeface="Cambria Math" panose="02040503050406030204" pitchFamily="18" charset="0"/>
                            </a:rPr>
                            <m:t>100</m:t>
                          </m:r>
                        </m:den>
                      </m:f>
                      <m:f>
                        <m:fPr>
                          <m:ctrlPr>
                            <a:rPr lang="es-ES_tradnl" sz="2400" i="1">
                              <a:latin typeface="Cambria Math" panose="02040503050406030204" pitchFamily="18" charset="0"/>
                            </a:rPr>
                          </m:ctrlPr>
                        </m:fPr>
                        <m:num>
                          <m:r>
                            <a:rPr lang="es-ES" sz="2400" b="0" i="1">
                              <a:latin typeface="Cambria Math" panose="02040503050406030204" pitchFamily="18" charset="0"/>
                            </a:rPr>
                            <m:t>88</m:t>
                          </m:r>
                        </m:num>
                        <m:den>
                          <m:r>
                            <a:rPr lang="es-ES" sz="2400" b="0" i="1">
                              <a:latin typeface="Cambria Math" panose="02040503050406030204" pitchFamily="18" charset="0"/>
                            </a:rPr>
                            <m:t>100</m:t>
                          </m:r>
                        </m:den>
                      </m:f>
                    </m:num>
                    <m:den>
                      <m:f>
                        <m:fPr>
                          <m:ctrlPr>
                            <a:rPr lang="es-ES_tradnl" sz="2400" i="1">
                              <a:latin typeface="Cambria Math" panose="02040503050406030204" pitchFamily="18" charset="0"/>
                            </a:rPr>
                          </m:ctrlPr>
                        </m:fPr>
                        <m:num>
                          <m:r>
                            <a:rPr lang="es-ES" sz="2400" b="0" i="1">
                              <a:latin typeface="Cambria Math" panose="02040503050406030204" pitchFamily="18" charset="0"/>
                            </a:rPr>
                            <m:t>5</m:t>
                          </m:r>
                        </m:num>
                        <m:den>
                          <m:r>
                            <a:rPr lang="es-ES" sz="2400" b="0" i="1">
                              <a:latin typeface="Cambria Math" panose="02040503050406030204" pitchFamily="18" charset="0"/>
                            </a:rPr>
                            <m:t>100</m:t>
                          </m:r>
                        </m:den>
                      </m:f>
                      <m:f>
                        <m:fPr>
                          <m:ctrlPr>
                            <a:rPr lang="es-ES_tradnl" sz="2400" i="1">
                              <a:latin typeface="Cambria Math" panose="02040503050406030204" pitchFamily="18" charset="0"/>
                            </a:rPr>
                          </m:ctrlPr>
                        </m:fPr>
                        <m:num>
                          <m:r>
                            <a:rPr lang="es-ES" sz="2400" b="0" i="1">
                              <a:latin typeface="Cambria Math" panose="02040503050406030204" pitchFamily="18" charset="0"/>
                            </a:rPr>
                            <m:t>88</m:t>
                          </m:r>
                        </m:num>
                        <m:den>
                          <m:r>
                            <a:rPr lang="es-ES" sz="2400" b="0" i="1">
                              <a:latin typeface="Cambria Math" panose="02040503050406030204" pitchFamily="18" charset="0"/>
                            </a:rPr>
                            <m:t>100</m:t>
                          </m:r>
                        </m:den>
                      </m:f>
                      <m:r>
                        <a:rPr lang="es-ES" sz="2400" b="0" i="1">
                          <a:latin typeface="Cambria Math" panose="02040503050406030204" pitchFamily="18" charset="0"/>
                        </a:rPr>
                        <m:t>+</m:t>
                      </m:r>
                      <m:f>
                        <m:fPr>
                          <m:ctrlPr>
                            <a:rPr lang="es-ES" sz="2400" b="0" i="1">
                              <a:latin typeface="Cambria Math" panose="02040503050406030204" pitchFamily="18" charset="0"/>
                            </a:rPr>
                          </m:ctrlPr>
                        </m:fPr>
                        <m:num>
                          <m:r>
                            <a:rPr lang="es-ES" sz="2400" b="0" i="1">
                              <a:latin typeface="Cambria Math" panose="02040503050406030204" pitchFamily="18" charset="0"/>
                            </a:rPr>
                            <m:t>12</m:t>
                          </m:r>
                        </m:num>
                        <m:den>
                          <m:r>
                            <a:rPr lang="es-ES" sz="2400" b="0" i="1">
                              <a:latin typeface="Cambria Math" panose="02040503050406030204" pitchFamily="18" charset="0"/>
                            </a:rPr>
                            <m:t>100</m:t>
                          </m:r>
                        </m:den>
                      </m:f>
                      <m:f>
                        <m:fPr>
                          <m:ctrlPr>
                            <a:rPr lang="es-ES" sz="2400" b="0" i="1">
                              <a:latin typeface="Cambria Math" panose="02040503050406030204" pitchFamily="18" charset="0"/>
                            </a:rPr>
                          </m:ctrlPr>
                        </m:fPr>
                        <m:num>
                          <m:r>
                            <a:rPr lang="es-ES" sz="2400" b="0" i="1">
                              <a:latin typeface="Cambria Math" panose="02040503050406030204" pitchFamily="18" charset="0"/>
                            </a:rPr>
                            <m:t>90</m:t>
                          </m:r>
                        </m:num>
                        <m:den>
                          <m:r>
                            <a:rPr lang="es-ES" sz="2400" b="0" i="1">
                              <a:latin typeface="Cambria Math" panose="02040503050406030204" pitchFamily="18" charset="0"/>
                            </a:rPr>
                            <m:t>100</m:t>
                          </m:r>
                        </m:den>
                      </m:f>
                    </m:den>
                  </m:f>
                </m:oMath>
              </a14:m>
              <a:r>
                <a:rPr lang="es-ES_tradnl" sz="1800"/>
                <a:t> = 28,95%</a:t>
              </a:r>
            </a:p>
          </xdr:txBody>
        </xdr:sp>
      </mc:Choice>
      <mc:Fallback>
        <xdr:sp macro="" textlink="">
          <xdr:nvSpPr>
            <xdr:cNvPr id="17" name="CuadroTexto 16">
              <a:extLst>
                <a:ext uri="{FF2B5EF4-FFF2-40B4-BE49-F238E27FC236}">
                  <a16:creationId xmlns:a16="http://schemas.microsoft.com/office/drawing/2014/main" id="{A25306A3-C459-0A42-8205-E0956FF9F267}"/>
                </a:ext>
              </a:extLst>
            </xdr:cNvPr>
            <xdr:cNvSpPr txBox="1"/>
          </xdr:nvSpPr>
          <xdr:spPr>
            <a:xfrm>
              <a:off x="4793025" y="7947637"/>
              <a:ext cx="4180528" cy="9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2400" b="0" i="0">
                  <a:latin typeface="Cambria Math" panose="02040503050406030204" pitchFamily="18" charset="0"/>
                </a:rPr>
                <a:t>𝑃(</a:t>
              </a:r>
              <a:r>
                <a:rPr lang="es-CL" sz="2400" b="0" i="0">
                  <a:latin typeface="Cambria Math" panose="02040503050406030204" pitchFamily="18" charset="0"/>
                </a:rPr>
                <a:t>𝑆</a:t>
              </a:r>
              <a:r>
                <a:rPr lang="es-ES" sz="2400" b="0" i="0">
                  <a:latin typeface="Cambria Math" panose="02040503050406030204" pitchFamily="18" charset="0"/>
                </a:rPr>
                <a:t>/</a:t>
              </a:r>
              <a:r>
                <a:rPr lang="es-CL" sz="2400" b="0" i="0">
                  <a:latin typeface="Cambria Math" panose="02040503050406030204" pitchFamily="18" charset="0"/>
                </a:rPr>
                <a:t>(+)</a:t>
              </a:r>
              <a:r>
                <a:rPr lang="es-ES" sz="2400" b="0" i="0">
                  <a:latin typeface="Cambria Math" panose="02040503050406030204" pitchFamily="18" charset="0"/>
                </a:rPr>
                <a:t>)=</a:t>
              </a:r>
              <a:r>
                <a:rPr lang="es-ES_tradnl" sz="2400" i="0">
                  <a:latin typeface="Cambria Math" panose="02040503050406030204" pitchFamily="18" charset="0"/>
                </a:rPr>
                <a:t>(</a:t>
              </a:r>
              <a:r>
                <a:rPr lang="es-ES" sz="2400" b="0" i="0">
                  <a:latin typeface="Cambria Math" panose="02040503050406030204" pitchFamily="18" charset="0"/>
                </a:rPr>
                <a:t>5</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 </a:t>
              </a:r>
              <a:r>
                <a:rPr lang="es-ES" sz="2400" b="0" i="0">
                  <a:latin typeface="Cambria Math" panose="02040503050406030204" pitchFamily="18" charset="0"/>
                </a:rPr>
                <a:t> 88</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a:t>
              </a:r>
              <a:r>
                <a:rPr lang="es-ES" sz="2400" b="0" i="0">
                  <a:latin typeface="Cambria Math" panose="02040503050406030204" pitchFamily="18" charset="0"/>
                </a:rPr>
                <a:t>5</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 </a:t>
              </a:r>
              <a:r>
                <a:rPr lang="es-ES" sz="2400" b="0" i="0">
                  <a:latin typeface="Cambria Math" panose="02040503050406030204" pitchFamily="18" charset="0"/>
                </a:rPr>
                <a:t> 88</a:t>
              </a:r>
              <a:r>
                <a:rPr lang="es-ES_tradnl" sz="2400" b="0" i="0">
                  <a:latin typeface="Cambria Math" panose="02040503050406030204" pitchFamily="18" charset="0"/>
                </a:rPr>
                <a:t>/</a:t>
              </a:r>
              <a:r>
                <a:rPr lang="es-ES" sz="2400" b="0" i="0">
                  <a:latin typeface="Cambria Math" panose="02040503050406030204" pitchFamily="18" charset="0"/>
                </a:rPr>
                <a:t>100+12/100  90/100</a:t>
              </a:r>
              <a:r>
                <a:rPr lang="es-ES_tradnl" sz="2400" b="0" i="0">
                  <a:latin typeface="Cambria Math" panose="02040503050406030204" pitchFamily="18" charset="0"/>
                </a:rPr>
                <a:t>)</a:t>
              </a:r>
              <a:r>
                <a:rPr lang="es-ES_tradnl" sz="1800"/>
                <a:t> = 28,95%</a:t>
              </a:r>
            </a:p>
          </xdr:txBody>
        </xdr:sp>
      </mc:Fallback>
    </mc:AlternateContent>
    <xdr:clientData/>
  </xdr:oneCellAnchor>
  <xdr:oneCellAnchor>
    <xdr:from>
      <xdr:col>10</xdr:col>
      <xdr:colOff>606704</xdr:colOff>
      <xdr:row>35</xdr:row>
      <xdr:rowOff>25623</xdr:rowOff>
    </xdr:from>
    <xdr:ext cx="1176925" cy="219163"/>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7900F440-CB6B-844F-A16C-9177EED36CE4}"/>
                </a:ext>
              </a:extLst>
            </xdr:cNvPr>
            <xdr:cNvSpPr txBox="1"/>
          </xdr:nvSpPr>
          <xdr:spPr>
            <a:xfrm>
              <a:off x="9346309" y="8288978"/>
              <a:ext cx="117692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𝑃</m:t>
                    </m:r>
                    <m:d>
                      <m:dPr>
                        <m:ctrlPr>
                          <a:rPr lang="es-ES" sz="1100" b="0" i="1">
                            <a:solidFill>
                              <a:schemeClr val="tx1"/>
                            </a:solidFill>
                            <a:effectLst/>
                            <a:latin typeface="+mn-lt"/>
                            <a:ea typeface="+mn-ea"/>
                            <a:cs typeface="+mn-cs"/>
                          </a:rPr>
                        </m:ctrlPr>
                      </m:dPr>
                      <m:e>
                        <m:r>
                          <a:rPr lang="es-CL" sz="1100" b="0" i="1">
                            <a:solidFill>
                              <a:schemeClr val="tx1"/>
                            </a:solidFill>
                            <a:effectLst/>
                            <a:latin typeface="+mn-lt"/>
                            <a:ea typeface="+mn-ea"/>
                            <a:cs typeface="+mn-cs"/>
                          </a:rPr>
                          <m:t>𝑆</m:t>
                        </m:r>
                        <m:r>
                          <a:rPr lang="es-ES" sz="1100" b="0" i="1">
                            <a:solidFill>
                              <a:schemeClr val="tx1"/>
                            </a:solidFill>
                            <a:effectLst/>
                            <a:latin typeface="+mn-lt"/>
                            <a:ea typeface="+mn-ea"/>
                            <a:cs typeface="+mn-cs"/>
                          </a:rPr>
                          <m:t>/</m:t>
                        </m:r>
                        <m:r>
                          <a:rPr lang="es-CL" sz="1100" b="0" i="1">
                            <a:solidFill>
                              <a:schemeClr val="tx1"/>
                            </a:solidFill>
                            <a:effectLst/>
                            <a:latin typeface="+mn-lt"/>
                            <a:ea typeface="+mn-ea"/>
                            <a:cs typeface="+mn-cs"/>
                          </a:rPr>
                          <m:t>(+)</m:t>
                        </m:r>
                      </m:e>
                    </m:d>
                    <m:r>
                      <a:rPr lang="es-ES" sz="1400" i="1">
                        <a:latin typeface="Cambria Math" panose="02040503050406030204" pitchFamily="18" charset="0"/>
                      </a:rPr>
                      <m:t>0</m:t>
                    </m:r>
                    <m:r>
                      <a:rPr lang="es-ES" sz="1400" b="0" i="1">
                        <a:latin typeface="Cambria Math" panose="02040503050406030204" pitchFamily="18" charset="0"/>
                      </a:rPr>
                      <m:t>,2895</m:t>
                    </m:r>
                  </m:oMath>
                </m:oMathPara>
              </a14:m>
              <a:endParaRPr lang="es-ES_tradnl" sz="1100"/>
            </a:p>
          </xdr:txBody>
        </xdr:sp>
      </mc:Choice>
      <mc:Fallback>
        <xdr:sp macro="" textlink="">
          <xdr:nvSpPr>
            <xdr:cNvPr id="18" name="CuadroTexto 17">
              <a:extLst>
                <a:ext uri="{FF2B5EF4-FFF2-40B4-BE49-F238E27FC236}">
                  <a16:creationId xmlns:a16="http://schemas.microsoft.com/office/drawing/2014/main" id="{7900F440-CB6B-844F-A16C-9177EED36CE4}"/>
                </a:ext>
              </a:extLst>
            </xdr:cNvPr>
            <xdr:cNvSpPr txBox="1"/>
          </xdr:nvSpPr>
          <xdr:spPr>
            <a:xfrm>
              <a:off x="9346309" y="8288978"/>
              <a:ext cx="117692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400" b="0" i="0">
                  <a:latin typeface="Cambria Math" panose="02040503050406030204" pitchFamily="18" charset="0"/>
                </a:rPr>
                <a:t>𝑃</a:t>
              </a:r>
              <a:r>
                <a:rPr lang="es-ES" sz="1100" b="0" i="0">
                  <a:solidFill>
                    <a:schemeClr val="tx1"/>
                  </a:solidFill>
                  <a:effectLst/>
                  <a:latin typeface="+mn-lt"/>
                  <a:ea typeface="+mn-ea"/>
                  <a:cs typeface="+mn-cs"/>
                </a:rPr>
                <a:t>(</a:t>
              </a:r>
              <a:r>
                <a:rPr lang="es-CL" sz="1100" b="0" i="0">
                  <a:solidFill>
                    <a:schemeClr val="tx1"/>
                  </a:solidFill>
                  <a:effectLst/>
                  <a:latin typeface="+mn-lt"/>
                  <a:ea typeface="+mn-ea"/>
                  <a:cs typeface="+mn-cs"/>
                </a:rPr>
                <a:t>𝑆</a:t>
              </a:r>
              <a:r>
                <a:rPr lang="es-ES" sz="1100" b="0" i="0">
                  <a:solidFill>
                    <a:schemeClr val="tx1"/>
                  </a:solidFill>
                  <a:effectLst/>
                  <a:latin typeface="+mn-lt"/>
                  <a:ea typeface="+mn-ea"/>
                  <a:cs typeface="+mn-cs"/>
                </a:rPr>
                <a:t>/</a:t>
              </a:r>
              <a:r>
                <a:rPr lang="es-CL" sz="1100" b="0" i="0">
                  <a:solidFill>
                    <a:schemeClr val="tx1"/>
                  </a:solidFill>
                  <a:effectLst/>
                  <a:latin typeface="+mn-lt"/>
                  <a:ea typeface="+mn-ea"/>
                  <a:cs typeface="+mn-cs"/>
                </a:rPr>
                <a:t>(+))</a:t>
              </a:r>
              <a:r>
                <a:rPr lang="es-ES" sz="1400" i="0">
                  <a:latin typeface="Cambria Math" panose="02040503050406030204" pitchFamily="18" charset="0"/>
                </a:rPr>
                <a:t>0</a:t>
              </a:r>
              <a:r>
                <a:rPr lang="es-ES" sz="1400" b="0" i="0">
                  <a:latin typeface="Cambria Math" panose="02040503050406030204" pitchFamily="18" charset="0"/>
                </a:rPr>
                <a:t>,2895</a:t>
              </a:r>
              <a:endParaRPr lang="es-ES_tradnl" sz="1100"/>
            </a:p>
          </xdr:txBody>
        </xdr:sp>
      </mc:Fallback>
    </mc:AlternateContent>
    <xdr:clientData/>
  </xdr:oneCellAnchor>
  <xdr:twoCellAnchor editAs="oneCell">
    <xdr:from>
      <xdr:col>0</xdr:col>
      <xdr:colOff>0</xdr:colOff>
      <xdr:row>0</xdr:row>
      <xdr:rowOff>11140</xdr:rowOff>
    </xdr:from>
    <xdr:to>
      <xdr:col>0</xdr:col>
      <xdr:colOff>673100</xdr:colOff>
      <xdr:row>4</xdr:row>
      <xdr:rowOff>383815</xdr:rowOff>
    </xdr:to>
    <xdr:pic>
      <xdr:nvPicPr>
        <xdr:cNvPr id="19" name="Imagen 18">
          <a:extLst>
            <a:ext uri="{FF2B5EF4-FFF2-40B4-BE49-F238E27FC236}">
              <a16:creationId xmlns:a16="http://schemas.microsoft.com/office/drawing/2014/main" id="{D63184F8-1972-AD4D-A10E-186516E60D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140"/>
          <a:ext cx="673100" cy="1575833"/>
        </a:xfrm>
        <a:prstGeom prst="rect">
          <a:avLst/>
        </a:prstGeom>
      </xdr:spPr>
    </xdr:pic>
    <xdr:clientData/>
  </xdr:twoCellAnchor>
  <xdr:oneCellAnchor>
    <xdr:from>
      <xdr:col>0</xdr:col>
      <xdr:colOff>821155</xdr:colOff>
      <xdr:row>42</xdr:row>
      <xdr:rowOff>31583</xdr:rowOff>
    </xdr:from>
    <xdr:ext cx="1373838" cy="330090"/>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76B6FF52-6491-4B0E-8456-811657D88387}"/>
                </a:ext>
              </a:extLst>
            </xdr:cNvPr>
            <xdr:cNvSpPr txBox="1"/>
          </xdr:nvSpPr>
          <xdr:spPr>
            <a:xfrm>
              <a:off x="821155" y="9698622"/>
              <a:ext cx="1373838"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limLoc m:val="subSup"/>
                        <m:ctrlPr>
                          <a:rPr lang="es-ES_tradnl" sz="1100" i="1">
                            <a:solidFill>
                              <a:schemeClr val="tx1"/>
                            </a:solidFill>
                            <a:effectLst/>
                            <a:latin typeface="+mn-lt"/>
                            <a:ea typeface="+mn-ea"/>
                            <a:cs typeface="+mn-cs"/>
                          </a:rPr>
                        </m:ctrlPr>
                      </m:naryPr>
                      <m:sub>
                        <m:r>
                          <m:rPr>
                            <m:brk m:alnAt="25"/>
                          </m:rPr>
                          <a:rPr lang="es-ES" sz="1100" b="0" i="1">
                            <a:solidFill>
                              <a:schemeClr val="tx1"/>
                            </a:solidFill>
                            <a:effectLst/>
                            <a:latin typeface="+mn-lt"/>
                            <a:ea typeface="+mn-ea"/>
                            <a:cs typeface="+mn-cs"/>
                          </a:rPr>
                          <m:t>𝑘</m:t>
                        </m:r>
                        <m:r>
                          <a:rPr lang="es-ES" sz="1100" b="0" i="1">
                            <a:solidFill>
                              <a:schemeClr val="tx1"/>
                            </a:solidFill>
                            <a:effectLst/>
                            <a:latin typeface="+mn-lt"/>
                            <a:ea typeface="+mn-ea"/>
                            <a:cs typeface="+mn-cs"/>
                          </a:rPr>
                          <m:t>=1</m:t>
                        </m:r>
                      </m:sub>
                      <m:sup>
                        <m:r>
                          <a:rPr lang="es-ES" sz="1100" b="0" i="1">
                            <a:solidFill>
                              <a:schemeClr val="tx1"/>
                            </a:solidFill>
                            <a:effectLst/>
                            <a:latin typeface="+mn-lt"/>
                            <a:ea typeface="+mn-ea"/>
                            <a:cs typeface="+mn-cs"/>
                          </a:rPr>
                          <m:t>𝑛</m:t>
                        </m:r>
                      </m:sup>
                      <m:e>
                        <m:r>
                          <a:rPr lang="es-ES" sz="1100" b="0" i="1">
                            <a:solidFill>
                              <a:schemeClr val="tx1"/>
                            </a:solidFill>
                            <a:effectLst/>
                            <a:latin typeface="+mn-lt"/>
                            <a:ea typeface="+mn-ea"/>
                            <a:cs typeface="+mn-cs"/>
                          </a:rPr>
                          <m:t>𝑃</m:t>
                        </m:r>
                        <m:d>
                          <m:dPr>
                            <m:ctrlPr>
                              <a:rPr lang="es-ES" sz="1100" b="0" i="1">
                                <a:solidFill>
                                  <a:schemeClr val="tx1"/>
                                </a:solidFill>
                                <a:effectLst/>
                                <a:latin typeface="+mn-lt"/>
                                <a:ea typeface="+mn-ea"/>
                                <a:cs typeface="+mn-cs"/>
                              </a:rPr>
                            </m:ctrlPr>
                          </m:dPr>
                          <m:e>
                            <m:f>
                              <m:fPr>
                                <m:type m:val="lin"/>
                                <m:ctrlPr>
                                  <a:rPr lang="es-ES" sz="1100" b="0" i="1">
                                    <a:solidFill>
                                      <a:schemeClr val="tx1"/>
                                    </a:solidFill>
                                    <a:effectLst/>
                                    <a:latin typeface="+mn-lt"/>
                                    <a:ea typeface="+mn-ea"/>
                                    <a:cs typeface="+mn-cs"/>
                                  </a:rPr>
                                </m:ctrlPr>
                              </m:fPr>
                              <m:num>
                                <m:r>
                                  <a:rPr lang="es-ES" sz="1100" b="0" i="1">
                                    <a:solidFill>
                                      <a:schemeClr val="tx1"/>
                                    </a:solidFill>
                                    <a:effectLst/>
                                    <a:latin typeface="+mn-lt"/>
                                    <a:ea typeface="+mn-ea"/>
                                    <a:cs typeface="+mn-cs"/>
                                  </a:rPr>
                                  <m:t>𝐵</m:t>
                                </m:r>
                              </m:num>
                              <m:den>
                                <m:sSub>
                                  <m:sSubPr>
                                    <m:ctrlPr>
                                      <a:rPr lang="es-ES" sz="1100" b="0" i="1">
                                        <a:solidFill>
                                          <a:schemeClr val="tx1"/>
                                        </a:solidFill>
                                        <a:effectLst/>
                                        <a:latin typeface="+mn-lt"/>
                                        <a:ea typeface="+mn-ea"/>
                                        <a:cs typeface="+mn-cs"/>
                                      </a:rPr>
                                    </m:ctrlPr>
                                  </m:sSubPr>
                                  <m:e>
                                    <m:r>
                                      <a:rPr lang="es-ES" sz="1100" b="0" i="1">
                                        <a:solidFill>
                                          <a:schemeClr val="tx1"/>
                                        </a:solidFill>
                                        <a:effectLst/>
                                        <a:latin typeface="+mn-lt"/>
                                        <a:ea typeface="+mn-ea"/>
                                        <a:cs typeface="+mn-cs"/>
                                      </a:rPr>
                                      <m:t>𝐴</m:t>
                                    </m:r>
                                  </m:e>
                                  <m:sub>
                                    <m:r>
                                      <a:rPr lang="es-ES" sz="1100" b="0" i="1">
                                        <a:solidFill>
                                          <a:schemeClr val="tx1"/>
                                        </a:solidFill>
                                        <a:effectLst/>
                                        <a:latin typeface="+mn-lt"/>
                                        <a:ea typeface="+mn-ea"/>
                                        <a:cs typeface="+mn-cs"/>
                                      </a:rPr>
                                      <m:t>𝑘</m:t>
                                    </m:r>
                                  </m:sub>
                                </m:sSub>
                              </m:den>
                            </m:f>
                          </m:e>
                        </m:d>
                        <m:r>
                          <a:rPr lang="es-ES" sz="1100" b="0" i="1">
                            <a:solidFill>
                              <a:schemeClr val="tx1"/>
                            </a:solidFill>
                            <a:effectLst/>
                            <a:latin typeface="+mn-lt"/>
                            <a:ea typeface="+mn-ea"/>
                            <a:cs typeface="+mn-cs"/>
                          </a:rPr>
                          <m:t>𝑃</m:t>
                        </m:r>
                        <m:r>
                          <a:rPr lang="es-ES" sz="1100" b="0" i="1">
                            <a:solidFill>
                              <a:schemeClr val="tx1"/>
                            </a:solidFill>
                            <a:effectLst/>
                            <a:latin typeface="+mn-lt"/>
                            <a:ea typeface="+mn-ea"/>
                            <a:cs typeface="+mn-cs"/>
                          </a:rPr>
                          <m:t>(</m:t>
                        </m:r>
                        <m:sSub>
                          <m:sSubPr>
                            <m:ctrlPr>
                              <a:rPr lang="es-ES" sz="1100" b="0" i="1">
                                <a:solidFill>
                                  <a:schemeClr val="tx1"/>
                                </a:solidFill>
                                <a:effectLst/>
                                <a:latin typeface="+mn-lt"/>
                                <a:ea typeface="+mn-ea"/>
                                <a:cs typeface="+mn-cs"/>
                              </a:rPr>
                            </m:ctrlPr>
                          </m:sSubPr>
                          <m:e>
                            <m:r>
                              <a:rPr lang="es-ES" sz="1100" b="0" i="1">
                                <a:solidFill>
                                  <a:schemeClr val="tx1"/>
                                </a:solidFill>
                                <a:effectLst/>
                                <a:latin typeface="+mn-lt"/>
                                <a:ea typeface="+mn-ea"/>
                                <a:cs typeface="+mn-cs"/>
                              </a:rPr>
                              <m:t>𝐴</m:t>
                            </m:r>
                          </m:e>
                          <m:sub>
                            <m:r>
                              <a:rPr lang="es-ES" sz="1100" b="0" i="1">
                                <a:solidFill>
                                  <a:schemeClr val="tx1"/>
                                </a:solidFill>
                                <a:effectLst/>
                                <a:latin typeface="+mn-lt"/>
                                <a:ea typeface="+mn-ea"/>
                                <a:cs typeface="+mn-cs"/>
                              </a:rPr>
                              <m:t>𝑘</m:t>
                            </m:r>
                          </m:sub>
                        </m:sSub>
                        <m:r>
                          <a:rPr lang="es-ES" sz="1100" b="0" i="1">
                            <a:solidFill>
                              <a:schemeClr val="tx1"/>
                            </a:solidFill>
                            <a:effectLst/>
                            <a:latin typeface="+mn-lt"/>
                            <a:ea typeface="+mn-ea"/>
                            <a:cs typeface="+mn-cs"/>
                          </a:rPr>
                          <m:t>)</m:t>
                        </m:r>
                      </m:e>
                    </m:nary>
                    <m:r>
                      <a:rPr lang="es-CL" sz="1100" b="0" i="1">
                        <a:solidFill>
                          <a:schemeClr val="tx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20" name="CuadroTexto 19">
              <a:extLst>
                <a:ext uri="{FF2B5EF4-FFF2-40B4-BE49-F238E27FC236}">
                  <a16:creationId xmlns:a16="http://schemas.microsoft.com/office/drawing/2014/main" id="{76B6FF52-6491-4B0E-8456-811657D88387}"/>
                </a:ext>
              </a:extLst>
            </xdr:cNvPr>
            <xdr:cNvSpPr txBox="1"/>
          </xdr:nvSpPr>
          <xdr:spPr>
            <a:xfrm>
              <a:off x="821155" y="9698622"/>
              <a:ext cx="1373838"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1100" i="0">
                  <a:solidFill>
                    <a:schemeClr val="tx1"/>
                  </a:solidFill>
                  <a:effectLst/>
                  <a:latin typeface="+mn-lt"/>
                  <a:ea typeface="+mn-ea"/>
                  <a:cs typeface="+mn-cs"/>
                </a:rPr>
                <a:t>∑2</a:t>
              </a:r>
              <a:r>
                <a:rPr lang="es-ES" sz="1100" b="0" i="0">
                  <a:solidFill>
                    <a:schemeClr val="tx1"/>
                  </a:solidFill>
                  <a:effectLst/>
                  <a:latin typeface="+mn-lt"/>
                  <a:ea typeface="+mn-ea"/>
                  <a:cs typeface="+mn-cs"/>
                </a:rPr>
                <a:t>_</a:t>
              </a:r>
              <a:r>
                <a:rPr lang="es-ES_tradnl" sz="1100" b="0" i="0">
                  <a:solidFill>
                    <a:schemeClr val="tx1"/>
                  </a:solidFill>
                  <a:effectLst/>
                  <a:latin typeface="+mn-lt"/>
                  <a:ea typeface="+mn-ea"/>
                  <a:cs typeface="+mn-cs"/>
                </a:rPr>
                <a:t>(</a:t>
              </a:r>
              <a:r>
                <a:rPr lang="es-ES" sz="1100" b="0" i="0">
                  <a:solidFill>
                    <a:schemeClr val="tx1"/>
                  </a:solidFill>
                  <a:effectLst/>
                  <a:latin typeface="+mn-lt"/>
                  <a:ea typeface="+mn-ea"/>
                  <a:cs typeface="+mn-cs"/>
                </a:rPr>
                <a:t>𝑘=1</a:t>
              </a:r>
              <a:r>
                <a:rPr lang="es-ES_tradnl" sz="1100" b="0" i="0">
                  <a:solidFill>
                    <a:schemeClr val="tx1"/>
                  </a:solidFill>
                  <a:effectLst/>
                  <a:latin typeface="+mn-lt"/>
                  <a:ea typeface="+mn-ea"/>
                  <a:cs typeface="+mn-cs"/>
                </a:rPr>
                <a:t>)</a:t>
              </a:r>
              <a:r>
                <a:rPr lang="es-ES" sz="1100" b="0" i="0">
                  <a:solidFill>
                    <a:schemeClr val="tx1"/>
                  </a:solidFill>
                  <a:effectLst/>
                  <a:latin typeface="+mn-lt"/>
                  <a:ea typeface="+mn-ea"/>
                  <a:cs typeface="+mn-cs"/>
                </a:rPr>
                <a:t>^𝑛▒〖𝑃(𝐵∕𝐴_𝑘 )𝑃(𝐴_𝑘)〗</a:t>
              </a:r>
              <a:r>
                <a:rPr lang="es-CL" sz="1100" b="0" i="0">
                  <a:solidFill>
                    <a:schemeClr val="tx1"/>
                  </a:solidFill>
                  <a:effectLst/>
                  <a:latin typeface="Cambria Math" panose="02040503050406030204" pitchFamily="18" charset="0"/>
                  <a:ea typeface="+mn-ea"/>
                  <a:cs typeface="+mn-cs"/>
                </a:rPr>
                <a:t>:</a:t>
              </a:r>
              <a:endParaRPr lang="es-CL"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12700</xdr:colOff>
      <xdr:row>0</xdr:row>
      <xdr:rowOff>0</xdr:rowOff>
    </xdr:from>
    <xdr:to>
      <xdr:col>0</xdr:col>
      <xdr:colOff>685800</xdr:colOff>
      <xdr:row>7</xdr:row>
      <xdr:rowOff>39133</xdr:rowOff>
    </xdr:to>
    <xdr:pic>
      <xdr:nvPicPr>
        <xdr:cNvPr id="2" name="Imagen 1">
          <a:extLst>
            <a:ext uri="{FF2B5EF4-FFF2-40B4-BE49-F238E27FC236}">
              <a16:creationId xmlns:a16="http://schemas.microsoft.com/office/drawing/2014/main" id="{81848AE9-56AF-EA45-925C-1AC7511880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0"/>
          <a:ext cx="673100" cy="1575833"/>
        </a:xfrm>
        <a:prstGeom prst="rect">
          <a:avLst/>
        </a:prstGeom>
      </xdr:spPr>
    </xdr:pic>
    <xdr:clientData/>
  </xdr:twoCellAnchor>
  <xdr:twoCellAnchor>
    <xdr:from>
      <xdr:col>3</xdr:col>
      <xdr:colOff>575733</xdr:colOff>
      <xdr:row>28</xdr:row>
      <xdr:rowOff>84666</xdr:rowOff>
    </xdr:from>
    <xdr:to>
      <xdr:col>4</xdr:col>
      <xdr:colOff>702734</xdr:colOff>
      <xdr:row>30</xdr:row>
      <xdr:rowOff>169333</xdr:rowOff>
    </xdr:to>
    <xdr:cxnSp macro="">
      <xdr:nvCxnSpPr>
        <xdr:cNvPr id="31" name="Conector recto de flecha 30">
          <a:extLst>
            <a:ext uri="{FF2B5EF4-FFF2-40B4-BE49-F238E27FC236}">
              <a16:creationId xmlns:a16="http://schemas.microsoft.com/office/drawing/2014/main" id="{C817A7ED-F22E-40A6-AF2F-034B053C926B}"/>
            </a:ext>
          </a:extLst>
        </xdr:cNvPr>
        <xdr:cNvCxnSpPr/>
      </xdr:nvCxnSpPr>
      <xdr:spPr>
        <a:xfrm flipV="1">
          <a:off x="2252133" y="5123391"/>
          <a:ext cx="1184276" cy="484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567266</xdr:colOff>
      <xdr:row>30</xdr:row>
      <xdr:rowOff>186268</xdr:rowOff>
    </xdr:from>
    <xdr:to>
      <xdr:col>4</xdr:col>
      <xdr:colOff>618067</xdr:colOff>
      <xdr:row>34</xdr:row>
      <xdr:rowOff>0</xdr:rowOff>
    </xdr:to>
    <xdr:cxnSp macro="">
      <xdr:nvCxnSpPr>
        <xdr:cNvPr id="32" name="Conector recto de flecha 31">
          <a:extLst>
            <a:ext uri="{FF2B5EF4-FFF2-40B4-BE49-F238E27FC236}">
              <a16:creationId xmlns:a16="http://schemas.microsoft.com/office/drawing/2014/main" id="{5C628E56-285B-4256-8C95-BC01248A5BD9}"/>
            </a:ext>
          </a:extLst>
        </xdr:cNvPr>
        <xdr:cNvCxnSpPr/>
      </xdr:nvCxnSpPr>
      <xdr:spPr>
        <a:xfrm>
          <a:off x="2243666" y="5625043"/>
          <a:ext cx="1108076" cy="61383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304800</xdr:colOff>
      <xdr:row>29</xdr:row>
      <xdr:rowOff>127000</xdr:rowOff>
    </xdr:from>
    <xdr:ext cx="184731" cy="264431"/>
    <xdr:sp macro="" textlink="">
      <xdr:nvSpPr>
        <xdr:cNvPr id="33" name="CuadroTexto 32">
          <a:extLst>
            <a:ext uri="{FF2B5EF4-FFF2-40B4-BE49-F238E27FC236}">
              <a16:creationId xmlns:a16="http://schemas.microsoft.com/office/drawing/2014/main" id="{6B672DE4-E30E-40A1-8415-06724FD32E36}"/>
            </a:ext>
          </a:extLst>
        </xdr:cNvPr>
        <xdr:cNvSpPr txBox="1"/>
      </xdr:nvSpPr>
      <xdr:spPr>
        <a:xfrm>
          <a:off x="6391275" y="536575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oneCellAnchor>
    <xdr:from>
      <xdr:col>8</xdr:col>
      <xdr:colOff>262467</xdr:colOff>
      <xdr:row>28</xdr:row>
      <xdr:rowOff>169333</xdr:rowOff>
    </xdr:from>
    <xdr:ext cx="184731" cy="264431"/>
    <xdr:sp macro="" textlink="">
      <xdr:nvSpPr>
        <xdr:cNvPr id="34" name="CuadroTexto 33">
          <a:extLst>
            <a:ext uri="{FF2B5EF4-FFF2-40B4-BE49-F238E27FC236}">
              <a16:creationId xmlns:a16="http://schemas.microsoft.com/office/drawing/2014/main" id="{691050A0-FE35-4E2E-A7B0-86AA33E817AA}"/>
            </a:ext>
          </a:extLst>
        </xdr:cNvPr>
        <xdr:cNvSpPr txBox="1"/>
      </xdr:nvSpPr>
      <xdr:spPr>
        <a:xfrm>
          <a:off x="6348942" y="5208058"/>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oneCellAnchor>
    <xdr:from>
      <xdr:col>3</xdr:col>
      <xdr:colOff>761346</xdr:colOff>
      <xdr:row>28</xdr:row>
      <xdr:rowOff>3425</xdr:rowOff>
    </xdr:from>
    <xdr:ext cx="773773" cy="436786"/>
    <xdr:sp macro="" textlink="">
      <xdr:nvSpPr>
        <xdr:cNvPr id="35" name="CuadroTexto 34">
          <a:extLst>
            <a:ext uri="{FF2B5EF4-FFF2-40B4-BE49-F238E27FC236}">
              <a16:creationId xmlns:a16="http://schemas.microsoft.com/office/drawing/2014/main" id="{8D147B76-9DF6-4521-A5A7-A99C19AB8F68}"/>
            </a:ext>
          </a:extLst>
        </xdr:cNvPr>
        <xdr:cNvSpPr txBox="1"/>
      </xdr:nvSpPr>
      <xdr:spPr>
        <a:xfrm rot="20280899">
          <a:off x="3275946" y="5985125"/>
          <a:ext cx="77377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Hombre</a:t>
          </a:r>
        </a:p>
        <a:p>
          <a:r>
            <a:rPr lang="es-ES_tradnl" sz="1100"/>
            <a:t> </a:t>
          </a:r>
        </a:p>
      </xdr:txBody>
    </xdr:sp>
    <xdr:clientData/>
  </xdr:oneCellAnchor>
  <xdr:oneCellAnchor>
    <xdr:from>
      <xdr:col>3</xdr:col>
      <xdr:colOff>502088</xdr:colOff>
      <xdr:row>32</xdr:row>
      <xdr:rowOff>66019</xdr:rowOff>
    </xdr:from>
    <xdr:ext cx="965435" cy="264431"/>
    <xdr:sp macro="" textlink="">
      <xdr:nvSpPr>
        <xdr:cNvPr id="36" name="CuadroTexto 35">
          <a:extLst>
            <a:ext uri="{FF2B5EF4-FFF2-40B4-BE49-F238E27FC236}">
              <a16:creationId xmlns:a16="http://schemas.microsoft.com/office/drawing/2014/main" id="{34608A52-E743-4225-9210-5D665884429B}"/>
            </a:ext>
          </a:extLst>
        </xdr:cNvPr>
        <xdr:cNvSpPr txBox="1"/>
      </xdr:nvSpPr>
      <xdr:spPr>
        <a:xfrm rot="2212443">
          <a:off x="3016688" y="6847819"/>
          <a:ext cx="965435"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Mujer</a:t>
          </a:r>
        </a:p>
      </xdr:txBody>
    </xdr:sp>
    <xdr:clientData/>
  </xdr:oneCellAnchor>
  <xdr:twoCellAnchor>
    <xdr:from>
      <xdr:col>5</xdr:col>
      <xdr:colOff>8467</xdr:colOff>
      <xdr:row>28</xdr:row>
      <xdr:rowOff>16933</xdr:rowOff>
    </xdr:from>
    <xdr:to>
      <xdr:col>6</xdr:col>
      <xdr:colOff>84667</xdr:colOff>
      <xdr:row>30</xdr:row>
      <xdr:rowOff>186265</xdr:rowOff>
    </xdr:to>
    <xdr:cxnSp macro="">
      <xdr:nvCxnSpPr>
        <xdr:cNvPr id="37" name="Conector recto de flecha 36">
          <a:extLst>
            <a:ext uri="{FF2B5EF4-FFF2-40B4-BE49-F238E27FC236}">
              <a16:creationId xmlns:a16="http://schemas.microsoft.com/office/drawing/2014/main" id="{ACA17B3B-A944-4F41-A9A7-0A37390EF872}"/>
            </a:ext>
          </a:extLst>
        </xdr:cNvPr>
        <xdr:cNvCxnSpPr/>
      </xdr:nvCxnSpPr>
      <xdr:spPr>
        <a:xfrm>
          <a:off x="3580342" y="5055658"/>
          <a:ext cx="914400" cy="569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25</xdr:row>
      <xdr:rowOff>127000</xdr:rowOff>
    </xdr:from>
    <xdr:to>
      <xdr:col>6</xdr:col>
      <xdr:colOff>127001</xdr:colOff>
      <xdr:row>28</xdr:row>
      <xdr:rowOff>8467</xdr:rowOff>
    </xdr:to>
    <xdr:cxnSp macro="">
      <xdr:nvCxnSpPr>
        <xdr:cNvPr id="38" name="Conector recto de flecha 37">
          <a:extLst>
            <a:ext uri="{FF2B5EF4-FFF2-40B4-BE49-F238E27FC236}">
              <a16:creationId xmlns:a16="http://schemas.microsoft.com/office/drawing/2014/main" id="{B62E8C9F-450A-4C85-A29A-F1349062F8F3}"/>
            </a:ext>
          </a:extLst>
        </xdr:cNvPr>
        <xdr:cNvCxnSpPr/>
      </xdr:nvCxnSpPr>
      <xdr:spPr>
        <a:xfrm flipV="1">
          <a:off x="3571876" y="4565650"/>
          <a:ext cx="965200" cy="481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34</xdr:row>
      <xdr:rowOff>152400</xdr:rowOff>
    </xdr:from>
    <xdr:to>
      <xdr:col>6</xdr:col>
      <xdr:colOff>101600</xdr:colOff>
      <xdr:row>37</xdr:row>
      <xdr:rowOff>118532</xdr:rowOff>
    </xdr:to>
    <xdr:cxnSp macro="">
      <xdr:nvCxnSpPr>
        <xdr:cNvPr id="39" name="Conector recto de flecha 38">
          <a:extLst>
            <a:ext uri="{FF2B5EF4-FFF2-40B4-BE49-F238E27FC236}">
              <a16:creationId xmlns:a16="http://schemas.microsoft.com/office/drawing/2014/main" id="{AD06D380-6B12-4581-83C8-62BF0B8E3393}"/>
            </a:ext>
          </a:extLst>
        </xdr:cNvPr>
        <xdr:cNvCxnSpPr/>
      </xdr:nvCxnSpPr>
      <xdr:spPr>
        <a:xfrm>
          <a:off x="3597275" y="6391275"/>
          <a:ext cx="914400" cy="5662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16934</xdr:colOff>
      <xdr:row>32</xdr:row>
      <xdr:rowOff>59267</xdr:rowOff>
    </xdr:from>
    <xdr:to>
      <xdr:col>6</xdr:col>
      <xdr:colOff>143934</xdr:colOff>
      <xdr:row>34</xdr:row>
      <xdr:rowOff>143934</xdr:rowOff>
    </xdr:to>
    <xdr:cxnSp macro="">
      <xdr:nvCxnSpPr>
        <xdr:cNvPr id="40" name="Conector recto de flecha 39">
          <a:extLst>
            <a:ext uri="{FF2B5EF4-FFF2-40B4-BE49-F238E27FC236}">
              <a16:creationId xmlns:a16="http://schemas.microsoft.com/office/drawing/2014/main" id="{07AE85FA-F1FF-4A2E-A719-A30F6FE40B38}"/>
            </a:ext>
          </a:extLst>
        </xdr:cNvPr>
        <xdr:cNvCxnSpPr/>
      </xdr:nvCxnSpPr>
      <xdr:spPr>
        <a:xfrm flipV="1">
          <a:off x="3588809" y="5898092"/>
          <a:ext cx="965200" cy="4847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818448</xdr:colOff>
      <xdr:row>25</xdr:row>
      <xdr:rowOff>98344</xdr:rowOff>
    </xdr:from>
    <xdr:ext cx="950759" cy="264431"/>
    <xdr:sp macro="" textlink="">
      <xdr:nvSpPr>
        <xdr:cNvPr id="41" name="CuadroTexto 40">
          <a:extLst>
            <a:ext uri="{FF2B5EF4-FFF2-40B4-BE49-F238E27FC236}">
              <a16:creationId xmlns:a16="http://schemas.microsoft.com/office/drawing/2014/main" id="{8641C0FA-1E0F-4628-946D-C3E188A806AE}"/>
            </a:ext>
          </a:extLst>
        </xdr:cNvPr>
        <xdr:cNvSpPr txBox="1"/>
      </xdr:nvSpPr>
      <xdr:spPr>
        <a:xfrm rot="19993450">
          <a:off x="3552123" y="4536994"/>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t>Ejercicio</a:t>
          </a:r>
          <a:r>
            <a:rPr lang="es-ES_tradnl" sz="1100" baseline="0"/>
            <a:t> +</a:t>
          </a:r>
          <a:endParaRPr lang="es-ES_tradnl" sz="1100"/>
        </a:p>
      </xdr:txBody>
    </xdr:sp>
    <xdr:clientData/>
  </xdr:oneCellAnchor>
  <xdr:oneCellAnchor>
    <xdr:from>
      <xdr:col>5</xdr:col>
      <xdr:colOff>42333</xdr:colOff>
      <xdr:row>32</xdr:row>
      <xdr:rowOff>8467</xdr:rowOff>
    </xdr:from>
    <xdr:ext cx="950759" cy="264431"/>
    <xdr:sp macro="" textlink="">
      <xdr:nvSpPr>
        <xdr:cNvPr id="42" name="CuadroTexto 41">
          <a:extLst>
            <a:ext uri="{FF2B5EF4-FFF2-40B4-BE49-F238E27FC236}">
              <a16:creationId xmlns:a16="http://schemas.microsoft.com/office/drawing/2014/main" id="{F4D8D1D5-735E-4871-942B-A052D4EE7514}"/>
            </a:ext>
          </a:extLst>
        </xdr:cNvPr>
        <xdr:cNvSpPr txBox="1"/>
      </xdr:nvSpPr>
      <xdr:spPr>
        <a:xfrm rot="19993450">
          <a:off x="3614208" y="5847292"/>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solidFill>
                <a:schemeClr val="tx1"/>
              </a:solidFill>
              <a:effectLst/>
              <a:latin typeface="+mn-lt"/>
              <a:ea typeface="+mn-ea"/>
              <a:cs typeface="+mn-cs"/>
            </a:rPr>
            <a:t>Ejercicio</a:t>
          </a:r>
          <a:r>
            <a:rPr lang="es-ES_tradnl" sz="1100" baseline="0">
              <a:solidFill>
                <a:schemeClr val="tx1"/>
              </a:solidFill>
              <a:effectLst/>
              <a:latin typeface="+mn-lt"/>
              <a:ea typeface="+mn-ea"/>
              <a:cs typeface="+mn-cs"/>
            </a:rPr>
            <a:t> +</a:t>
          </a:r>
          <a:endParaRPr lang="es-CL">
            <a:effectLst/>
          </a:endParaRPr>
        </a:p>
      </xdr:txBody>
    </xdr:sp>
    <xdr:clientData/>
  </xdr:oneCellAnchor>
  <xdr:oneCellAnchor>
    <xdr:from>
      <xdr:col>5</xdr:col>
      <xdr:colOff>177802</xdr:colOff>
      <xdr:row>35</xdr:row>
      <xdr:rowOff>76200</xdr:rowOff>
    </xdr:from>
    <xdr:ext cx="950759" cy="264431"/>
    <xdr:sp macro="" textlink="">
      <xdr:nvSpPr>
        <xdr:cNvPr id="43" name="CuadroTexto 42">
          <a:extLst>
            <a:ext uri="{FF2B5EF4-FFF2-40B4-BE49-F238E27FC236}">
              <a16:creationId xmlns:a16="http://schemas.microsoft.com/office/drawing/2014/main" id="{682AEAD0-8B80-45BC-9CD4-939037B2F2CA}"/>
            </a:ext>
          </a:extLst>
        </xdr:cNvPr>
        <xdr:cNvSpPr txBox="1"/>
      </xdr:nvSpPr>
      <xdr:spPr>
        <a:xfrm rot="2077369">
          <a:off x="3749677" y="6515100"/>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solidFill>
                <a:schemeClr val="tx1"/>
              </a:solidFill>
              <a:effectLst/>
              <a:latin typeface="+mn-lt"/>
              <a:ea typeface="+mn-ea"/>
              <a:cs typeface="+mn-cs"/>
            </a:rPr>
            <a:t>Ejercicio</a:t>
          </a:r>
          <a:r>
            <a:rPr lang="es-ES_tradnl" sz="1100" baseline="0">
              <a:solidFill>
                <a:schemeClr val="tx1"/>
              </a:solidFill>
              <a:effectLst/>
              <a:latin typeface="+mn-lt"/>
              <a:ea typeface="+mn-ea"/>
              <a:cs typeface="+mn-cs"/>
            </a:rPr>
            <a:t> -</a:t>
          </a:r>
          <a:endParaRPr lang="es-CL">
            <a:effectLst/>
          </a:endParaRPr>
        </a:p>
      </xdr:txBody>
    </xdr:sp>
    <xdr:clientData/>
  </xdr:oneCellAnchor>
  <xdr:oneCellAnchor>
    <xdr:from>
      <xdr:col>5</xdr:col>
      <xdr:colOff>177800</xdr:colOff>
      <xdr:row>28</xdr:row>
      <xdr:rowOff>135467</xdr:rowOff>
    </xdr:from>
    <xdr:ext cx="950759" cy="264431"/>
    <xdr:sp macro="" textlink="">
      <xdr:nvSpPr>
        <xdr:cNvPr id="44" name="CuadroTexto 43">
          <a:extLst>
            <a:ext uri="{FF2B5EF4-FFF2-40B4-BE49-F238E27FC236}">
              <a16:creationId xmlns:a16="http://schemas.microsoft.com/office/drawing/2014/main" id="{518A63D8-A1C6-468A-9B8F-B4CEFCEF7FDA}"/>
            </a:ext>
          </a:extLst>
        </xdr:cNvPr>
        <xdr:cNvSpPr txBox="1"/>
      </xdr:nvSpPr>
      <xdr:spPr>
        <a:xfrm rot="2077369">
          <a:off x="3749675" y="5174192"/>
          <a:ext cx="950759"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100">
              <a:solidFill>
                <a:schemeClr val="tx1"/>
              </a:solidFill>
              <a:effectLst/>
              <a:latin typeface="+mn-lt"/>
              <a:ea typeface="+mn-ea"/>
              <a:cs typeface="+mn-cs"/>
            </a:rPr>
            <a:t>Ejercicio</a:t>
          </a:r>
          <a:r>
            <a:rPr lang="es-ES_tradnl" sz="1100" baseline="0">
              <a:solidFill>
                <a:schemeClr val="tx1"/>
              </a:solidFill>
              <a:effectLst/>
              <a:latin typeface="+mn-lt"/>
              <a:ea typeface="+mn-ea"/>
              <a:cs typeface="+mn-cs"/>
            </a:rPr>
            <a:t> -</a:t>
          </a:r>
          <a:endParaRPr lang="es-CL">
            <a:effectLst/>
          </a:endParaRPr>
        </a:p>
      </xdr:txBody>
    </xdr:sp>
    <xdr:clientData/>
  </xdr:oneCellAnchor>
  <xdr:oneCellAnchor>
    <xdr:from>
      <xdr:col>3</xdr:col>
      <xdr:colOff>0</xdr:colOff>
      <xdr:row>41</xdr:row>
      <xdr:rowOff>0</xdr:rowOff>
    </xdr:from>
    <xdr:ext cx="3171825" cy="959073"/>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EEAA9528-8B19-4D00-915D-6795E32D1C73}"/>
                </a:ext>
              </a:extLst>
            </xdr:cNvPr>
            <xdr:cNvSpPr txBox="1"/>
          </xdr:nvSpPr>
          <xdr:spPr>
            <a:xfrm>
              <a:off x="2514600" y="8648700"/>
              <a:ext cx="3171825" cy="9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 xmlns:m="http://schemas.openxmlformats.org/officeDocument/2006/math">
                  <m:r>
                    <a:rPr lang="es-ES" sz="2400" b="0" i="1">
                      <a:latin typeface="Cambria Math" panose="02040503050406030204" pitchFamily="18" charset="0"/>
                    </a:rPr>
                    <m:t>𝑃</m:t>
                  </m:r>
                  <m:d>
                    <m:dPr>
                      <m:ctrlPr>
                        <a:rPr lang="es-ES" sz="2400" b="0" i="1">
                          <a:latin typeface="Cambria Math" panose="02040503050406030204" pitchFamily="18" charset="0"/>
                        </a:rPr>
                      </m:ctrlPr>
                    </m:dPr>
                    <m:e>
                      <m:r>
                        <a:rPr lang="es-CL" sz="2400" b="0" i="1">
                          <a:latin typeface="Cambria Math" panose="02040503050406030204" pitchFamily="18" charset="0"/>
                        </a:rPr>
                        <m:t>𝐻</m:t>
                      </m:r>
                      <m:r>
                        <a:rPr lang="es-ES" sz="2400" b="0" i="1">
                          <a:latin typeface="Cambria Math" panose="02040503050406030204" pitchFamily="18" charset="0"/>
                        </a:rPr>
                        <m:t>/</m:t>
                      </m:r>
                      <m:r>
                        <a:rPr lang="es-CL" sz="2400" b="0" i="1">
                          <a:latin typeface="Cambria Math" panose="02040503050406030204" pitchFamily="18" charset="0"/>
                        </a:rPr>
                        <m:t>+</m:t>
                      </m:r>
                    </m:e>
                  </m:d>
                  <m:r>
                    <a:rPr lang="es-ES" sz="2400" b="0" i="1">
                      <a:latin typeface="Cambria Math" panose="02040503050406030204" pitchFamily="18" charset="0"/>
                    </a:rPr>
                    <m:t>=</m:t>
                  </m:r>
                  <m:f>
                    <m:fPr>
                      <m:ctrlPr>
                        <a:rPr lang="es-ES_tradnl" sz="2400" i="1">
                          <a:latin typeface="Cambria Math" panose="02040503050406030204" pitchFamily="18" charset="0"/>
                        </a:rPr>
                      </m:ctrlPr>
                    </m:fPr>
                    <m:num>
                      <m:f>
                        <m:fPr>
                          <m:ctrlPr>
                            <a:rPr lang="es-ES_tradnl" sz="2400" i="1">
                              <a:latin typeface="Cambria Math" panose="02040503050406030204" pitchFamily="18" charset="0"/>
                            </a:rPr>
                          </m:ctrlPr>
                        </m:fPr>
                        <m:num>
                          <m:r>
                            <a:rPr lang="es-CL" sz="2400" b="0" i="1">
                              <a:latin typeface="Cambria Math" panose="02040503050406030204" pitchFamily="18" charset="0"/>
                            </a:rPr>
                            <m:t>80</m:t>
                          </m:r>
                        </m:num>
                        <m:den>
                          <m:r>
                            <a:rPr lang="es-ES" sz="2400" b="0" i="1">
                              <a:latin typeface="Cambria Math" panose="02040503050406030204" pitchFamily="18" charset="0"/>
                            </a:rPr>
                            <m:t>100</m:t>
                          </m:r>
                        </m:den>
                      </m:f>
                      <m:f>
                        <m:fPr>
                          <m:ctrlPr>
                            <a:rPr lang="es-ES_tradnl" sz="2400" i="1">
                              <a:latin typeface="Cambria Math" panose="02040503050406030204" pitchFamily="18" charset="0"/>
                            </a:rPr>
                          </m:ctrlPr>
                        </m:fPr>
                        <m:num>
                          <m:r>
                            <a:rPr lang="es-CL" sz="2400" b="0" i="1">
                              <a:latin typeface="Cambria Math" panose="02040503050406030204" pitchFamily="18" charset="0"/>
                            </a:rPr>
                            <m:t>40</m:t>
                          </m:r>
                        </m:num>
                        <m:den>
                          <m:r>
                            <a:rPr lang="es-ES" sz="2400" b="0" i="1">
                              <a:latin typeface="Cambria Math" panose="02040503050406030204" pitchFamily="18" charset="0"/>
                            </a:rPr>
                            <m:t>100</m:t>
                          </m:r>
                        </m:den>
                      </m:f>
                    </m:num>
                    <m:den>
                      <m:f>
                        <m:fPr>
                          <m:ctrlPr>
                            <a:rPr lang="es-ES_tradnl" sz="2400" i="1">
                              <a:latin typeface="Cambria Math" panose="02040503050406030204" pitchFamily="18" charset="0"/>
                            </a:rPr>
                          </m:ctrlPr>
                        </m:fPr>
                        <m:num>
                          <m:r>
                            <a:rPr lang="es-CL" sz="2400" b="0" i="1">
                              <a:latin typeface="Cambria Math" panose="02040503050406030204" pitchFamily="18" charset="0"/>
                            </a:rPr>
                            <m:t>80</m:t>
                          </m:r>
                        </m:num>
                        <m:den>
                          <m:r>
                            <a:rPr lang="es-ES" sz="2400" b="0" i="1">
                              <a:latin typeface="Cambria Math" panose="02040503050406030204" pitchFamily="18" charset="0"/>
                            </a:rPr>
                            <m:t>100</m:t>
                          </m:r>
                        </m:den>
                      </m:f>
                      <m:f>
                        <m:fPr>
                          <m:ctrlPr>
                            <a:rPr lang="es-ES_tradnl" sz="2400" i="1">
                              <a:latin typeface="Cambria Math" panose="02040503050406030204" pitchFamily="18" charset="0"/>
                            </a:rPr>
                          </m:ctrlPr>
                        </m:fPr>
                        <m:num>
                          <m:r>
                            <a:rPr lang="es-CL" sz="2400" b="0" i="1">
                              <a:latin typeface="Cambria Math" panose="02040503050406030204" pitchFamily="18" charset="0"/>
                            </a:rPr>
                            <m:t>40</m:t>
                          </m:r>
                        </m:num>
                        <m:den>
                          <m:r>
                            <a:rPr lang="es-ES" sz="2400" b="0" i="1">
                              <a:latin typeface="Cambria Math" panose="02040503050406030204" pitchFamily="18" charset="0"/>
                            </a:rPr>
                            <m:t>100</m:t>
                          </m:r>
                        </m:den>
                      </m:f>
                      <m:r>
                        <a:rPr lang="es-ES" sz="2400" b="0" i="1">
                          <a:latin typeface="Cambria Math" panose="02040503050406030204" pitchFamily="18" charset="0"/>
                        </a:rPr>
                        <m:t>+</m:t>
                      </m:r>
                      <m:f>
                        <m:fPr>
                          <m:ctrlPr>
                            <a:rPr lang="es-ES" sz="2400" b="0" i="1">
                              <a:latin typeface="Cambria Math" panose="02040503050406030204" pitchFamily="18" charset="0"/>
                            </a:rPr>
                          </m:ctrlPr>
                        </m:fPr>
                        <m:num>
                          <m:r>
                            <a:rPr lang="es-CL" sz="2400" b="0" i="1">
                              <a:latin typeface="Cambria Math" panose="02040503050406030204" pitchFamily="18" charset="0"/>
                            </a:rPr>
                            <m:t>50</m:t>
                          </m:r>
                        </m:num>
                        <m:den>
                          <m:r>
                            <a:rPr lang="es-ES" sz="2400" b="0" i="1">
                              <a:latin typeface="Cambria Math" panose="02040503050406030204" pitchFamily="18" charset="0"/>
                            </a:rPr>
                            <m:t>100</m:t>
                          </m:r>
                        </m:den>
                      </m:f>
                      <m:f>
                        <m:fPr>
                          <m:ctrlPr>
                            <a:rPr lang="es-ES" sz="2400" b="0" i="1">
                              <a:latin typeface="Cambria Math" panose="02040503050406030204" pitchFamily="18" charset="0"/>
                            </a:rPr>
                          </m:ctrlPr>
                        </m:fPr>
                        <m:num>
                          <m:r>
                            <a:rPr lang="es-CL" sz="2400" b="0" i="1">
                              <a:latin typeface="Cambria Math" panose="02040503050406030204" pitchFamily="18" charset="0"/>
                            </a:rPr>
                            <m:t>60</m:t>
                          </m:r>
                        </m:num>
                        <m:den>
                          <m:r>
                            <a:rPr lang="es-ES" sz="2400" b="0" i="1">
                              <a:latin typeface="Cambria Math" panose="02040503050406030204" pitchFamily="18" charset="0"/>
                            </a:rPr>
                            <m:t>100</m:t>
                          </m:r>
                        </m:den>
                      </m:f>
                    </m:den>
                  </m:f>
                </m:oMath>
              </a14:m>
              <a:r>
                <a:rPr lang="es-ES_tradnl" sz="1800"/>
                <a:t> = </a:t>
              </a:r>
            </a:p>
          </xdr:txBody>
        </xdr:sp>
      </mc:Choice>
      <mc:Fallback>
        <xdr:sp macro="" textlink="">
          <xdr:nvSpPr>
            <xdr:cNvPr id="45" name="CuadroTexto 44">
              <a:extLst>
                <a:ext uri="{FF2B5EF4-FFF2-40B4-BE49-F238E27FC236}">
                  <a16:creationId xmlns:a16="http://schemas.microsoft.com/office/drawing/2014/main" id="{EEAA9528-8B19-4D00-915D-6795E32D1C73}"/>
                </a:ext>
              </a:extLst>
            </xdr:cNvPr>
            <xdr:cNvSpPr txBox="1"/>
          </xdr:nvSpPr>
          <xdr:spPr>
            <a:xfrm>
              <a:off x="2514600" y="8648700"/>
              <a:ext cx="3171825" cy="9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2400" b="0" i="0">
                  <a:latin typeface="Cambria Math" panose="02040503050406030204" pitchFamily="18" charset="0"/>
                </a:rPr>
                <a:t>𝑃(</a:t>
              </a:r>
              <a:r>
                <a:rPr lang="es-CL" sz="2400" b="0" i="0">
                  <a:latin typeface="Cambria Math" panose="02040503050406030204" pitchFamily="18" charset="0"/>
                </a:rPr>
                <a:t>𝐻</a:t>
              </a:r>
              <a:r>
                <a:rPr lang="es-ES" sz="2400" b="0" i="0">
                  <a:latin typeface="Cambria Math" panose="02040503050406030204" pitchFamily="18" charset="0"/>
                </a:rPr>
                <a:t>/</a:t>
              </a:r>
              <a:r>
                <a:rPr lang="es-CL" sz="2400" b="0" i="0">
                  <a:latin typeface="Cambria Math" panose="02040503050406030204" pitchFamily="18" charset="0"/>
                </a:rPr>
                <a:t>+</a:t>
              </a:r>
              <a:r>
                <a:rPr lang="es-ES" sz="2400" b="0" i="0">
                  <a:latin typeface="Cambria Math" panose="02040503050406030204" pitchFamily="18" charset="0"/>
                </a:rPr>
                <a:t>)=</a:t>
              </a:r>
              <a:r>
                <a:rPr lang="es-ES_tradnl" sz="2400" i="0">
                  <a:latin typeface="Cambria Math" panose="02040503050406030204" pitchFamily="18" charset="0"/>
                </a:rPr>
                <a:t>(</a:t>
              </a:r>
              <a:r>
                <a:rPr lang="es-CL" sz="2400" b="0" i="0">
                  <a:latin typeface="Cambria Math" panose="02040503050406030204" pitchFamily="18" charset="0"/>
                </a:rPr>
                <a:t>80</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 </a:t>
              </a:r>
              <a:r>
                <a:rPr lang="es-CL" sz="2400" b="0" i="0">
                  <a:latin typeface="Cambria Math" panose="02040503050406030204" pitchFamily="18" charset="0"/>
                </a:rPr>
                <a:t> 40</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a:t>
              </a:r>
              <a:r>
                <a:rPr lang="es-CL" sz="2400" b="0" i="0">
                  <a:latin typeface="Cambria Math" panose="02040503050406030204" pitchFamily="18" charset="0"/>
                </a:rPr>
                <a:t>80</a:t>
              </a:r>
              <a:r>
                <a:rPr lang="es-ES_tradnl" sz="2400" b="0" i="0">
                  <a:latin typeface="Cambria Math" panose="02040503050406030204" pitchFamily="18" charset="0"/>
                </a:rPr>
                <a:t>/</a:t>
              </a:r>
              <a:r>
                <a:rPr lang="es-ES" sz="2400" b="0" i="0">
                  <a:latin typeface="Cambria Math" panose="02040503050406030204" pitchFamily="18" charset="0"/>
                </a:rPr>
                <a:t>100</a:t>
              </a:r>
              <a:r>
                <a:rPr lang="es-ES_tradnl" sz="2400" b="0" i="0">
                  <a:latin typeface="Cambria Math" panose="02040503050406030204" pitchFamily="18" charset="0"/>
                </a:rPr>
                <a:t> </a:t>
              </a:r>
              <a:r>
                <a:rPr lang="es-CL" sz="2400" b="0" i="0">
                  <a:latin typeface="Cambria Math" panose="02040503050406030204" pitchFamily="18" charset="0"/>
                </a:rPr>
                <a:t> 40</a:t>
              </a:r>
              <a:r>
                <a:rPr lang="es-ES_tradnl" sz="2400" b="0" i="0">
                  <a:latin typeface="Cambria Math" panose="02040503050406030204" pitchFamily="18" charset="0"/>
                </a:rPr>
                <a:t>/</a:t>
              </a:r>
              <a:r>
                <a:rPr lang="es-ES" sz="2400" b="0" i="0">
                  <a:latin typeface="Cambria Math" panose="02040503050406030204" pitchFamily="18" charset="0"/>
                </a:rPr>
                <a:t>100+</a:t>
              </a:r>
              <a:r>
                <a:rPr lang="es-CL" sz="2400" b="0" i="0">
                  <a:latin typeface="Cambria Math" panose="02040503050406030204" pitchFamily="18" charset="0"/>
                </a:rPr>
                <a:t>50</a:t>
              </a:r>
              <a:r>
                <a:rPr lang="es-ES" sz="2400" b="0" i="0">
                  <a:latin typeface="Cambria Math" panose="02040503050406030204" pitchFamily="18" charset="0"/>
                </a:rPr>
                <a:t>/100 </a:t>
              </a:r>
              <a:r>
                <a:rPr lang="es-CL" sz="2400" b="0" i="0">
                  <a:latin typeface="Cambria Math" panose="02040503050406030204" pitchFamily="18" charset="0"/>
                </a:rPr>
                <a:t> 60</a:t>
              </a:r>
              <a:r>
                <a:rPr lang="es-ES" sz="2400" b="0" i="0">
                  <a:latin typeface="Cambria Math" panose="02040503050406030204" pitchFamily="18" charset="0"/>
                </a:rPr>
                <a:t>/100</a:t>
              </a:r>
              <a:r>
                <a:rPr lang="es-ES_tradnl" sz="2400" b="0" i="0">
                  <a:latin typeface="Cambria Math" panose="02040503050406030204" pitchFamily="18" charset="0"/>
                </a:rPr>
                <a:t>)</a:t>
              </a:r>
              <a:r>
                <a:rPr lang="es-ES_tradnl" sz="1800"/>
                <a:t> = </a:t>
              </a:r>
            </a:p>
          </xdr:txBody>
        </xdr:sp>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1-30T08:24:45.220"/>
    </inkml:context>
    <inkml:brush xml:id="br0">
      <inkml:brushProperty name="width" value="0.025" units="cm"/>
      <inkml:brushProperty name="height" value="0.025" units="cm"/>
      <inkml:brushProperty name="color" value="#004F8B"/>
    </inkml:brush>
  </inkml:definitions>
  <inkml:trace contextRef="#ctx0" brushRef="#br0">0 1 24575,'0'0'0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5D39-21E6-B148-B7B7-7A3EC5BC5BFB}">
  <sheetPr>
    <tabColor rgb="FFFF0000"/>
  </sheetPr>
  <dimension ref="B2:Q71"/>
  <sheetViews>
    <sheetView showGridLines="0" topLeftCell="A58" zoomScale="70" zoomScaleNormal="70" zoomScalePageLayoutView="99" workbookViewId="0">
      <selection activeCell="C73" sqref="C73"/>
    </sheetView>
  </sheetViews>
  <sheetFormatPr baseColWidth="10" defaultRowHeight="15.75"/>
  <cols>
    <col min="2" max="2" width="3.625" customWidth="1"/>
    <col min="3" max="3" width="10" customWidth="1"/>
    <col min="6" max="6" width="2.625" customWidth="1"/>
    <col min="10" max="10" width="3.625" customWidth="1"/>
    <col min="14" max="14" width="3.375" customWidth="1"/>
  </cols>
  <sheetData>
    <row r="2" spans="3:17">
      <c r="C2" s="2" t="s">
        <v>0</v>
      </c>
      <c r="D2" s="93" t="s">
        <v>7</v>
      </c>
      <c r="E2" s="93"/>
      <c r="F2" s="93"/>
      <c r="G2" s="93"/>
      <c r="H2" s="93"/>
      <c r="I2" s="93"/>
      <c r="J2" s="93"/>
      <c r="K2" s="93"/>
      <c r="L2" s="93"/>
    </row>
    <row r="3" spans="3:17" ht="32.1" customHeight="1">
      <c r="C3" s="2"/>
      <c r="D3" s="92" t="s">
        <v>24</v>
      </c>
      <c r="E3" s="92"/>
      <c r="F3" s="92"/>
      <c r="G3" s="92"/>
      <c r="H3" s="92"/>
      <c r="I3" s="92"/>
      <c r="J3" s="92"/>
      <c r="K3" s="92"/>
      <c r="L3" s="92"/>
    </row>
    <row r="6" spans="3:17">
      <c r="C6" t="s">
        <v>8</v>
      </c>
      <c r="G6" t="s">
        <v>11</v>
      </c>
      <c r="K6" t="s">
        <v>12</v>
      </c>
      <c r="O6" t="s">
        <v>13</v>
      </c>
    </row>
    <row r="7" spans="3:17" ht="6" customHeight="1"/>
    <row r="8" spans="3:17" s="7" customFormat="1" ht="31.5">
      <c r="C8" s="6" t="s">
        <v>1</v>
      </c>
      <c r="D8" s="6" t="s">
        <v>9</v>
      </c>
      <c r="E8" s="6" t="s">
        <v>10</v>
      </c>
      <c r="G8" s="6" t="s">
        <v>1</v>
      </c>
      <c r="H8" s="6" t="s">
        <v>9</v>
      </c>
      <c r="I8" s="6" t="s">
        <v>10</v>
      </c>
      <c r="K8" s="6" t="s">
        <v>1</v>
      </c>
      <c r="L8" s="6" t="s">
        <v>9</v>
      </c>
      <c r="M8" s="6" t="s">
        <v>10</v>
      </c>
      <c r="O8" s="6" t="s">
        <v>1</v>
      </c>
      <c r="P8" s="6" t="s">
        <v>9</v>
      </c>
      <c r="Q8" s="6" t="s">
        <v>10</v>
      </c>
    </row>
    <row r="9" spans="3:17">
      <c r="C9" s="8">
        <v>1</v>
      </c>
      <c r="D9" s="8">
        <f>COUNTIF(Datos_Dado!$C$5:$C$34,G9)</f>
        <v>5</v>
      </c>
      <c r="E9" s="8">
        <f>D9/$D$15</f>
        <v>0.16666666666666666</v>
      </c>
      <c r="G9" s="8">
        <v>1</v>
      </c>
      <c r="H9" s="8">
        <f>COUNTIF(Datos_Dado!$F$5:$F$104,C9)</f>
        <v>14</v>
      </c>
      <c r="I9" s="8">
        <f>H9/$H$15</f>
        <v>0.14000000000000001</v>
      </c>
      <c r="K9" s="8">
        <v>1</v>
      </c>
      <c r="L9" s="8">
        <f>COUNTIF(Datos_Dado!$I$5:$I$1004,G9)</f>
        <v>164</v>
      </c>
      <c r="M9" s="8">
        <f>L9/$L$15</f>
        <v>0.16400000000000001</v>
      </c>
      <c r="O9" s="8">
        <v>1</v>
      </c>
      <c r="P9" s="8">
        <f>COUNTIF(Datos_Dado!$L$5:$L$5004,K9)</f>
        <v>820</v>
      </c>
      <c r="Q9" s="8">
        <f>P9/$P$15</f>
        <v>0.16400000000000001</v>
      </c>
    </row>
    <row r="10" spans="3:17">
      <c r="C10" s="9">
        <v>2</v>
      </c>
      <c r="D10" s="8">
        <f>COUNTIF(Datos_Dado!$C$5:$C$34,G10)</f>
        <v>5</v>
      </c>
      <c r="E10" s="8">
        <f t="shared" ref="E10:E14" si="0">D10/$D$15</f>
        <v>0.16666666666666666</v>
      </c>
      <c r="G10" s="9">
        <v>2</v>
      </c>
      <c r="H10" s="8">
        <f>COUNTIF(Datos_Dado!$F$5:$F$104,C10)</f>
        <v>16</v>
      </c>
      <c r="I10" s="8">
        <f t="shared" ref="I10:I14" si="1">H10/$H$15</f>
        <v>0.16</v>
      </c>
      <c r="K10" s="9">
        <v>2</v>
      </c>
      <c r="L10" s="8">
        <f>COUNTIF(Datos_Dado!$I$5:$I$1004,G10)</f>
        <v>190</v>
      </c>
      <c r="M10" s="8">
        <f t="shared" ref="M10:M14" si="2">L10/$L$15</f>
        <v>0.19</v>
      </c>
      <c r="O10" s="9">
        <v>2</v>
      </c>
      <c r="P10" s="8">
        <f>COUNTIF(Datos_Dado!$L$5:$L$5004,K10)</f>
        <v>783</v>
      </c>
      <c r="Q10" s="8">
        <f t="shared" ref="Q10:Q14" si="3">P10/$P$15</f>
        <v>0.15659999999999999</v>
      </c>
    </row>
    <row r="11" spans="3:17">
      <c r="C11" s="9">
        <v>3</v>
      </c>
      <c r="D11" s="8">
        <f>COUNTIF(Datos_Dado!$C$5:$C$34,G11)</f>
        <v>5</v>
      </c>
      <c r="E11" s="8">
        <f t="shared" si="0"/>
        <v>0.16666666666666666</v>
      </c>
      <c r="G11" s="9">
        <v>3</v>
      </c>
      <c r="H11" s="8">
        <f>COUNTIF(Datos_Dado!$F$5:$F$104,C11)</f>
        <v>13</v>
      </c>
      <c r="I11" s="8">
        <f t="shared" si="1"/>
        <v>0.13</v>
      </c>
      <c r="K11" s="9">
        <v>3</v>
      </c>
      <c r="L11" s="8">
        <f>COUNTIF(Datos_Dado!$I$5:$I$1004,G11)</f>
        <v>153</v>
      </c>
      <c r="M11" s="8">
        <f t="shared" si="2"/>
        <v>0.153</v>
      </c>
      <c r="O11" s="9">
        <v>3</v>
      </c>
      <c r="P11" s="8">
        <f>COUNTIF(Datos_Dado!$L$5:$L$5004,K11)</f>
        <v>834</v>
      </c>
      <c r="Q11" s="8">
        <f t="shared" si="3"/>
        <v>0.1668</v>
      </c>
    </row>
    <row r="12" spans="3:17">
      <c r="C12" s="9">
        <v>4</v>
      </c>
      <c r="D12" s="8">
        <f>COUNTIF(Datos_Dado!$C$5:$C$34,G12)</f>
        <v>4</v>
      </c>
      <c r="E12" s="8">
        <f t="shared" si="0"/>
        <v>0.13333333333333333</v>
      </c>
      <c r="G12" s="9">
        <v>4</v>
      </c>
      <c r="H12" s="8">
        <f>COUNTIF(Datos_Dado!$F$5:$F$104,C12)</f>
        <v>21</v>
      </c>
      <c r="I12" s="8">
        <f t="shared" si="1"/>
        <v>0.21</v>
      </c>
      <c r="K12" s="9">
        <v>4</v>
      </c>
      <c r="L12" s="8">
        <f>COUNTIF(Datos_Dado!$I$5:$I$1004,G12)</f>
        <v>163</v>
      </c>
      <c r="M12" s="8">
        <f t="shared" si="2"/>
        <v>0.16300000000000001</v>
      </c>
      <c r="O12" s="9">
        <v>4</v>
      </c>
      <c r="P12" s="8">
        <f>COUNTIF(Datos_Dado!$L$5:$L$5004,K12)</f>
        <v>872</v>
      </c>
      <c r="Q12" s="8">
        <f t="shared" si="3"/>
        <v>0.1744</v>
      </c>
    </row>
    <row r="13" spans="3:17">
      <c r="C13" s="9">
        <v>5</v>
      </c>
      <c r="D13" s="8">
        <f>COUNTIF(Datos_Dado!$C$5:$C$34,G13)</f>
        <v>8</v>
      </c>
      <c r="E13" s="8">
        <f t="shared" si="0"/>
        <v>0.26666666666666666</v>
      </c>
      <c r="G13" s="9">
        <v>5</v>
      </c>
      <c r="H13" s="8">
        <f>COUNTIF(Datos_Dado!$F$5:$F$104,C13)</f>
        <v>21</v>
      </c>
      <c r="I13" s="8">
        <f t="shared" si="1"/>
        <v>0.21</v>
      </c>
      <c r="K13" s="9">
        <v>5</v>
      </c>
      <c r="L13" s="8">
        <f>COUNTIF(Datos_Dado!$I$5:$I$1004,G13)</f>
        <v>170</v>
      </c>
      <c r="M13" s="8">
        <f t="shared" si="2"/>
        <v>0.17</v>
      </c>
      <c r="O13" s="9">
        <v>5</v>
      </c>
      <c r="P13" s="8">
        <f>COUNTIF(Datos_Dado!$L$5:$L$5004,K13)</f>
        <v>843</v>
      </c>
      <c r="Q13" s="8">
        <f t="shared" si="3"/>
        <v>0.1686</v>
      </c>
    </row>
    <row r="14" spans="3:17">
      <c r="C14" s="9">
        <v>6</v>
      </c>
      <c r="D14" s="8">
        <f>COUNTIF(Datos_Dado!$C$5:$C$34,G14)</f>
        <v>3</v>
      </c>
      <c r="E14" s="8">
        <f t="shared" si="0"/>
        <v>0.1</v>
      </c>
      <c r="G14" s="9">
        <v>6</v>
      </c>
      <c r="H14" s="8">
        <f>COUNTIF(Datos_Dado!$F$5:$F$104,C14)</f>
        <v>15</v>
      </c>
      <c r="I14" s="8">
        <f t="shared" si="1"/>
        <v>0.15</v>
      </c>
      <c r="K14" s="9">
        <v>6</v>
      </c>
      <c r="L14" s="8">
        <f>COUNTIF(Datos_Dado!$I$5:$I$1004,G14)</f>
        <v>160</v>
      </c>
      <c r="M14" s="8">
        <f t="shared" si="2"/>
        <v>0.16</v>
      </c>
      <c r="O14" s="9">
        <v>6</v>
      </c>
      <c r="P14" s="8">
        <f>COUNTIF(Datos_Dado!$L$5:$L$5004,K14)</f>
        <v>848</v>
      </c>
      <c r="Q14" s="8">
        <f t="shared" si="3"/>
        <v>0.1696</v>
      </c>
    </row>
    <row r="15" spans="3:17">
      <c r="D15">
        <f>SUM(D9:D14)</f>
        <v>30</v>
      </c>
      <c r="H15">
        <f>SUM(H9:H14)</f>
        <v>100</v>
      </c>
      <c r="L15">
        <f>SUM(L9:L14)</f>
        <v>1000</v>
      </c>
      <c r="P15">
        <f>SUM(P9:P14)</f>
        <v>5000</v>
      </c>
    </row>
    <row r="16" spans="3:17">
      <c r="C16" t="s">
        <v>129</v>
      </c>
      <c r="E16" s="83">
        <f>SUMPRODUCT(D9:D14,E9:E14)/SUM(D15)</f>
        <v>0.1822222222222222</v>
      </c>
      <c r="G16" t="s">
        <v>129</v>
      </c>
      <c r="I16" s="83">
        <f>SUMPRODUCT(H9:H14,I9:I14)/SUM(H15)</f>
        <v>0.17280000000000001</v>
      </c>
      <c r="K16" t="s">
        <v>129</v>
      </c>
      <c r="M16" s="83">
        <f>SUMPRODUCT(L9:L14,M9:M14)/SUM(L15)</f>
        <v>0.16747399999999998</v>
      </c>
      <c r="O16" t="s">
        <v>129</v>
      </c>
      <c r="Q16" s="83">
        <f>SUMPRODUCT(P9:P14,Q9:Q14)/SUM(P15)</f>
        <v>0.16684728000000001</v>
      </c>
    </row>
    <row r="17" spans="2:12" s="67" customFormat="1" ht="18.75">
      <c r="B17" s="67" t="s">
        <v>15</v>
      </c>
      <c r="C17" s="67" t="s">
        <v>14</v>
      </c>
      <c r="I17" s="67" t="s">
        <v>25</v>
      </c>
    </row>
    <row r="18" spans="2:12" s="67" customFormat="1" ht="23.1" customHeight="1">
      <c r="C18" s="67" t="s">
        <v>139</v>
      </c>
    </row>
    <row r="19" spans="2:12" s="67" customFormat="1" ht="18.75">
      <c r="B19" s="67" t="s">
        <v>16</v>
      </c>
      <c r="C19" s="67" t="s">
        <v>17</v>
      </c>
    </row>
    <row r="20" spans="2:12" s="67" customFormat="1" ht="24" customHeight="1">
      <c r="C20" s="67" t="s">
        <v>140</v>
      </c>
    </row>
    <row r="21" spans="2:12" s="67" customFormat="1" ht="18.75">
      <c r="B21" s="67" t="s">
        <v>18</v>
      </c>
      <c r="C21" s="67" t="s">
        <v>19</v>
      </c>
    </row>
    <row r="22" spans="2:12" s="67" customFormat="1" ht="20.100000000000001" customHeight="1"/>
    <row r="23" spans="2:12" s="67" customFormat="1" ht="18.75">
      <c r="C23" s="82" t="s">
        <v>20</v>
      </c>
      <c r="D23" s="82"/>
    </row>
    <row r="26" spans="2:12">
      <c r="L26" t="s">
        <v>142</v>
      </c>
    </row>
    <row r="31" spans="2:12">
      <c r="C31" s="2" t="s">
        <v>21</v>
      </c>
      <c r="D31" s="2"/>
    </row>
    <row r="40" spans="3:4">
      <c r="C40" s="2" t="s">
        <v>22</v>
      </c>
      <c r="D40" s="2"/>
    </row>
    <row r="49" spans="2:17">
      <c r="C49" s="2" t="s">
        <v>23</v>
      </c>
      <c r="D49" s="2"/>
    </row>
    <row r="55" spans="2:17" ht="39" customHeight="1">
      <c r="B55" s="15" t="s">
        <v>26</v>
      </c>
      <c r="C55" s="94" t="s">
        <v>141</v>
      </c>
      <c r="D55" s="94"/>
      <c r="E55" s="94"/>
      <c r="F55" s="94"/>
      <c r="G55" s="94"/>
      <c r="H55" s="94"/>
      <c r="I55" s="94"/>
      <c r="J55" s="94"/>
      <c r="K55" s="94"/>
    </row>
    <row r="56" spans="2:17" ht="16.5" thickBot="1"/>
    <row r="57" spans="2:17">
      <c r="C57" s="12"/>
      <c r="E57" s="95" t="s">
        <v>128</v>
      </c>
      <c r="F57" s="95"/>
      <c r="G57" s="95"/>
      <c r="H57" s="95"/>
      <c r="I57" s="95"/>
      <c r="J57" s="95"/>
      <c r="K57" s="95"/>
    </row>
    <row r="58" spans="2:17">
      <c r="C58" s="13"/>
      <c r="E58" s="95"/>
      <c r="F58" s="95"/>
      <c r="G58" s="95"/>
      <c r="H58" s="95"/>
      <c r="I58" s="95"/>
      <c r="J58" s="95"/>
      <c r="K58" s="95"/>
    </row>
    <row r="59" spans="2:17" ht="16.5" thickBot="1">
      <c r="C59" s="14"/>
    </row>
    <row r="60" spans="2:17" ht="47.1" customHeight="1" thickBot="1">
      <c r="C60" s="11"/>
      <c r="H60" s="96" t="s">
        <v>143</v>
      </c>
      <c r="I60" s="96"/>
      <c r="J60" s="96"/>
      <c r="K60" s="96"/>
      <c r="L60" s="96"/>
      <c r="M60" s="96"/>
      <c r="N60" s="96"/>
      <c r="O60" s="96"/>
      <c r="P60" s="96"/>
      <c r="Q60" s="96"/>
    </row>
    <row r="61" spans="2:17" ht="54.95" customHeight="1" thickBot="1">
      <c r="C61" s="11"/>
      <c r="D61" s="10" t="s">
        <v>28</v>
      </c>
      <c r="E61" s="11"/>
      <c r="F61" s="16" t="s">
        <v>27</v>
      </c>
      <c r="H61" s="77"/>
    </row>
    <row r="62" spans="2:17">
      <c r="H62" s="91" t="s">
        <v>144</v>
      </c>
      <c r="I62" s="91"/>
      <c r="J62" s="91"/>
      <c r="K62" s="91"/>
      <c r="L62" s="91"/>
      <c r="M62" s="91"/>
      <c r="N62" s="91"/>
      <c r="O62" s="91"/>
      <c r="P62" s="91"/>
      <c r="Q62" s="91"/>
    </row>
    <row r="63" spans="2:17" ht="18.75">
      <c r="C63" s="67" t="s">
        <v>29</v>
      </c>
    </row>
    <row r="65" spans="3:12">
      <c r="C65" s="90" t="s">
        <v>145</v>
      </c>
      <c r="D65" s="90"/>
      <c r="E65" s="90"/>
      <c r="F65" s="90"/>
      <c r="G65" s="90"/>
      <c r="H65" s="90"/>
      <c r="I65" s="90"/>
      <c r="J65" s="90"/>
      <c r="K65" s="90"/>
      <c r="L65" s="90"/>
    </row>
    <row r="66" spans="3:12">
      <c r="C66" s="90"/>
      <c r="D66" s="90"/>
      <c r="E66" s="90"/>
      <c r="F66" s="90"/>
      <c r="G66" s="90"/>
      <c r="H66" s="90"/>
      <c r="I66" s="90"/>
      <c r="J66" s="90"/>
      <c r="K66" s="90"/>
      <c r="L66" s="90"/>
    </row>
    <row r="67" spans="3:12">
      <c r="C67" s="90"/>
      <c r="D67" s="90"/>
      <c r="E67" s="90"/>
      <c r="F67" s="90"/>
      <c r="G67" s="90"/>
      <c r="H67" s="90"/>
      <c r="I67" s="90"/>
      <c r="J67" s="90"/>
      <c r="K67" s="90"/>
      <c r="L67" s="90"/>
    </row>
    <row r="68" spans="3:12">
      <c r="C68" s="90"/>
      <c r="D68" s="90"/>
      <c r="E68" s="90"/>
      <c r="F68" s="90"/>
      <c r="G68" s="90"/>
      <c r="H68" s="90"/>
      <c r="I68" s="90"/>
      <c r="J68" s="90"/>
      <c r="K68" s="90"/>
      <c r="L68" s="90"/>
    </row>
    <row r="69" spans="3:12">
      <c r="C69" t="s">
        <v>146</v>
      </c>
    </row>
    <row r="71" spans="3:12">
      <c r="C71" t="s">
        <v>147</v>
      </c>
    </row>
  </sheetData>
  <mergeCells count="6">
    <mergeCell ref="H62:Q62"/>
    <mergeCell ref="D3:L3"/>
    <mergeCell ref="D2:L2"/>
    <mergeCell ref="C55:K55"/>
    <mergeCell ref="E57:K58"/>
    <mergeCell ref="H60:Q60"/>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F60CD-427F-7C46-A234-6F550BB68F23}">
  <sheetPr>
    <tabColor theme="5" tint="0.39997558519241921"/>
  </sheetPr>
  <dimension ref="B3:L5004"/>
  <sheetViews>
    <sheetView zoomScale="85" zoomScaleNormal="85" workbookViewId="0">
      <selection activeCell="G13" sqref="G13"/>
    </sheetView>
  </sheetViews>
  <sheetFormatPr baseColWidth="10" defaultRowHeight="15.75"/>
  <cols>
    <col min="2" max="2" width="13" style="1" customWidth="1"/>
    <col min="3" max="3" width="9" customWidth="1"/>
    <col min="4" max="4" width="4.625" customWidth="1"/>
    <col min="5" max="5" width="12.625" customWidth="1"/>
    <col min="7" max="7" width="4.625" customWidth="1"/>
    <col min="8" max="8" width="13.375" customWidth="1"/>
    <col min="10" max="10" width="5.375" customWidth="1"/>
    <col min="11" max="11" width="13.125" customWidth="1"/>
  </cols>
  <sheetData>
    <row r="3" spans="2:12">
      <c r="B3" s="1" t="s">
        <v>3</v>
      </c>
      <c r="E3" s="1" t="s">
        <v>4</v>
      </c>
      <c r="H3" s="1" t="s">
        <v>5</v>
      </c>
      <c r="K3" s="1" t="s">
        <v>6</v>
      </c>
    </row>
    <row r="4" spans="2:12" ht="42" customHeight="1">
      <c r="B4" s="4" t="s">
        <v>2</v>
      </c>
      <c r="C4" s="3" t="s">
        <v>1</v>
      </c>
      <c r="E4" s="4" t="s">
        <v>2</v>
      </c>
      <c r="F4" s="3" t="s">
        <v>1</v>
      </c>
      <c r="H4" s="4" t="s">
        <v>2</v>
      </c>
      <c r="I4" s="3" t="s">
        <v>1</v>
      </c>
      <c r="K4" s="4" t="s">
        <v>2</v>
      </c>
      <c r="L4" s="3" t="s">
        <v>1</v>
      </c>
    </row>
    <row r="5" spans="2:12">
      <c r="B5" s="1">
        <v>1</v>
      </c>
      <c r="C5">
        <v>1</v>
      </c>
      <c r="E5">
        <v>1</v>
      </c>
      <c r="F5">
        <v>2</v>
      </c>
      <c r="H5">
        <v>1</v>
      </c>
      <c r="I5">
        <v>5</v>
      </c>
      <c r="K5">
        <v>1</v>
      </c>
      <c r="L5">
        <v>3</v>
      </c>
    </row>
    <row r="6" spans="2:12">
      <c r="B6" s="1">
        <v>2</v>
      </c>
      <c r="C6">
        <v>3</v>
      </c>
      <c r="E6">
        <v>2</v>
      </c>
      <c r="F6">
        <v>2</v>
      </c>
      <c r="H6">
        <v>2</v>
      </c>
      <c r="I6">
        <v>5</v>
      </c>
      <c r="K6">
        <v>2</v>
      </c>
      <c r="L6">
        <v>6</v>
      </c>
    </row>
    <row r="7" spans="2:12">
      <c r="B7" s="1">
        <v>3</v>
      </c>
      <c r="C7">
        <v>6</v>
      </c>
      <c r="E7">
        <v>3</v>
      </c>
      <c r="F7">
        <v>3</v>
      </c>
      <c r="H7">
        <v>3</v>
      </c>
      <c r="I7">
        <v>6</v>
      </c>
      <c r="K7">
        <v>3</v>
      </c>
      <c r="L7">
        <v>2</v>
      </c>
    </row>
    <row r="8" spans="2:12">
      <c r="B8" s="1">
        <v>4</v>
      </c>
      <c r="C8">
        <v>3</v>
      </c>
      <c r="E8">
        <v>4</v>
      </c>
      <c r="F8">
        <v>4</v>
      </c>
      <c r="H8">
        <v>4</v>
      </c>
      <c r="I8">
        <v>5</v>
      </c>
      <c r="K8">
        <v>4</v>
      </c>
      <c r="L8">
        <v>4</v>
      </c>
    </row>
    <row r="9" spans="2:12">
      <c r="B9" s="1">
        <v>5</v>
      </c>
      <c r="C9">
        <v>5</v>
      </c>
      <c r="E9">
        <v>5</v>
      </c>
      <c r="F9">
        <v>6</v>
      </c>
      <c r="H9">
        <v>5</v>
      </c>
      <c r="I9">
        <v>5</v>
      </c>
      <c r="K9">
        <v>5</v>
      </c>
      <c r="L9">
        <v>5</v>
      </c>
    </row>
    <row r="10" spans="2:12">
      <c r="B10" s="1">
        <v>6</v>
      </c>
      <c r="C10">
        <v>5</v>
      </c>
      <c r="E10">
        <v>6</v>
      </c>
      <c r="F10">
        <v>6</v>
      </c>
      <c r="H10">
        <v>6</v>
      </c>
      <c r="I10">
        <v>4</v>
      </c>
      <c r="K10">
        <v>6</v>
      </c>
      <c r="L10">
        <v>4</v>
      </c>
    </row>
    <row r="11" spans="2:12">
      <c r="B11" s="1">
        <v>7</v>
      </c>
      <c r="C11">
        <v>6</v>
      </c>
      <c r="E11">
        <v>7</v>
      </c>
      <c r="F11">
        <v>5</v>
      </c>
      <c r="H11">
        <v>7</v>
      </c>
      <c r="I11">
        <v>1</v>
      </c>
      <c r="K11">
        <v>7</v>
      </c>
      <c r="L11">
        <v>3</v>
      </c>
    </row>
    <row r="12" spans="2:12">
      <c r="B12" s="1">
        <v>8</v>
      </c>
      <c r="C12">
        <v>5</v>
      </c>
      <c r="E12">
        <v>8</v>
      </c>
      <c r="F12">
        <v>2</v>
      </c>
      <c r="H12">
        <v>8</v>
      </c>
      <c r="I12">
        <v>1</v>
      </c>
      <c r="K12">
        <v>8</v>
      </c>
      <c r="L12">
        <v>4</v>
      </c>
    </row>
    <row r="13" spans="2:12">
      <c r="B13" s="1">
        <v>9</v>
      </c>
      <c r="C13">
        <v>2</v>
      </c>
      <c r="E13">
        <v>9</v>
      </c>
      <c r="F13">
        <v>2</v>
      </c>
      <c r="H13">
        <v>9</v>
      </c>
      <c r="I13">
        <v>6</v>
      </c>
      <c r="K13">
        <v>9</v>
      </c>
      <c r="L13">
        <v>1</v>
      </c>
    </row>
    <row r="14" spans="2:12">
      <c r="B14" s="1">
        <v>10</v>
      </c>
      <c r="C14">
        <v>1</v>
      </c>
      <c r="E14">
        <v>10</v>
      </c>
      <c r="F14">
        <v>2</v>
      </c>
      <c r="H14">
        <v>10</v>
      </c>
      <c r="I14">
        <v>4</v>
      </c>
      <c r="K14">
        <v>10</v>
      </c>
      <c r="L14">
        <v>6</v>
      </c>
    </row>
    <row r="15" spans="2:12">
      <c r="B15" s="1">
        <v>11</v>
      </c>
      <c r="C15">
        <v>4</v>
      </c>
      <c r="E15">
        <v>11</v>
      </c>
      <c r="F15">
        <v>5</v>
      </c>
      <c r="H15">
        <v>11</v>
      </c>
      <c r="I15">
        <v>4</v>
      </c>
      <c r="K15">
        <v>11</v>
      </c>
      <c r="L15">
        <v>1</v>
      </c>
    </row>
    <row r="16" spans="2:12">
      <c r="B16" s="1">
        <v>12</v>
      </c>
      <c r="C16">
        <v>4</v>
      </c>
      <c r="E16">
        <v>12</v>
      </c>
      <c r="F16">
        <v>2</v>
      </c>
      <c r="H16">
        <v>12</v>
      </c>
      <c r="I16">
        <v>4</v>
      </c>
      <c r="K16">
        <v>12</v>
      </c>
      <c r="L16">
        <v>1</v>
      </c>
    </row>
    <row r="17" spans="2:12">
      <c r="B17" s="1">
        <v>13</v>
      </c>
      <c r="C17">
        <v>1</v>
      </c>
      <c r="E17">
        <v>13</v>
      </c>
      <c r="F17">
        <v>5</v>
      </c>
      <c r="H17">
        <v>13</v>
      </c>
      <c r="I17">
        <v>2</v>
      </c>
      <c r="K17">
        <v>13</v>
      </c>
      <c r="L17">
        <v>5</v>
      </c>
    </row>
    <row r="18" spans="2:12">
      <c r="B18" s="1">
        <v>14</v>
      </c>
      <c r="C18">
        <v>2</v>
      </c>
      <c r="E18">
        <v>14</v>
      </c>
      <c r="F18">
        <v>1</v>
      </c>
      <c r="H18">
        <v>14</v>
      </c>
      <c r="I18">
        <v>4</v>
      </c>
      <c r="K18">
        <v>14</v>
      </c>
      <c r="L18">
        <v>5</v>
      </c>
    </row>
    <row r="19" spans="2:12">
      <c r="B19" s="1">
        <v>15</v>
      </c>
      <c r="C19">
        <v>5</v>
      </c>
      <c r="E19">
        <v>15</v>
      </c>
      <c r="F19">
        <v>6</v>
      </c>
      <c r="H19">
        <v>15</v>
      </c>
      <c r="I19">
        <v>2</v>
      </c>
      <c r="K19">
        <v>15</v>
      </c>
      <c r="L19">
        <v>6</v>
      </c>
    </row>
    <row r="20" spans="2:12">
      <c r="B20" s="1">
        <v>16</v>
      </c>
      <c r="C20">
        <v>5</v>
      </c>
      <c r="E20">
        <v>16</v>
      </c>
      <c r="F20">
        <v>5</v>
      </c>
      <c r="H20">
        <v>16</v>
      </c>
      <c r="I20">
        <v>1</v>
      </c>
      <c r="K20">
        <v>16</v>
      </c>
      <c r="L20">
        <v>6</v>
      </c>
    </row>
    <row r="21" spans="2:12">
      <c r="B21" s="1">
        <v>17</v>
      </c>
      <c r="C21">
        <v>4</v>
      </c>
      <c r="E21">
        <v>17</v>
      </c>
      <c r="F21">
        <v>4</v>
      </c>
      <c r="H21">
        <v>17</v>
      </c>
      <c r="I21">
        <v>3</v>
      </c>
      <c r="K21">
        <v>17</v>
      </c>
      <c r="L21">
        <v>3</v>
      </c>
    </row>
    <row r="22" spans="2:12">
      <c r="B22" s="1">
        <v>18</v>
      </c>
      <c r="C22">
        <v>3</v>
      </c>
      <c r="E22">
        <v>18</v>
      </c>
      <c r="F22">
        <v>4</v>
      </c>
      <c r="H22">
        <v>18</v>
      </c>
      <c r="I22">
        <v>5</v>
      </c>
      <c r="K22">
        <v>18</v>
      </c>
      <c r="L22">
        <v>2</v>
      </c>
    </row>
    <row r="23" spans="2:12">
      <c r="B23" s="1">
        <v>19</v>
      </c>
      <c r="C23">
        <v>6</v>
      </c>
      <c r="E23">
        <v>19</v>
      </c>
      <c r="F23">
        <v>5</v>
      </c>
      <c r="H23">
        <v>19</v>
      </c>
      <c r="I23">
        <v>1</v>
      </c>
      <c r="K23">
        <v>19</v>
      </c>
      <c r="L23">
        <v>5</v>
      </c>
    </row>
    <row r="24" spans="2:12">
      <c r="B24" s="1">
        <v>20</v>
      </c>
      <c r="C24">
        <v>3</v>
      </c>
      <c r="E24">
        <v>20</v>
      </c>
      <c r="F24">
        <v>1</v>
      </c>
      <c r="H24">
        <v>20</v>
      </c>
      <c r="I24">
        <v>5</v>
      </c>
      <c r="K24">
        <v>20</v>
      </c>
      <c r="L24">
        <v>6</v>
      </c>
    </row>
    <row r="25" spans="2:12">
      <c r="B25" s="1">
        <v>21</v>
      </c>
      <c r="C25">
        <v>4</v>
      </c>
      <c r="E25">
        <v>21</v>
      </c>
      <c r="F25">
        <v>3</v>
      </c>
      <c r="H25">
        <v>21</v>
      </c>
      <c r="I25">
        <v>1</v>
      </c>
      <c r="K25">
        <v>21</v>
      </c>
      <c r="L25">
        <v>6</v>
      </c>
    </row>
    <row r="26" spans="2:12">
      <c r="B26" s="1">
        <v>22</v>
      </c>
      <c r="C26">
        <v>3</v>
      </c>
      <c r="E26">
        <v>22</v>
      </c>
      <c r="F26">
        <v>5</v>
      </c>
      <c r="H26">
        <v>22</v>
      </c>
      <c r="I26">
        <v>1</v>
      </c>
      <c r="K26">
        <v>22</v>
      </c>
      <c r="L26">
        <v>6</v>
      </c>
    </row>
    <row r="27" spans="2:12">
      <c r="B27" s="1">
        <v>23</v>
      </c>
      <c r="C27">
        <v>2</v>
      </c>
      <c r="E27">
        <v>23</v>
      </c>
      <c r="F27">
        <v>3</v>
      </c>
      <c r="H27">
        <v>23</v>
      </c>
      <c r="I27">
        <v>2</v>
      </c>
      <c r="K27">
        <v>23</v>
      </c>
      <c r="L27">
        <v>6</v>
      </c>
    </row>
    <row r="28" spans="2:12">
      <c r="B28" s="1">
        <v>24</v>
      </c>
      <c r="C28">
        <v>1</v>
      </c>
      <c r="E28">
        <v>24</v>
      </c>
      <c r="F28">
        <v>4</v>
      </c>
      <c r="H28">
        <v>24</v>
      </c>
      <c r="I28">
        <v>2</v>
      </c>
      <c r="K28">
        <v>24</v>
      </c>
      <c r="L28">
        <v>4</v>
      </c>
    </row>
    <row r="29" spans="2:12">
      <c r="B29" s="1">
        <v>25</v>
      </c>
      <c r="C29">
        <v>5</v>
      </c>
      <c r="E29">
        <v>25</v>
      </c>
      <c r="F29">
        <v>1</v>
      </c>
      <c r="H29">
        <v>25</v>
      </c>
      <c r="I29">
        <v>5</v>
      </c>
      <c r="K29">
        <v>25</v>
      </c>
      <c r="L29">
        <v>3</v>
      </c>
    </row>
    <row r="30" spans="2:12">
      <c r="B30" s="1">
        <v>26</v>
      </c>
      <c r="C30">
        <v>2</v>
      </c>
      <c r="E30">
        <v>26</v>
      </c>
      <c r="F30">
        <v>4</v>
      </c>
      <c r="H30">
        <v>26</v>
      </c>
      <c r="I30">
        <v>1</v>
      </c>
      <c r="K30">
        <v>26</v>
      </c>
      <c r="L30">
        <v>5</v>
      </c>
    </row>
    <row r="31" spans="2:12">
      <c r="B31" s="1">
        <v>27</v>
      </c>
      <c r="C31">
        <v>5</v>
      </c>
      <c r="E31">
        <v>27</v>
      </c>
      <c r="F31">
        <v>6</v>
      </c>
      <c r="H31">
        <v>27</v>
      </c>
      <c r="I31">
        <v>1</v>
      </c>
      <c r="K31">
        <v>27</v>
      </c>
      <c r="L31">
        <v>5</v>
      </c>
    </row>
    <row r="32" spans="2:12">
      <c r="B32" s="1">
        <v>28</v>
      </c>
      <c r="C32">
        <v>2</v>
      </c>
      <c r="E32">
        <v>28</v>
      </c>
      <c r="F32">
        <v>6</v>
      </c>
      <c r="H32">
        <v>28</v>
      </c>
      <c r="I32">
        <v>1</v>
      </c>
      <c r="K32">
        <v>28</v>
      </c>
      <c r="L32">
        <v>4</v>
      </c>
    </row>
    <row r="33" spans="2:12">
      <c r="B33" s="1">
        <v>29</v>
      </c>
      <c r="C33">
        <v>1</v>
      </c>
      <c r="E33">
        <v>29</v>
      </c>
      <c r="F33">
        <v>3</v>
      </c>
      <c r="H33">
        <v>29</v>
      </c>
      <c r="I33">
        <v>3</v>
      </c>
      <c r="K33">
        <v>29</v>
      </c>
      <c r="L33">
        <v>2</v>
      </c>
    </row>
    <row r="34" spans="2:12">
      <c r="B34" s="1">
        <v>30</v>
      </c>
      <c r="C34">
        <v>5</v>
      </c>
      <c r="E34">
        <v>30</v>
      </c>
      <c r="F34">
        <v>6</v>
      </c>
      <c r="H34">
        <v>30</v>
      </c>
      <c r="I34">
        <v>2</v>
      </c>
      <c r="K34">
        <v>30</v>
      </c>
      <c r="L34">
        <v>2</v>
      </c>
    </row>
    <row r="35" spans="2:12">
      <c r="E35">
        <v>31</v>
      </c>
      <c r="F35">
        <v>2</v>
      </c>
      <c r="H35">
        <v>31</v>
      </c>
      <c r="I35">
        <v>2</v>
      </c>
      <c r="K35">
        <v>31</v>
      </c>
      <c r="L35">
        <v>1</v>
      </c>
    </row>
    <row r="36" spans="2:12">
      <c r="E36">
        <v>32</v>
      </c>
      <c r="F36">
        <v>4</v>
      </c>
      <c r="H36">
        <v>32</v>
      </c>
      <c r="I36">
        <v>6</v>
      </c>
      <c r="K36">
        <v>32</v>
      </c>
      <c r="L36">
        <v>1</v>
      </c>
    </row>
    <row r="37" spans="2:12">
      <c r="E37">
        <v>33</v>
      </c>
      <c r="F37">
        <v>5</v>
      </c>
      <c r="H37">
        <v>33</v>
      </c>
      <c r="I37">
        <v>2</v>
      </c>
      <c r="K37">
        <v>33</v>
      </c>
      <c r="L37">
        <v>6</v>
      </c>
    </row>
    <row r="38" spans="2:12">
      <c r="E38">
        <v>34</v>
      </c>
      <c r="F38">
        <v>6</v>
      </c>
      <c r="H38">
        <v>34</v>
      </c>
      <c r="I38">
        <v>5</v>
      </c>
      <c r="K38">
        <v>34</v>
      </c>
      <c r="L38">
        <v>6</v>
      </c>
    </row>
    <row r="39" spans="2:12">
      <c r="E39">
        <v>35</v>
      </c>
      <c r="F39">
        <v>3</v>
      </c>
      <c r="H39">
        <v>35</v>
      </c>
      <c r="I39">
        <v>4</v>
      </c>
      <c r="K39">
        <v>35</v>
      </c>
      <c r="L39">
        <v>3</v>
      </c>
    </row>
    <row r="40" spans="2:12">
      <c r="E40">
        <v>36</v>
      </c>
      <c r="F40">
        <v>3</v>
      </c>
      <c r="H40">
        <v>36</v>
      </c>
      <c r="I40">
        <v>4</v>
      </c>
      <c r="K40">
        <v>36</v>
      </c>
      <c r="L40">
        <v>3</v>
      </c>
    </row>
    <row r="41" spans="2:12">
      <c r="E41">
        <v>37</v>
      </c>
      <c r="F41">
        <v>5</v>
      </c>
      <c r="H41">
        <v>37</v>
      </c>
      <c r="I41">
        <v>6</v>
      </c>
      <c r="K41">
        <v>37</v>
      </c>
      <c r="L41">
        <v>3</v>
      </c>
    </row>
    <row r="42" spans="2:12">
      <c r="E42">
        <v>38</v>
      </c>
      <c r="F42">
        <v>4</v>
      </c>
      <c r="H42">
        <v>38</v>
      </c>
      <c r="I42">
        <v>4</v>
      </c>
      <c r="K42">
        <v>38</v>
      </c>
      <c r="L42">
        <v>2</v>
      </c>
    </row>
    <row r="43" spans="2:12">
      <c r="E43">
        <v>39</v>
      </c>
      <c r="F43">
        <v>4</v>
      </c>
      <c r="H43">
        <v>39</v>
      </c>
      <c r="I43">
        <v>4</v>
      </c>
      <c r="K43">
        <v>39</v>
      </c>
      <c r="L43">
        <v>6</v>
      </c>
    </row>
    <row r="44" spans="2:12">
      <c r="E44">
        <v>40</v>
      </c>
      <c r="F44">
        <v>3</v>
      </c>
      <c r="H44">
        <v>40</v>
      </c>
      <c r="I44">
        <v>6</v>
      </c>
      <c r="K44">
        <v>40</v>
      </c>
      <c r="L44">
        <v>5</v>
      </c>
    </row>
    <row r="45" spans="2:12">
      <c r="E45">
        <v>41</v>
      </c>
      <c r="F45">
        <v>2</v>
      </c>
      <c r="H45">
        <v>41</v>
      </c>
      <c r="I45">
        <v>2</v>
      </c>
      <c r="K45">
        <v>41</v>
      </c>
      <c r="L45">
        <v>4</v>
      </c>
    </row>
    <row r="46" spans="2:12">
      <c r="E46">
        <v>42</v>
      </c>
      <c r="F46">
        <v>5</v>
      </c>
      <c r="H46">
        <v>42</v>
      </c>
      <c r="I46">
        <v>3</v>
      </c>
      <c r="K46">
        <v>42</v>
      </c>
      <c r="L46">
        <v>2</v>
      </c>
    </row>
    <row r="47" spans="2:12">
      <c r="E47">
        <v>43</v>
      </c>
      <c r="F47">
        <v>1</v>
      </c>
      <c r="H47">
        <v>43</v>
      </c>
      <c r="I47">
        <v>6</v>
      </c>
      <c r="K47">
        <v>43</v>
      </c>
      <c r="L47">
        <v>3</v>
      </c>
    </row>
    <row r="48" spans="2:12">
      <c r="E48">
        <v>44</v>
      </c>
      <c r="F48">
        <v>1</v>
      </c>
      <c r="H48">
        <v>44</v>
      </c>
      <c r="I48">
        <v>1</v>
      </c>
      <c r="K48">
        <v>44</v>
      </c>
      <c r="L48">
        <v>2</v>
      </c>
    </row>
    <row r="49" spans="5:12">
      <c r="E49">
        <v>45</v>
      </c>
      <c r="F49">
        <v>3</v>
      </c>
      <c r="H49">
        <v>45</v>
      </c>
      <c r="I49">
        <v>4</v>
      </c>
      <c r="K49">
        <v>45</v>
      </c>
      <c r="L49">
        <v>5</v>
      </c>
    </row>
    <row r="50" spans="5:12">
      <c r="E50">
        <v>46</v>
      </c>
      <c r="F50">
        <v>3</v>
      </c>
      <c r="H50">
        <v>46</v>
      </c>
      <c r="I50">
        <v>5</v>
      </c>
      <c r="K50">
        <v>46</v>
      </c>
      <c r="L50">
        <v>2</v>
      </c>
    </row>
    <row r="51" spans="5:12">
      <c r="E51">
        <v>47</v>
      </c>
      <c r="F51">
        <v>5</v>
      </c>
      <c r="H51">
        <v>47</v>
      </c>
      <c r="I51">
        <v>4</v>
      </c>
      <c r="K51">
        <v>47</v>
      </c>
      <c r="L51">
        <v>3</v>
      </c>
    </row>
    <row r="52" spans="5:12">
      <c r="E52">
        <v>48</v>
      </c>
      <c r="F52">
        <v>5</v>
      </c>
      <c r="H52">
        <v>48</v>
      </c>
      <c r="I52">
        <v>4</v>
      </c>
      <c r="K52">
        <v>48</v>
      </c>
      <c r="L52">
        <v>1</v>
      </c>
    </row>
    <row r="53" spans="5:12">
      <c r="E53">
        <v>49</v>
      </c>
      <c r="F53">
        <v>1</v>
      </c>
      <c r="H53">
        <v>49</v>
      </c>
      <c r="I53">
        <v>2</v>
      </c>
      <c r="K53">
        <v>49</v>
      </c>
      <c r="L53">
        <v>1</v>
      </c>
    </row>
    <row r="54" spans="5:12">
      <c r="E54">
        <v>50</v>
      </c>
      <c r="F54">
        <v>6</v>
      </c>
      <c r="H54">
        <v>50</v>
      </c>
      <c r="I54">
        <v>1</v>
      </c>
      <c r="K54">
        <v>50</v>
      </c>
      <c r="L54">
        <v>5</v>
      </c>
    </row>
    <row r="55" spans="5:12">
      <c r="E55">
        <v>51</v>
      </c>
      <c r="F55">
        <v>5</v>
      </c>
      <c r="H55">
        <v>51</v>
      </c>
      <c r="I55">
        <v>5</v>
      </c>
      <c r="K55">
        <v>51</v>
      </c>
      <c r="L55">
        <v>2</v>
      </c>
    </row>
    <row r="56" spans="5:12">
      <c r="E56">
        <v>52</v>
      </c>
      <c r="F56">
        <v>4</v>
      </c>
      <c r="H56">
        <v>52</v>
      </c>
      <c r="I56">
        <v>2</v>
      </c>
      <c r="K56">
        <v>52</v>
      </c>
      <c r="L56">
        <v>2</v>
      </c>
    </row>
    <row r="57" spans="5:12">
      <c r="E57">
        <v>53</v>
      </c>
      <c r="F57">
        <v>4</v>
      </c>
      <c r="H57">
        <v>53</v>
      </c>
      <c r="I57">
        <v>4</v>
      </c>
      <c r="K57">
        <v>53</v>
      </c>
      <c r="L57">
        <v>1</v>
      </c>
    </row>
    <row r="58" spans="5:12">
      <c r="E58">
        <v>54</v>
      </c>
      <c r="F58">
        <v>1</v>
      </c>
      <c r="H58">
        <v>54</v>
      </c>
      <c r="I58">
        <v>5</v>
      </c>
      <c r="K58">
        <v>54</v>
      </c>
      <c r="L58">
        <v>5</v>
      </c>
    </row>
    <row r="59" spans="5:12">
      <c r="E59">
        <v>55</v>
      </c>
      <c r="F59">
        <v>6</v>
      </c>
      <c r="H59">
        <v>55</v>
      </c>
      <c r="I59">
        <v>1</v>
      </c>
      <c r="K59">
        <v>55</v>
      </c>
      <c r="L59">
        <v>5</v>
      </c>
    </row>
    <row r="60" spans="5:12">
      <c r="E60">
        <v>56</v>
      </c>
      <c r="F60">
        <v>1</v>
      </c>
      <c r="H60">
        <v>56</v>
      </c>
      <c r="I60">
        <v>2</v>
      </c>
      <c r="K60">
        <v>56</v>
      </c>
      <c r="L60">
        <v>4</v>
      </c>
    </row>
    <row r="61" spans="5:12">
      <c r="E61">
        <v>57</v>
      </c>
      <c r="F61">
        <v>5</v>
      </c>
      <c r="H61">
        <v>57</v>
      </c>
      <c r="I61">
        <v>5</v>
      </c>
      <c r="K61">
        <v>57</v>
      </c>
      <c r="L61">
        <v>5</v>
      </c>
    </row>
    <row r="62" spans="5:12">
      <c r="E62">
        <v>58</v>
      </c>
      <c r="F62">
        <v>5</v>
      </c>
      <c r="H62">
        <v>58</v>
      </c>
      <c r="I62">
        <v>2</v>
      </c>
      <c r="K62">
        <v>58</v>
      </c>
      <c r="L62">
        <v>2</v>
      </c>
    </row>
    <row r="63" spans="5:12">
      <c r="E63">
        <v>59</v>
      </c>
      <c r="F63">
        <v>2</v>
      </c>
      <c r="H63">
        <v>59</v>
      </c>
      <c r="I63">
        <v>2</v>
      </c>
      <c r="K63">
        <v>59</v>
      </c>
      <c r="L63">
        <v>6</v>
      </c>
    </row>
    <row r="64" spans="5:12">
      <c r="E64">
        <v>60</v>
      </c>
      <c r="F64">
        <v>2</v>
      </c>
      <c r="H64">
        <v>60</v>
      </c>
      <c r="I64">
        <v>4</v>
      </c>
      <c r="K64">
        <v>60</v>
      </c>
      <c r="L64">
        <v>6</v>
      </c>
    </row>
    <row r="65" spans="5:12">
      <c r="E65">
        <v>61</v>
      </c>
      <c r="F65">
        <v>5</v>
      </c>
      <c r="H65">
        <v>61</v>
      </c>
      <c r="I65">
        <v>5</v>
      </c>
      <c r="K65">
        <v>61</v>
      </c>
      <c r="L65">
        <v>2</v>
      </c>
    </row>
    <row r="66" spans="5:12">
      <c r="E66">
        <v>62</v>
      </c>
      <c r="F66">
        <v>2</v>
      </c>
      <c r="H66">
        <v>62</v>
      </c>
      <c r="I66">
        <v>6</v>
      </c>
      <c r="K66">
        <v>62</v>
      </c>
      <c r="L66">
        <v>6</v>
      </c>
    </row>
    <row r="67" spans="5:12">
      <c r="E67">
        <v>63</v>
      </c>
      <c r="F67">
        <v>1</v>
      </c>
      <c r="H67">
        <v>63</v>
      </c>
      <c r="I67">
        <v>6</v>
      </c>
      <c r="K67">
        <v>63</v>
      </c>
      <c r="L67">
        <v>2</v>
      </c>
    </row>
    <row r="68" spans="5:12">
      <c r="E68">
        <v>64</v>
      </c>
      <c r="F68">
        <v>1</v>
      </c>
      <c r="H68">
        <v>64</v>
      </c>
      <c r="I68">
        <v>3</v>
      </c>
      <c r="K68">
        <v>64</v>
      </c>
      <c r="L68">
        <v>6</v>
      </c>
    </row>
    <row r="69" spans="5:12">
      <c r="E69">
        <v>65</v>
      </c>
      <c r="F69">
        <v>3</v>
      </c>
      <c r="H69">
        <v>65</v>
      </c>
      <c r="I69">
        <v>5</v>
      </c>
      <c r="K69">
        <v>65</v>
      </c>
      <c r="L69">
        <v>2</v>
      </c>
    </row>
    <row r="70" spans="5:12">
      <c r="E70">
        <v>66</v>
      </c>
      <c r="F70">
        <v>6</v>
      </c>
      <c r="H70">
        <v>66</v>
      </c>
      <c r="I70">
        <v>6</v>
      </c>
      <c r="K70">
        <v>66</v>
      </c>
      <c r="L70">
        <v>4</v>
      </c>
    </row>
    <row r="71" spans="5:12">
      <c r="E71">
        <v>67</v>
      </c>
      <c r="F71">
        <v>4</v>
      </c>
      <c r="H71">
        <v>67</v>
      </c>
      <c r="I71">
        <v>1</v>
      </c>
      <c r="K71">
        <v>67</v>
      </c>
      <c r="L71">
        <v>1</v>
      </c>
    </row>
    <row r="72" spans="5:12">
      <c r="E72">
        <v>68</v>
      </c>
      <c r="F72">
        <v>5</v>
      </c>
      <c r="H72">
        <v>68</v>
      </c>
      <c r="I72">
        <v>4</v>
      </c>
      <c r="K72">
        <v>68</v>
      </c>
      <c r="L72">
        <v>3</v>
      </c>
    </row>
    <row r="73" spans="5:12">
      <c r="E73">
        <v>69</v>
      </c>
      <c r="F73">
        <v>2</v>
      </c>
      <c r="H73">
        <v>69</v>
      </c>
      <c r="I73">
        <v>1</v>
      </c>
      <c r="K73">
        <v>69</v>
      </c>
      <c r="L73">
        <v>6</v>
      </c>
    </row>
    <row r="74" spans="5:12">
      <c r="E74">
        <v>70</v>
      </c>
      <c r="F74">
        <v>2</v>
      </c>
      <c r="H74">
        <v>70</v>
      </c>
      <c r="I74">
        <v>6</v>
      </c>
      <c r="K74">
        <v>70</v>
      </c>
      <c r="L74">
        <v>5</v>
      </c>
    </row>
    <row r="75" spans="5:12">
      <c r="E75">
        <v>71</v>
      </c>
      <c r="F75">
        <v>4</v>
      </c>
      <c r="H75">
        <v>71</v>
      </c>
      <c r="I75">
        <v>4</v>
      </c>
      <c r="K75">
        <v>71</v>
      </c>
      <c r="L75">
        <v>5</v>
      </c>
    </row>
    <row r="76" spans="5:12">
      <c r="E76">
        <v>72</v>
      </c>
      <c r="F76">
        <v>4</v>
      </c>
      <c r="H76">
        <v>72</v>
      </c>
      <c r="I76">
        <v>1</v>
      </c>
      <c r="K76">
        <v>72</v>
      </c>
      <c r="L76">
        <v>4</v>
      </c>
    </row>
    <row r="77" spans="5:12">
      <c r="E77">
        <v>73</v>
      </c>
      <c r="F77">
        <v>6</v>
      </c>
      <c r="H77">
        <v>73</v>
      </c>
      <c r="I77">
        <v>3</v>
      </c>
      <c r="K77">
        <v>73</v>
      </c>
      <c r="L77">
        <v>2</v>
      </c>
    </row>
    <row r="78" spans="5:12">
      <c r="E78">
        <v>74</v>
      </c>
      <c r="F78">
        <v>2</v>
      </c>
      <c r="H78">
        <v>74</v>
      </c>
      <c r="I78">
        <v>5</v>
      </c>
      <c r="K78">
        <v>74</v>
      </c>
      <c r="L78">
        <v>1</v>
      </c>
    </row>
    <row r="79" spans="5:12">
      <c r="E79">
        <v>75</v>
      </c>
      <c r="F79">
        <v>4</v>
      </c>
      <c r="H79">
        <v>75</v>
      </c>
      <c r="I79">
        <v>4</v>
      </c>
      <c r="K79">
        <v>75</v>
      </c>
      <c r="L79">
        <v>6</v>
      </c>
    </row>
    <row r="80" spans="5:12">
      <c r="E80">
        <v>76</v>
      </c>
      <c r="F80">
        <v>6</v>
      </c>
      <c r="H80">
        <v>76</v>
      </c>
      <c r="I80">
        <v>4</v>
      </c>
      <c r="K80">
        <v>76</v>
      </c>
      <c r="L80">
        <v>6</v>
      </c>
    </row>
    <row r="81" spans="5:12">
      <c r="E81">
        <v>77</v>
      </c>
      <c r="F81">
        <v>4</v>
      </c>
      <c r="H81">
        <v>77</v>
      </c>
      <c r="I81">
        <v>1</v>
      </c>
      <c r="K81">
        <v>77</v>
      </c>
      <c r="L81">
        <v>6</v>
      </c>
    </row>
    <row r="82" spans="5:12">
      <c r="E82">
        <v>78</v>
      </c>
      <c r="F82">
        <v>2</v>
      </c>
      <c r="H82">
        <v>78</v>
      </c>
      <c r="I82">
        <v>4</v>
      </c>
      <c r="K82">
        <v>78</v>
      </c>
      <c r="L82">
        <v>3</v>
      </c>
    </row>
    <row r="83" spans="5:12">
      <c r="E83">
        <v>79</v>
      </c>
      <c r="F83">
        <v>4</v>
      </c>
      <c r="H83">
        <v>79</v>
      </c>
      <c r="I83">
        <v>2</v>
      </c>
      <c r="K83">
        <v>79</v>
      </c>
      <c r="L83">
        <v>5</v>
      </c>
    </row>
    <row r="84" spans="5:12">
      <c r="E84">
        <v>80</v>
      </c>
      <c r="F84">
        <v>4</v>
      </c>
      <c r="H84">
        <v>80</v>
      </c>
      <c r="I84">
        <v>3</v>
      </c>
      <c r="K84">
        <v>80</v>
      </c>
      <c r="L84">
        <v>6</v>
      </c>
    </row>
    <row r="85" spans="5:12">
      <c r="E85">
        <v>81</v>
      </c>
      <c r="F85">
        <v>6</v>
      </c>
      <c r="H85">
        <v>81</v>
      </c>
      <c r="I85">
        <v>4</v>
      </c>
      <c r="K85">
        <v>81</v>
      </c>
      <c r="L85">
        <v>1</v>
      </c>
    </row>
    <row r="86" spans="5:12">
      <c r="E86">
        <v>82</v>
      </c>
      <c r="F86">
        <v>1</v>
      </c>
      <c r="H86">
        <v>82</v>
      </c>
      <c r="I86">
        <v>2</v>
      </c>
      <c r="K86">
        <v>82</v>
      </c>
      <c r="L86">
        <v>5</v>
      </c>
    </row>
    <row r="87" spans="5:12">
      <c r="E87">
        <v>83</v>
      </c>
      <c r="F87">
        <v>5</v>
      </c>
      <c r="H87">
        <v>83</v>
      </c>
      <c r="I87">
        <v>2</v>
      </c>
      <c r="K87">
        <v>83</v>
      </c>
      <c r="L87">
        <v>6</v>
      </c>
    </row>
    <row r="88" spans="5:12">
      <c r="E88">
        <v>84</v>
      </c>
      <c r="F88">
        <v>5</v>
      </c>
      <c r="H88">
        <v>84</v>
      </c>
      <c r="I88">
        <v>4</v>
      </c>
      <c r="K88">
        <v>84</v>
      </c>
      <c r="L88">
        <v>5</v>
      </c>
    </row>
    <row r="89" spans="5:12">
      <c r="E89">
        <v>85</v>
      </c>
      <c r="F89">
        <v>1</v>
      </c>
      <c r="H89">
        <v>85</v>
      </c>
      <c r="I89">
        <v>2</v>
      </c>
      <c r="K89">
        <v>85</v>
      </c>
      <c r="L89">
        <v>6</v>
      </c>
    </row>
    <row r="90" spans="5:12">
      <c r="E90">
        <v>86</v>
      </c>
      <c r="F90">
        <v>4</v>
      </c>
      <c r="H90">
        <v>86</v>
      </c>
      <c r="I90">
        <v>2</v>
      </c>
      <c r="K90">
        <v>86</v>
      </c>
      <c r="L90">
        <v>3</v>
      </c>
    </row>
    <row r="91" spans="5:12">
      <c r="E91">
        <v>87</v>
      </c>
      <c r="F91">
        <v>1</v>
      </c>
      <c r="H91">
        <v>87</v>
      </c>
      <c r="I91">
        <v>2</v>
      </c>
      <c r="K91">
        <v>87</v>
      </c>
      <c r="L91">
        <v>1</v>
      </c>
    </row>
    <row r="92" spans="5:12">
      <c r="E92">
        <v>88</v>
      </c>
      <c r="F92">
        <v>1</v>
      </c>
      <c r="H92">
        <v>88</v>
      </c>
      <c r="I92">
        <v>2</v>
      </c>
      <c r="K92">
        <v>88</v>
      </c>
      <c r="L92">
        <v>1</v>
      </c>
    </row>
    <row r="93" spans="5:12">
      <c r="E93">
        <v>89</v>
      </c>
      <c r="F93">
        <v>4</v>
      </c>
      <c r="H93">
        <v>89</v>
      </c>
      <c r="I93">
        <v>3</v>
      </c>
      <c r="K93">
        <v>89</v>
      </c>
      <c r="L93">
        <v>2</v>
      </c>
    </row>
    <row r="94" spans="5:12">
      <c r="E94">
        <v>90</v>
      </c>
      <c r="F94">
        <v>5</v>
      </c>
      <c r="H94">
        <v>90</v>
      </c>
      <c r="I94">
        <v>6</v>
      </c>
      <c r="K94">
        <v>90</v>
      </c>
      <c r="L94">
        <v>1</v>
      </c>
    </row>
    <row r="95" spans="5:12">
      <c r="E95">
        <v>91</v>
      </c>
      <c r="F95">
        <v>5</v>
      </c>
      <c r="H95">
        <v>91</v>
      </c>
      <c r="I95">
        <v>3</v>
      </c>
      <c r="K95">
        <v>91</v>
      </c>
      <c r="L95">
        <v>2</v>
      </c>
    </row>
    <row r="96" spans="5:12">
      <c r="E96">
        <v>92</v>
      </c>
      <c r="F96">
        <v>4</v>
      </c>
      <c r="H96">
        <v>92</v>
      </c>
      <c r="I96">
        <v>3</v>
      </c>
      <c r="K96">
        <v>92</v>
      </c>
      <c r="L96">
        <v>2</v>
      </c>
    </row>
    <row r="97" spans="5:12">
      <c r="E97">
        <v>93</v>
      </c>
      <c r="F97">
        <v>5</v>
      </c>
      <c r="H97">
        <v>93</v>
      </c>
      <c r="I97">
        <v>3</v>
      </c>
      <c r="K97">
        <v>93</v>
      </c>
      <c r="L97">
        <v>3</v>
      </c>
    </row>
    <row r="98" spans="5:12">
      <c r="E98">
        <v>94</v>
      </c>
      <c r="F98">
        <v>3</v>
      </c>
      <c r="H98">
        <v>94</v>
      </c>
      <c r="I98">
        <v>3</v>
      </c>
      <c r="K98">
        <v>94</v>
      </c>
      <c r="L98">
        <v>2</v>
      </c>
    </row>
    <row r="99" spans="5:12">
      <c r="E99">
        <v>95</v>
      </c>
      <c r="F99">
        <v>4</v>
      </c>
      <c r="H99">
        <v>95</v>
      </c>
      <c r="I99">
        <v>3</v>
      </c>
      <c r="K99">
        <v>95</v>
      </c>
      <c r="L99">
        <v>1</v>
      </c>
    </row>
    <row r="100" spans="5:12">
      <c r="E100">
        <v>96</v>
      </c>
      <c r="F100">
        <v>2</v>
      </c>
      <c r="H100">
        <v>96</v>
      </c>
      <c r="I100">
        <v>3</v>
      </c>
      <c r="K100">
        <v>96</v>
      </c>
      <c r="L100">
        <v>5</v>
      </c>
    </row>
    <row r="101" spans="5:12">
      <c r="E101">
        <v>97</v>
      </c>
      <c r="F101">
        <v>6</v>
      </c>
      <c r="H101">
        <v>97</v>
      </c>
      <c r="I101">
        <v>5</v>
      </c>
      <c r="K101">
        <v>97</v>
      </c>
      <c r="L101">
        <v>4</v>
      </c>
    </row>
    <row r="102" spans="5:12">
      <c r="E102">
        <v>98</v>
      </c>
      <c r="F102">
        <v>3</v>
      </c>
      <c r="H102">
        <v>98</v>
      </c>
      <c r="I102">
        <v>5</v>
      </c>
      <c r="K102">
        <v>98</v>
      </c>
      <c r="L102">
        <v>3</v>
      </c>
    </row>
    <row r="103" spans="5:12">
      <c r="E103">
        <v>99</v>
      </c>
      <c r="F103">
        <v>3</v>
      </c>
      <c r="H103">
        <v>99</v>
      </c>
      <c r="I103">
        <v>1</v>
      </c>
      <c r="K103">
        <v>99</v>
      </c>
      <c r="L103">
        <v>3</v>
      </c>
    </row>
    <row r="104" spans="5:12">
      <c r="E104">
        <v>100</v>
      </c>
      <c r="F104">
        <v>6</v>
      </c>
      <c r="H104">
        <v>100</v>
      </c>
      <c r="I104">
        <v>2</v>
      </c>
      <c r="K104">
        <v>100</v>
      </c>
      <c r="L104">
        <v>6</v>
      </c>
    </row>
    <row r="105" spans="5:12">
      <c r="H105">
        <v>101</v>
      </c>
      <c r="I105">
        <v>3</v>
      </c>
      <c r="K105">
        <v>101</v>
      </c>
      <c r="L105">
        <v>4</v>
      </c>
    </row>
    <row r="106" spans="5:12">
      <c r="H106">
        <v>102</v>
      </c>
      <c r="I106">
        <v>3</v>
      </c>
      <c r="K106">
        <v>102</v>
      </c>
      <c r="L106">
        <v>2</v>
      </c>
    </row>
    <row r="107" spans="5:12">
      <c r="H107">
        <v>103</v>
      </c>
      <c r="I107">
        <v>2</v>
      </c>
      <c r="K107">
        <v>103</v>
      </c>
      <c r="L107">
        <v>5</v>
      </c>
    </row>
    <row r="108" spans="5:12">
      <c r="H108">
        <v>104</v>
      </c>
      <c r="I108">
        <v>2</v>
      </c>
      <c r="K108">
        <v>104</v>
      </c>
      <c r="L108">
        <v>5</v>
      </c>
    </row>
    <row r="109" spans="5:12">
      <c r="H109">
        <v>105</v>
      </c>
      <c r="I109">
        <v>4</v>
      </c>
      <c r="K109">
        <v>105</v>
      </c>
      <c r="L109">
        <v>4</v>
      </c>
    </row>
    <row r="110" spans="5:12">
      <c r="H110">
        <v>106</v>
      </c>
      <c r="I110">
        <v>4</v>
      </c>
      <c r="K110">
        <v>106</v>
      </c>
      <c r="L110">
        <v>5</v>
      </c>
    </row>
    <row r="111" spans="5:12">
      <c r="H111">
        <v>107</v>
      </c>
      <c r="I111">
        <v>6</v>
      </c>
      <c r="K111">
        <v>107</v>
      </c>
      <c r="L111">
        <v>6</v>
      </c>
    </row>
    <row r="112" spans="5:12">
      <c r="H112">
        <v>108</v>
      </c>
      <c r="I112">
        <v>5</v>
      </c>
      <c r="K112">
        <v>108</v>
      </c>
      <c r="L112">
        <v>1</v>
      </c>
    </row>
    <row r="113" spans="8:12">
      <c r="H113">
        <v>109</v>
      </c>
      <c r="I113">
        <v>6</v>
      </c>
      <c r="K113">
        <v>109</v>
      </c>
      <c r="L113">
        <v>4</v>
      </c>
    </row>
    <row r="114" spans="8:12">
      <c r="H114">
        <v>110</v>
      </c>
      <c r="I114">
        <v>5</v>
      </c>
      <c r="K114">
        <v>110</v>
      </c>
      <c r="L114">
        <v>1</v>
      </c>
    </row>
    <row r="115" spans="8:12">
      <c r="H115">
        <v>111</v>
      </c>
      <c r="I115">
        <v>2</v>
      </c>
      <c r="K115">
        <v>111</v>
      </c>
      <c r="L115">
        <v>3</v>
      </c>
    </row>
    <row r="116" spans="8:12">
      <c r="H116">
        <v>112</v>
      </c>
      <c r="I116">
        <v>5</v>
      </c>
      <c r="K116">
        <v>112</v>
      </c>
      <c r="L116">
        <v>4</v>
      </c>
    </row>
    <row r="117" spans="8:12">
      <c r="H117">
        <v>113</v>
      </c>
      <c r="I117">
        <v>2</v>
      </c>
      <c r="K117">
        <v>113</v>
      </c>
      <c r="L117">
        <v>1</v>
      </c>
    </row>
    <row r="118" spans="8:12">
      <c r="H118">
        <v>114</v>
      </c>
      <c r="I118">
        <v>2</v>
      </c>
      <c r="K118">
        <v>114</v>
      </c>
      <c r="L118">
        <v>3</v>
      </c>
    </row>
    <row r="119" spans="8:12">
      <c r="H119">
        <v>115</v>
      </c>
      <c r="I119">
        <v>2</v>
      </c>
      <c r="K119">
        <v>115</v>
      </c>
      <c r="L119">
        <v>3</v>
      </c>
    </row>
    <row r="120" spans="8:12">
      <c r="H120">
        <v>116</v>
      </c>
      <c r="I120">
        <v>6</v>
      </c>
      <c r="K120">
        <v>116</v>
      </c>
      <c r="L120">
        <v>3</v>
      </c>
    </row>
    <row r="121" spans="8:12">
      <c r="H121">
        <v>117</v>
      </c>
      <c r="I121">
        <v>2</v>
      </c>
      <c r="K121">
        <v>117</v>
      </c>
      <c r="L121">
        <v>6</v>
      </c>
    </row>
    <row r="122" spans="8:12">
      <c r="H122">
        <v>118</v>
      </c>
      <c r="I122">
        <v>1</v>
      </c>
      <c r="K122">
        <v>118</v>
      </c>
      <c r="L122">
        <v>6</v>
      </c>
    </row>
    <row r="123" spans="8:12">
      <c r="H123">
        <v>119</v>
      </c>
      <c r="I123">
        <v>5</v>
      </c>
      <c r="K123">
        <v>119</v>
      </c>
      <c r="L123">
        <v>3</v>
      </c>
    </row>
    <row r="124" spans="8:12">
      <c r="H124">
        <v>120</v>
      </c>
      <c r="I124">
        <v>3</v>
      </c>
      <c r="K124">
        <v>120</v>
      </c>
      <c r="L124">
        <v>2</v>
      </c>
    </row>
    <row r="125" spans="8:12">
      <c r="H125">
        <v>121</v>
      </c>
      <c r="I125">
        <v>3</v>
      </c>
      <c r="K125">
        <v>121</v>
      </c>
      <c r="L125">
        <v>4</v>
      </c>
    </row>
    <row r="126" spans="8:12">
      <c r="H126">
        <v>122</v>
      </c>
      <c r="I126">
        <v>3</v>
      </c>
      <c r="K126">
        <v>122</v>
      </c>
      <c r="L126">
        <v>1</v>
      </c>
    </row>
    <row r="127" spans="8:12">
      <c r="H127">
        <v>123</v>
      </c>
      <c r="I127">
        <v>2</v>
      </c>
      <c r="K127">
        <v>123</v>
      </c>
      <c r="L127">
        <v>1</v>
      </c>
    </row>
    <row r="128" spans="8:12">
      <c r="H128">
        <v>124</v>
      </c>
      <c r="I128">
        <v>1</v>
      </c>
      <c r="K128">
        <v>124</v>
      </c>
      <c r="L128">
        <v>6</v>
      </c>
    </row>
    <row r="129" spans="8:12">
      <c r="H129">
        <v>125</v>
      </c>
      <c r="I129">
        <v>2</v>
      </c>
      <c r="K129">
        <v>125</v>
      </c>
      <c r="L129">
        <v>5</v>
      </c>
    </row>
    <row r="130" spans="8:12">
      <c r="H130">
        <v>126</v>
      </c>
      <c r="I130">
        <v>2</v>
      </c>
      <c r="K130">
        <v>126</v>
      </c>
      <c r="L130">
        <v>5</v>
      </c>
    </row>
    <row r="131" spans="8:12">
      <c r="H131">
        <v>127</v>
      </c>
      <c r="I131">
        <v>4</v>
      </c>
      <c r="K131">
        <v>127</v>
      </c>
      <c r="L131">
        <v>2</v>
      </c>
    </row>
    <row r="132" spans="8:12">
      <c r="H132">
        <v>128</v>
      </c>
      <c r="I132">
        <v>3</v>
      </c>
      <c r="K132">
        <v>128</v>
      </c>
      <c r="L132">
        <v>1</v>
      </c>
    </row>
    <row r="133" spans="8:12">
      <c r="H133">
        <v>129</v>
      </c>
      <c r="I133">
        <v>5</v>
      </c>
      <c r="K133">
        <v>129</v>
      </c>
      <c r="L133">
        <v>4</v>
      </c>
    </row>
    <row r="134" spans="8:12">
      <c r="H134">
        <v>130</v>
      </c>
      <c r="I134">
        <v>2</v>
      </c>
      <c r="K134">
        <v>130</v>
      </c>
      <c r="L134">
        <v>5</v>
      </c>
    </row>
    <row r="135" spans="8:12">
      <c r="H135">
        <v>131</v>
      </c>
      <c r="I135">
        <v>2</v>
      </c>
      <c r="K135">
        <v>131</v>
      </c>
      <c r="L135">
        <v>4</v>
      </c>
    </row>
    <row r="136" spans="8:12">
      <c r="H136">
        <v>132</v>
      </c>
      <c r="I136">
        <v>4</v>
      </c>
      <c r="K136">
        <v>132</v>
      </c>
      <c r="L136">
        <v>4</v>
      </c>
    </row>
    <row r="137" spans="8:12">
      <c r="H137">
        <v>133</v>
      </c>
      <c r="I137">
        <v>4</v>
      </c>
      <c r="K137">
        <v>133</v>
      </c>
      <c r="L137">
        <v>1</v>
      </c>
    </row>
    <row r="138" spans="8:12">
      <c r="H138">
        <v>134</v>
      </c>
      <c r="I138">
        <v>6</v>
      </c>
      <c r="K138">
        <v>134</v>
      </c>
      <c r="L138">
        <v>6</v>
      </c>
    </row>
    <row r="139" spans="8:12">
      <c r="H139">
        <v>135</v>
      </c>
      <c r="I139">
        <v>4</v>
      </c>
      <c r="K139">
        <v>135</v>
      </c>
      <c r="L139">
        <v>5</v>
      </c>
    </row>
    <row r="140" spans="8:12">
      <c r="H140">
        <v>136</v>
      </c>
      <c r="I140">
        <v>5</v>
      </c>
      <c r="K140">
        <v>136</v>
      </c>
      <c r="L140">
        <v>4</v>
      </c>
    </row>
    <row r="141" spans="8:12">
      <c r="H141">
        <v>137</v>
      </c>
      <c r="I141">
        <v>1</v>
      </c>
      <c r="K141">
        <v>137</v>
      </c>
      <c r="L141">
        <v>5</v>
      </c>
    </row>
    <row r="142" spans="8:12">
      <c r="H142">
        <v>138</v>
      </c>
      <c r="I142">
        <v>5</v>
      </c>
      <c r="K142">
        <v>138</v>
      </c>
      <c r="L142">
        <v>5</v>
      </c>
    </row>
    <row r="143" spans="8:12">
      <c r="H143">
        <v>139</v>
      </c>
      <c r="I143">
        <v>5</v>
      </c>
      <c r="K143">
        <v>139</v>
      </c>
      <c r="L143">
        <v>3</v>
      </c>
    </row>
    <row r="144" spans="8:12">
      <c r="H144">
        <v>140</v>
      </c>
      <c r="I144">
        <v>4</v>
      </c>
      <c r="K144">
        <v>140</v>
      </c>
      <c r="L144">
        <v>1</v>
      </c>
    </row>
    <row r="145" spans="8:12">
      <c r="H145">
        <v>141</v>
      </c>
      <c r="I145">
        <v>2</v>
      </c>
      <c r="K145">
        <v>141</v>
      </c>
      <c r="L145">
        <v>1</v>
      </c>
    </row>
    <row r="146" spans="8:12">
      <c r="H146">
        <v>142</v>
      </c>
      <c r="I146">
        <v>1</v>
      </c>
      <c r="K146">
        <v>142</v>
      </c>
      <c r="L146">
        <v>6</v>
      </c>
    </row>
    <row r="147" spans="8:12">
      <c r="H147">
        <v>143</v>
      </c>
      <c r="I147">
        <v>6</v>
      </c>
      <c r="K147">
        <v>143</v>
      </c>
      <c r="L147">
        <v>4</v>
      </c>
    </row>
    <row r="148" spans="8:12">
      <c r="H148">
        <v>144</v>
      </c>
      <c r="I148">
        <v>3</v>
      </c>
      <c r="K148">
        <v>144</v>
      </c>
      <c r="L148">
        <v>6</v>
      </c>
    </row>
    <row r="149" spans="8:12">
      <c r="H149">
        <v>145</v>
      </c>
      <c r="I149">
        <v>1</v>
      </c>
      <c r="K149">
        <v>145</v>
      </c>
      <c r="L149">
        <v>5</v>
      </c>
    </row>
    <row r="150" spans="8:12">
      <c r="H150">
        <v>146</v>
      </c>
      <c r="I150">
        <v>6</v>
      </c>
      <c r="K150">
        <v>146</v>
      </c>
      <c r="L150">
        <v>5</v>
      </c>
    </row>
    <row r="151" spans="8:12">
      <c r="H151">
        <v>147</v>
      </c>
      <c r="I151">
        <v>1</v>
      </c>
      <c r="K151">
        <v>147</v>
      </c>
      <c r="L151">
        <v>6</v>
      </c>
    </row>
    <row r="152" spans="8:12">
      <c r="H152">
        <v>148</v>
      </c>
      <c r="I152">
        <v>6</v>
      </c>
      <c r="K152">
        <v>148</v>
      </c>
      <c r="L152">
        <v>5</v>
      </c>
    </row>
    <row r="153" spans="8:12">
      <c r="H153">
        <v>149</v>
      </c>
      <c r="I153">
        <v>1</v>
      </c>
      <c r="K153">
        <v>149</v>
      </c>
      <c r="L153">
        <v>2</v>
      </c>
    </row>
    <row r="154" spans="8:12">
      <c r="H154">
        <v>150</v>
      </c>
      <c r="I154">
        <v>6</v>
      </c>
      <c r="K154">
        <v>150</v>
      </c>
      <c r="L154">
        <v>5</v>
      </c>
    </row>
    <row r="155" spans="8:12">
      <c r="H155">
        <v>151</v>
      </c>
      <c r="I155">
        <v>6</v>
      </c>
      <c r="K155">
        <v>151</v>
      </c>
      <c r="L155">
        <v>1</v>
      </c>
    </row>
    <row r="156" spans="8:12">
      <c r="H156">
        <v>152</v>
      </c>
      <c r="I156">
        <v>1</v>
      </c>
      <c r="K156">
        <v>152</v>
      </c>
      <c r="L156">
        <v>3</v>
      </c>
    </row>
    <row r="157" spans="8:12">
      <c r="H157">
        <v>153</v>
      </c>
      <c r="I157">
        <v>6</v>
      </c>
      <c r="K157">
        <v>153</v>
      </c>
      <c r="L157">
        <v>6</v>
      </c>
    </row>
    <row r="158" spans="8:12">
      <c r="H158">
        <v>154</v>
      </c>
      <c r="I158">
        <v>5</v>
      </c>
      <c r="K158">
        <v>154</v>
      </c>
      <c r="L158">
        <v>2</v>
      </c>
    </row>
    <row r="159" spans="8:12">
      <c r="H159">
        <v>155</v>
      </c>
      <c r="I159">
        <v>3</v>
      </c>
      <c r="K159">
        <v>155</v>
      </c>
      <c r="L159">
        <v>3</v>
      </c>
    </row>
    <row r="160" spans="8:12">
      <c r="H160">
        <v>156</v>
      </c>
      <c r="I160">
        <v>3</v>
      </c>
      <c r="K160">
        <v>156</v>
      </c>
      <c r="L160">
        <v>3</v>
      </c>
    </row>
    <row r="161" spans="8:12">
      <c r="H161">
        <v>157</v>
      </c>
      <c r="I161">
        <v>3</v>
      </c>
      <c r="K161">
        <v>157</v>
      </c>
      <c r="L161">
        <v>6</v>
      </c>
    </row>
    <row r="162" spans="8:12">
      <c r="H162">
        <v>158</v>
      </c>
      <c r="I162">
        <v>2</v>
      </c>
      <c r="K162">
        <v>158</v>
      </c>
      <c r="L162">
        <v>6</v>
      </c>
    </row>
    <row r="163" spans="8:12">
      <c r="H163">
        <v>159</v>
      </c>
      <c r="I163">
        <v>1</v>
      </c>
      <c r="K163">
        <v>159</v>
      </c>
      <c r="L163">
        <v>3</v>
      </c>
    </row>
    <row r="164" spans="8:12">
      <c r="H164">
        <v>160</v>
      </c>
      <c r="I164">
        <v>1</v>
      </c>
      <c r="K164">
        <v>160</v>
      </c>
      <c r="L164">
        <v>6</v>
      </c>
    </row>
    <row r="165" spans="8:12">
      <c r="H165">
        <v>161</v>
      </c>
      <c r="I165">
        <v>2</v>
      </c>
      <c r="K165">
        <v>161</v>
      </c>
      <c r="L165">
        <v>1</v>
      </c>
    </row>
    <row r="166" spans="8:12">
      <c r="H166">
        <v>162</v>
      </c>
      <c r="I166">
        <v>1</v>
      </c>
      <c r="K166">
        <v>162</v>
      </c>
      <c r="L166">
        <v>5</v>
      </c>
    </row>
    <row r="167" spans="8:12">
      <c r="H167">
        <v>163</v>
      </c>
      <c r="I167">
        <v>2</v>
      </c>
      <c r="K167">
        <v>163</v>
      </c>
      <c r="L167">
        <v>1</v>
      </c>
    </row>
    <row r="168" spans="8:12">
      <c r="H168">
        <v>164</v>
      </c>
      <c r="I168">
        <v>2</v>
      </c>
      <c r="K168">
        <v>164</v>
      </c>
      <c r="L168">
        <v>1</v>
      </c>
    </row>
    <row r="169" spans="8:12">
      <c r="H169">
        <v>165</v>
      </c>
      <c r="I169">
        <v>5</v>
      </c>
      <c r="K169">
        <v>165</v>
      </c>
      <c r="L169">
        <v>3</v>
      </c>
    </row>
    <row r="170" spans="8:12">
      <c r="H170">
        <v>166</v>
      </c>
      <c r="I170">
        <v>1</v>
      </c>
      <c r="K170">
        <v>166</v>
      </c>
      <c r="L170">
        <v>5</v>
      </c>
    </row>
    <row r="171" spans="8:12">
      <c r="H171">
        <v>167</v>
      </c>
      <c r="I171">
        <v>4</v>
      </c>
      <c r="K171">
        <v>167</v>
      </c>
      <c r="L171">
        <v>3</v>
      </c>
    </row>
    <row r="172" spans="8:12">
      <c r="H172">
        <v>168</v>
      </c>
      <c r="I172">
        <v>2</v>
      </c>
      <c r="K172">
        <v>168</v>
      </c>
      <c r="L172">
        <v>2</v>
      </c>
    </row>
    <row r="173" spans="8:12">
      <c r="H173">
        <v>169</v>
      </c>
      <c r="I173">
        <v>1</v>
      </c>
      <c r="K173">
        <v>169</v>
      </c>
      <c r="L173">
        <v>1</v>
      </c>
    </row>
    <row r="174" spans="8:12">
      <c r="H174">
        <v>170</v>
      </c>
      <c r="I174">
        <v>6</v>
      </c>
      <c r="K174">
        <v>170</v>
      </c>
      <c r="L174">
        <v>6</v>
      </c>
    </row>
    <row r="175" spans="8:12">
      <c r="H175">
        <v>171</v>
      </c>
      <c r="I175">
        <v>1</v>
      </c>
      <c r="K175">
        <v>171</v>
      </c>
      <c r="L175">
        <v>6</v>
      </c>
    </row>
    <row r="176" spans="8:12">
      <c r="H176">
        <v>172</v>
      </c>
      <c r="I176">
        <v>1</v>
      </c>
      <c r="K176">
        <v>172</v>
      </c>
      <c r="L176">
        <v>1</v>
      </c>
    </row>
    <row r="177" spans="8:12">
      <c r="H177">
        <v>173</v>
      </c>
      <c r="I177">
        <v>1</v>
      </c>
      <c r="K177">
        <v>173</v>
      </c>
      <c r="L177">
        <v>3</v>
      </c>
    </row>
    <row r="178" spans="8:12">
      <c r="H178">
        <v>174</v>
      </c>
      <c r="I178">
        <v>4</v>
      </c>
      <c r="K178">
        <v>174</v>
      </c>
      <c r="L178">
        <v>3</v>
      </c>
    </row>
    <row r="179" spans="8:12">
      <c r="H179">
        <v>175</v>
      </c>
      <c r="I179">
        <v>3</v>
      </c>
      <c r="K179">
        <v>175</v>
      </c>
      <c r="L179">
        <v>1</v>
      </c>
    </row>
    <row r="180" spans="8:12">
      <c r="H180">
        <v>176</v>
      </c>
      <c r="I180">
        <v>5</v>
      </c>
      <c r="K180">
        <v>176</v>
      </c>
      <c r="L180">
        <v>1</v>
      </c>
    </row>
    <row r="181" spans="8:12">
      <c r="H181">
        <v>177</v>
      </c>
      <c r="I181">
        <v>2</v>
      </c>
      <c r="K181">
        <v>177</v>
      </c>
      <c r="L181">
        <v>5</v>
      </c>
    </row>
    <row r="182" spans="8:12">
      <c r="H182">
        <v>178</v>
      </c>
      <c r="I182">
        <v>5</v>
      </c>
      <c r="K182">
        <v>178</v>
      </c>
      <c r="L182">
        <v>5</v>
      </c>
    </row>
    <row r="183" spans="8:12">
      <c r="H183">
        <v>179</v>
      </c>
      <c r="I183">
        <v>1</v>
      </c>
      <c r="K183">
        <v>179</v>
      </c>
      <c r="L183">
        <v>3</v>
      </c>
    </row>
    <row r="184" spans="8:12">
      <c r="H184">
        <v>180</v>
      </c>
      <c r="I184">
        <v>4</v>
      </c>
      <c r="K184">
        <v>180</v>
      </c>
      <c r="L184">
        <v>2</v>
      </c>
    </row>
    <row r="185" spans="8:12">
      <c r="H185">
        <v>181</v>
      </c>
      <c r="I185">
        <v>2</v>
      </c>
      <c r="K185">
        <v>181</v>
      </c>
      <c r="L185">
        <v>4</v>
      </c>
    </row>
    <row r="186" spans="8:12">
      <c r="H186">
        <v>182</v>
      </c>
      <c r="I186">
        <v>4</v>
      </c>
      <c r="K186">
        <v>182</v>
      </c>
      <c r="L186">
        <v>1</v>
      </c>
    </row>
    <row r="187" spans="8:12">
      <c r="H187">
        <v>183</v>
      </c>
      <c r="I187">
        <v>4</v>
      </c>
      <c r="K187">
        <v>183</v>
      </c>
      <c r="L187">
        <v>3</v>
      </c>
    </row>
    <row r="188" spans="8:12">
      <c r="H188">
        <v>184</v>
      </c>
      <c r="I188">
        <v>5</v>
      </c>
      <c r="K188">
        <v>184</v>
      </c>
      <c r="L188">
        <v>2</v>
      </c>
    </row>
    <row r="189" spans="8:12">
      <c r="H189">
        <v>185</v>
      </c>
      <c r="I189">
        <v>5</v>
      </c>
      <c r="K189">
        <v>185</v>
      </c>
      <c r="L189">
        <v>6</v>
      </c>
    </row>
    <row r="190" spans="8:12">
      <c r="H190">
        <v>186</v>
      </c>
      <c r="I190">
        <v>4</v>
      </c>
      <c r="K190">
        <v>186</v>
      </c>
      <c r="L190">
        <v>2</v>
      </c>
    </row>
    <row r="191" spans="8:12">
      <c r="H191">
        <v>187</v>
      </c>
      <c r="I191">
        <v>2</v>
      </c>
      <c r="K191">
        <v>187</v>
      </c>
      <c r="L191">
        <v>5</v>
      </c>
    </row>
    <row r="192" spans="8:12">
      <c r="H192">
        <v>188</v>
      </c>
      <c r="I192">
        <v>2</v>
      </c>
      <c r="K192">
        <v>188</v>
      </c>
      <c r="L192">
        <v>5</v>
      </c>
    </row>
    <row r="193" spans="8:12">
      <c r="H193">
        <v>189</v>
      </c>
      <c r="I193">
        <v>4</v>
      </c>
      <c r="K193">
        <v>189</v>
      </c>
      <c r="L193">
        <v>1</v>
      </c>
    </row>
    <row r="194" spans="8:12">
      <c r="H194">
        <v>190</v>
      </c>
      <c r="I194">
        <v>4</v>
      </c>
      <c r="K194">
        <v>190</v>
      </c>
      <c r="L194">
        <v>3</v>
      </c>
    </row>
    <row r="195" spans="8:12">
      <c r="H195">
        <v>191</v>
      </c>
      <c r="I195">
        <v>6</v>
      </c>
      <c r="K195">
        <v>191</v>
      </c>
      <c r="L195">
        <v>4</v>
      </c>
    </row>
    <row r="196" spans="8:12">
      <c r="H196">
        <v>192</v>
      </c>
      <c r="I196">
        <v>2</v>
      </c>
      <c r="K196">
        <v>192</v>
      </c>
      <c r="L196">
        <v>1</v>
      </c>
    </row>
    <row r="197" spans="8:12">
      <c r="H197">
        <v>193</v>
      </c>
      <c r="I197">
        <v>2</v>
      </c>
      <c r="K197">
        <v>193</v>
      </c>
      <c r="L197">
        <v>2</v>
      </c>
    </row>
    <row r="198" spans="8:12">
      <c r="H198">
        <v>194</v>
      </c>
      <c r="I198">
        <v>1</v>
      </c>
      <c r="K198">
        <v>194</v>
      </c>
      <c r="L198">
        <v>1</v>
      </c>
    </row>
    <row r="199" spans="8:12">
      <c r="H199">
        <v>195</v>
      </c>
      <c r="I199">
        <v>5</v>
      </c>
      <c r="K199">
        <v>195</v>
      </c>
      <c r="L199">
        <v>4</v>
      </c>
    </row>
    <row r="200" spans="8:12">
      <c r="H200">
        <v>196</v>
      </c>
      <c r="I200">
        <v>6</v>
      </c>
      <c r="K200">
        <v>196</v>
      </c>
      <c r="L200">
        <v>5</v>
      </c>
    </row>
    <row r="201" spans="8:12">
      <c r="H201">
        <v>197</v>
      </c>
      <c r="I201">
        <v>4</v>
      </c>
      <c r="K201">
        <v>197</v>
      </c>
      <c r="L201">
        <v>6</v>
      </c>
    </row>
    <row r="202" spans="8:12">
      <c r="H202">
        <v>198</v>
      </c>
      <c r="I202">
        <v>3</v>
      </c>
      <c r="K202">
        <v>198</v>
      </c>
      <c r="L202">
        <v>4</v>
      </c>
    </row>
    <row r="203" spans="8:12">
      <c r="H203">
        <v>199</v>
      </c>
      <c r="I203">
        <v>3</v>
      </c>
      <c r="K203">
        <v>199</v>
      </c>
      <c r="L203">
        <v>1</v>
      </c>
    </row>
    <row r="204" spans="8:12">
      <c r="H204">
        <v>200</v>
      </c>
      <c r="I204">
        <v>2</v>
      </c>
      <c r="K204">
        <v>200</v>
      </c>
      <c r="L204">
        <v>5</v>
      </c>
    </row>
    <row r="205" spans="8:12">
      <c r="H205">
        <v>201</v>
      </c>
      <c r="I205">
        <v>3</v>
      </c>
      <c r="K205">
        <v>201</v>
      </c>
      <c r="L205">
        <v>2</v>
      </c>
    </row>
    <row r="206" spans="8:12">
      <c r="H206">
        <v>202</v>
      </c>
      <c r="I206">
        <v>6</v>
      </c>
      <c r="K206">
        <v>202</v>
      </c>
      <c r="L206">
        <v>5</v>
      </c>
    </row>
    <row r="207" spans="8:12">
      <c r="H207">
        <v>203</v>
      </c>
      <c r="I207">
        <v>5</v>
      </c>
      <c r="K207">
        <v>203</v>
      </c>
      <c r="L207">
        <v>5</v>
      </c>
    </row>
    <row r="208" spans="8:12">
      <c r="H208">
        <v>204</v>
      </c>
      <c r="I208">
        <v>6</v>
      </c>
      <c r="K208">
        <v>204</v>
      </c>
      <c r="L208">
        <v>1</v>
      </c>
    </row>
    <row r="209" spans="8:12">
      <c r="H209">
        <v>205</v>
      </c>
      <c r="I209">
        <v>5</v>
      </c>
      <c r="K209">
        <v>205</v>
      </c>
      <c r="L209">
        <v>2</v>
      </c>
    </row>
    <row r="210" spans="8:12">
      <c r="H210">
        <v>206</v>
      </c>
      <c r="I210">
        <v>1</v>
      </c>
      <c r="K210">
        <v>206</v>
      </c>
      <c r="L210">
        <v>3</v>
      </c>
    </row>
    <row r="211" spans="8:12">
      <c r="H211">
        <v>207</v>
      </c>
      <c r="I211">
        <v>3</v>
      </c>
      <c r="K211">
        <v>207</v>
      </c>
      <c r="L211">
        <v>2</v>
      </c>
    </row>
    <row r="212" spans="8:12">
      <c r="H212">
        <v>208</v>
      </c>
      <c r="I212">
        <v>2</v>
      </c>
      <c r="K212">
        <v>208</v>
      </c>
      <c r="L212">
        <v>4</v>
      </c>
    </row>
    <row r="213" spans="8:12">
      <c r="H213">
        <v>209</v>
      </c>
      <c r="I213">
        <v>4</v>
      </c>
      <c r="K213">
        <v>209</v>
      </c>
      <c r="L213">
        <v>2</v>
      </c>
    </row>
    <row r="214" spans="8:12">
      <c r="H214">
        <v>210</v>
      </c>
      <c r="I214">
        <v>4</v>
      </c>
      <c r="K214">
        <v>210</v>
      </c>
      <c r="L214">
        <v>5</v>
      </c>
    </row>
    <row r="215" spans="8:12">
      <c r="H215">
        <v>211</v>
      </c>
      <c r="I215">
        <v>2</v>
      </c>
      <c r="K215">
        <v>211</v>
      </c>
      <c r="L215">
        <v>4</v>
      </c>
    </row>
    <row r="216" spans="8:12">
      <c r="H216">
        <v>212</v>
      </c>
      <c r="I216">
        <v>6</v>
      </c>
      <c r="K216">
        <v>212</v>
      </c>
      <c r="L216">
        <v>3</v>
      </c>
    </row>
    <row r="217" spans="8:12">
      <c r="H217">
        <v>213</v>
      </c>
      <c r="I217">
        <v>1</v>
      </c>
      <c r="K217">
        <v>213</v>
      </c>
      <c r="L217">
        <v>4</v>
      </c>
    </row>
    <row r="218" spans="8:12">
      <c r="H218">
        <v>214</v>
      </c>
      <c r="I218">
        <v>2</v>
      </c>
      <c r="K218">
        <v>214</v>
      </c>
      <c r="L218">
        <v>2</v>
      </c>
    </row>
    <row r="219" spans="8:12">
      <c r="H219">
        <v>215</v>
      </c>
      <c r="I219">
        <v>2</v>
      </c>
      <c r="K219">
        <v>215</v>
      </c>
      <c r="L219">
        <v>1</v>
      </c>
    </row>
    <row r="220" spans="8:12">
      <c r="H220">
        <v>216</v>
      </c>
      <c r="I220">
        <v>6</v>
      </c>
      <c r="K220">
        <v>216</v>
      </c>
      <c r="L220">
        <v>3</v>
      </c>
    </row>
    <row r="221" spans="8:12">
      <c r="H221">
        <v>217</v>
      </c>
      <c r="I221">
        <v>6</v>
      </c>
      <c r="K221">
        <v>217</v>
      </c>
      <c r="L221">
        <v>1</v>
      </c>
    </row>
    <row r="222" spans="8:12">
      <c r="H222">
        <v>218</v>
      </c>
      <c r="I222">
        <v>1</v>
      </c>
      <c r="K222">
        <v>218</v>
      </c>
      <c r="L222">
        <v>5</v>
      </c>
    </row>
    <row r="223" spans="8:12">
      <c r="H223">
        <v>219</v>
      </c>
      <c r="I223">
        <v>6</v>
      </c>
      <c r="K223">
        <v>219</v>
      </c>
      <c r="L223">
        <v>3</v>
      </c>
    </row>
    <row r="224" spans="8:12">
      <c r="H224">
        <v>220</v>
      </c>
      <c r="I224">
        <v>5</v>
      </c>
      <c r="K224">
        <v>220</v>
      </c>
      <c r="L224">
        <v>2</v>
      </c>
    </row>
    <row r="225" spans="8:12">
      <c r="H225">
        <v>221</v>
      </c>
      <c r="I225">
        <v>2</v>
      </c>
      <c r="K225">
        <v>221</v>
      </c>
      <c r="L225">
        <v>2</v>
      </c>
    </row>
    <row r="226" spans="8:12">
      <c r="H226">
        <v>222</v>
      </c>
      <c r="I226">
        <v>1</v>
      </c>
      <c r="K226">
        <v>222</v>
      </c>
      <c r="L226">
        <v>2</v>
      </c>
    </row>
    <row r="227" spans="8:12">
      <c r="H227">
        <v>223</v>
      </c>
      <c r="I227">
        <v>5</v>
      </c>
      <c r="K227">
        <v>223</v>
      </c>
      <c r="L227">
        <v>2</v>
      </c>
    </row>
    <row r="228" spans="8:12">
      <c r="H228">
        <v>224</v>
      </c>
      <c r="I228">
        <v>2</v>
      </c>
      <c r="K228">
        <v>224</v>
      </c>
      <c r="L228">
        <v>1</v>
      </c>
    </row>
    <row r="229" spans="8:12">
      <c r="H229">
        <v>225</v>
      </c>
      <c r="I229">
        <v>4</v>
      </c>
      <c r="K229">
        <v>225</v>
      </c>
      <c r="L229">
        <v>4</v>
      </c>
    </row>
    <row r="230" spans="8:12">
      <c r="H230">
        <v>226</v>
      </c>
      <c r="I230">
        <v>2</v>
      </c>
      <c r="K230">
        <v>226</v>
      </c>
      <c r="L230">
        <v>3</v>
      </c>
    </row>
    <row r="231" spans="8:12">
      <c r="H231">
        <v>227</v>
      </c>
      <c r="I231">
        <v>1</v>
      </c>
      <c r="K231">
        <v>227</v>
      </c>
      <c r="L231">
        <v>2</v>
      </c>
    </row>
    <row r="232" spans="8:12">
      <c r="H232">
        <v>228</v>
      </c>
      <c r="I232">
        <v>1</v>
      </c>
      <c r="K232">
        <v>228</v>
      </c>
      <c r="L232">
        <v>5</v>
      </c>
    </row>
    <row r="233" spans="8:12">
      <c r="H233">
        <v>229</v>
      </c>
      <c r="I233">
        <v>3</v>
      </c>
      <c r="K233">
        <v>229</v>
      </c>
      <c r="L233">
        <v>1</v>
      </c>
    </row>
    <row r="234" spans="8:12">
      <c r="H234">
        <v>230</v>
      </c>
      <c r="I234">
        <v>5</v>
      </c>
      <c r="K234">
        <v>230</v>
      </c>
      <c r="L234">
        <v>3</v>
      </c>
    </row>
    <row r="235" spans="8:12">
      <c r="H235">
        <v>231</v>
      </c>
      <c r="I235">
        <v>5</v>
      </c>
      <c r="K235">
        <v>231</v>
      </c>
      <c r="L235">
        <v>1</v>
      </c>
    </row>
    <row r="236" spans="8:12">
      <c r="H236">
        <v>232</v>
      </c>
      <c r="I236">
        <v>3</v>
      </c>
      <c r="K236">
        <v>232</v>
      </c>
      <c r="L236">
        <v>3</v>
      </c>
    </row>
    <row r="237" spans="8:12">
      <c r="H237">
        <v>233</v>
      </c>
      <c r="I237">
        <v>6</v>
      </c>
      <c r="K237">
        <v>233</v>
      </c>
      <c r="L237">
        <v>5</v>
      </c>
    </row>
    <row r="238" spans="8:12">
      <c r="H238">
        <v>234</v>
      </c>
      <c r="I238">
        <v>2</v>
      </c>
      <c r="K238">
        <v>234</v>
      </c>
      <c r="L238">
        <v>4</v>
      </c>
    </row>
    <row r="239" spans="8:12">
      <c r="H239">
        <v>235</v>
      </c>
      <c r="I239">
        <v>3</v>
      </c>
      <c r="K239">
        <v>235</v>
      </c>
      <c r="L239">
        <v>3</v>
      </c>
    </row>
    <row r="240" spans="8:12">
      <c r="H240">
        <v>236</v>
      </c>
      <c r="I240">
        <v>6</v>
      </c>
      <c r="K240">
        <v>236</v>
      </c>
      <c r="L240">
        <v>2</v>
      </c>
    </row>
    <row r="241" spans="8:12">
      <c r="H241">
        <v>237</v>
      </c>
      <c r="I241">
        <v>3</v>
      </c>
      <c r="K241">
        <v>237</v>
      </c>
      <c r="L241">
        <v>6</v>
      </c>
    </row>
    <row r="242" spans="8:12">
      <c r="H242">
        <v>238</v>
      </c>
      <c r="I242">
        <v>1</v>
      </c>
      <c r="K242">
        <v>238</v>
      </c>
      <c r="L242">
        <v>3</v>
      </c>
    </row>
    <row r="243" spans="8:12">
      <c r="H243">
        <v>239</v>
      </c>
      <c r="I243">
        <v>1</v>
      </c>
      <c r="K243">
        <v>239</v>
      </c>
      <c r="L243">
        <v>1</v>
      </c>
    </row>
    <row r="244" spans="8:12">
      <c r="H244">
        <v>240</v>
      </c>
      <c r="I244">
        <v>5</v>
      </c>
      <c r="K244">
        <v>240</v>
      </c>
      <c r="L244">
        <v>3</v>
      </c>
    </row>
    <row r="245" spans="8:12">
      <c r="H245">
        <v>241</v>
      </c>
      <c r="I245">
        <v>5</v>
      </c>
      <c r="K245">
        <v>241</v>
      </c>
      <c r="L245">
        <v>5</v>
      </c>
    </row>
    <row r="246" spans="8:12">
      <c r="H246">
        <v>242</v>
      </c>
      <c r="I246">
        <v>3</v>
      </c>
      <c r="K246">
        <v>242</v>
      </c>
      <c r="L246">
        <v>6</v>
      </c>
    </row>
    <row r="247" spans="8:12">
      <c r="H247">
        <v>243</v>
      </c>
      <c r="I247">
        <v>2</v>
      </c>
      <c r="K247">
        <v>243</v>
      </c>
      <c r="L247">
        <v>6</v>
      </c>
    </row>
    <row r="248" spans="8:12">
      <c r="H248">
        <v>244</v>
      </c>
      <c r="I248">
        <v>4</v>
      </c>
      <c r="K248">
        <v>244</v>
      </c>
      <c r="L248">
        <v>2</v>
      </c>
    </row>
    <row r="249" spans="8:12">
      <c r="H249">
        <v>245</v>
      </c>
      <c r="I249">
        <v>1</v>
      </c>
      <c r="K249">
        <v>245</v>
      </c>
      <c r="L249">
        <v>3</v>
      </c>
    </row>
    <row r="250" spans="8:12">
      <c r="H250">
        <v>246</v>
      </c>
      <c r="I250">
        <v>4</v>
      </c>
      <c r="K250">
        <v>246</v>
      </c>
      <c r="L250">
        <v>3</v>
      </c>
    </row>
    <row r="251" spans="8:12">
      <c r="H251">
        <v>247</v>
      </c>
      <c r="I251">
        <v>2</v>
      </c>
      <c r="K251">
        <v>247</v>
      </c>
      <c r="L251">
        <v>4</v>
      </c>
    </row>
    <row r="252" spans="8:12">
      <c r="H252">
        <v>248</v>
      </c>
      <c r="I252">
        <v>3</v>
      </c>
      <c r="K252">
        <v>248</v>
      </c>
      <c r="L252">
        <v>1</v>
      </c>
    </row>
    <row r="253" spans="8:12">
      <c r="H253">
        <v>249</v>
      </c>
      <c r="I253">
        <v>5</v>
      </c>
      <c r="K253">
        <v>249</v>
      </c>
      <c r="L253">
        <v>5</v>
      </c>
    </row>
    <row r="254" spans="8:12">
      <c r="H254">
        <v>250</v>
      </c>
      <c r="I254">
        <v>1</v>
      </c>
      <c r="K254">
        <v>250</v>
      </c>
      <c r="L254">
        <v>6</v>
      </c>
    </row>
    <row r="255" spans="8:12">
      <c r="H255">
        <v>251</v>
      </c>
      <c r="I255">
        <v>3</v>
      </c>
      <c r="K255">
        <v>251</v>
      </c>
      <c r="L255">
        <v>6</v>
      </c>
    </row>
    <row r="256" spans="8:12">
      <c r="H256">
        <v>252</v>
      </c>
      <c r="I256">
        <v>4</v>
      </c>
      <c r="K256">
        <v>252</v>
      </c>
      <c r="L256">
        <v>2</v>
      </c>
    </row>
    <row r="257" spans="8:12">
      <c r="H257">
        <v>253</v>
      </c>
      <c r="I257">
        <v>3</v>
      </c>
      <c r="K257">
        <v>253</v>
      </c>
      <c r="L257">
        <v>6</v>
      </c>
    </row>
    <row r="258" spans="8:12">
      <c r="H258">
        <v>254</v>
      </c>
      <c r="I258">
        <v>5</v>
      </c>
      <c r="K258">
        <v>254</v>
      </c>
      <c r="L258">
        <v>2</v>
      </c>
    </row>
    <row r="259" spans="8:12">
      <c r="H259">
        <v>255</v>
      </c>
      <c r="I259">
        <v>5</v>
      </c>
      <c r="K259">
        <v>255</v>
      </c>
      <c r="L259">
        <v>4</v>
      </c>
    </row>
    <row r="260" spans="8:12">
      <c r="H260">
        <v>256</v>
      </c>
      <c r="I260">
        <v>3</v>
      </c>
      <c r="K260">
        <v>256</v>
      </c>
      <c r="L260">
        <v>4</v>
      </c>
    </row>
    <row r="261" spans="8:12">
      <c r="H261">
        <v>257</v>
      </c>
      <c r="I261">
        <v>2</v>
      </c>
      <c r="K261">
        <v>257</v>
      </c>
      <c r="L261">
        <v>1</v>
      </c>
    </row>
    <row r="262" spans="8:12">
      <c r="H262">
        <v>258</v>
      </c>
      <c r="I262">
        <v>1</v>
      </c>
      <c r="K262">
        <v>258</v>
      </c>
      <c r="L262">
        <v>2</v>
      </c>
    </row>
    <row r="263" spans="8:12">
      <c r="H263">
        <v>259</v>
      </c>
      <c r="I263">
        <v>6</v>
      </c>
      <c r="K263">
        <v>259</v>
      </c>
      <c r="L263">
        <v>2</v>
      </c>
    </row>
    <row r="264" spans="8:12">
      <c r="H264">
        <v>260</v>
      </c>
      <c r="I264">
        <v>4</v>
      </c>
      <c r="K264">
        <v>260</v>
      </c>
      <c r="L264">
        <v>2</v>
      </c>
    </row>
    <row r="265" spans="8:12">
      <c r="H265">
        <v>261</v>
      </c>
      <c r="I265">
        <v>2</v>
      </c>
      <c r="K265">
        <v>261</v>
      </c>
      <c r="L265">
        <v>4</v>
      </c>
    </row>
    <row r="266" spans="8:12">
      <c r="H266">
        <v>262</v>
      </c>
      <c r="I266">
        <v>6</v>
      </c>
      <c r="K266">
        <v>262</v>
      </c>
      <c r="L266">
        <v>5</v>
      </c>
    </row>
    <row r="267" spans="8:12">
      <c r="H267">
        <v>263</v>
      </c>
      <c r="I267">
        <v>3</v>
      </c>
      <c r="K267">
        <v>263</v>
      </c>
      <c r="L267">
        <v>4</v>
      </c>
    </row>
    <row r="268" spans="8:12">
      <c r="H268">
        <v>264</v>
      </c>
      <c r="I268">
        <v>3</v>
      </c>
      <c r="K268">
        <v>264</v>
      </c>
      <c r="L268">
        <v>1</v>
      </c>
    </row>
    <row r="269" spans="8:12">
      <c r="H269">
        <v>265</v>
      </c>
      <c r="I269">
        <v>4</v>
      </c>
      <c r="K269">
        <v>265</v>
      </c>
      <c r="L269">
        <v>5</v>
      </c>
    </row>
    <row r="270" spans="8:12">
      <c r="H270">
        <v>266</v>
      </c>
      <c r="I270">
        <v>6</v>
      </c>
      <c r="K270">
        <v>266</v>
      </c>
      <c r="L270">
        <v>3</v>
      </c>
    </row>
    <row r="271" spans="8:12">
      <c r="H271">
        <v>267</v>
      </c>
      <c r="I271">
        <v>2</v>
      </c>
      <c r="K271">
        <v>267</v>
      </c>
      <c r="L271">
        <v>6</v>
      </c>
    </row>
    <row r="272" spans="8:12">
      <c r="H272">
        <v>268</v>
      </c>
      <c r="I272">
        <v>1</v>
      </c>
      <c r="K272">
        <v>268</v>
      </c>
      <c r="L272">
        <v>1</v>
      </c>
    </row>
    <row r="273" spans="8:12">
      <c r="H273">
        <v>269</v>
      </c>
      <c r="I273">
        <v>3</v>
      </c>
      <c r="K273">
        <v>269</v>
      </c>
      <c r="L273">
        <v>6</v>
      </c>
    </row>
    <row r="274" spans="8:12">
      <c r="H274">
        <v>270</v>
      </c>
      <c r="I274">
        <v>2</v>
      </c>
      <c r="K274">
        <v>270</v>
      </c>
      <c r="L274">
        <v>3</v>
      </c>
    </row>
    <row r="275" spans="8:12">
      <c r="H275">
        <v>271</v>
      </c>
      <c r="I275">
        <v>5</v>
      </c>
      <c r="K275">
        <v>271</v>
      </c>
      <c r="L275">
        <v>2</v>
      </c>
    </row>
    <row r="276" spans="8:12">
      <c r="H276">
        <v>272</v>
      </c>
      <c r="I276">
        <v>2</v>
      </c>
      <c r="K276">
        <v>272</v>
      </c>
      <c r="L276">
        <v>4</v>
      </c>
    </row>
    <row r="277" spans="8:12">
      <c r="H277">
        <v>273</v>
      </c>
      <c r="I277">
        <v>2</v>
      </c>
      <c r="K277">
        <v>273</v>
      </c>
      <c r="L277">
        <v>3</v>
      </c>
    </row>
    <row r="278" spans="8:12">
      <c r="H278">
        <v>274</v>
      </c>
      <c r="I278">
        <v>6</v>
      </c>
      <c r="K278">
        <v>274</v>
      </c>
      <c r="L278">
        <v>2</v>
      </c>
    </row>
    <row r="279" spans="8:12">
      <c r="H279">
        <v>275</v>
      </c>
      <c r="I279">
        <v>5</v>
      </c>
      <c r="K279">
        <v>275</v>
      </c>
      <c r="L279">
        <v>2</v>
      </c>
    </row>
    <row r="280" spans="8:12">
      <c r="H280">
        <v>276</v>
      </c>
      <c r="I280">
        <v>1</v>
      </c>
      <c r="K280">
        <v>276</v>
      </c>
      <c r="L280">
        <v>4</v>
      </c>
    </row>
    <row r="281" spans="8:12">
      <c r="H281">
        <v>277</v>
      </c>
      <c r="I281">
        <v>5</v>
      </c>
      <c r="K281">
        <v>277</v>
      </c>
      <c r="L281">
        <v>6</v>
      </c>
    </row>
    <row r="282" spans="8:12">
      <c r="H282">
        <v>278</v>
      </c>
      <c r="I282">
        <v>1</v>
      </c>
      <c r="K282">
        <v>278</v>
      </c>
      <c r="L282">
        <v>3</v>
      </c>
    </row>
    <row r="283" spans="8:12">
      <c r="H283">
        <v>279</v>
      </c>
      <c r="I283">
        <v>2</v>
      </c>
      <c r="K283">
        <v>279</v>
      </c>
      <c r="L283">
        <v>5</v>
      </c>
    </row>
    <row r="284" spans="8:12">
      <c r="H284">
        <v>280</v>
      </c>
      <c r="I284">
        <v>3</v>
      </c>
      <c r="K284">
        <v>280</v>
      </c>
      <c r="L284">
        <v>4</v>
      </c>
    </row>
    <row r="285" spans="8:12">
      <c r="H285">
        <v>281</v>
      </c>
      <c r="I285">
        <v>5</v>
      </c>
      <c r="K285">
        <v>281</v>
      </c>
      <c r="L285">
        <v>3</v>
      </c>
    </row>
    <row r="286" spans="8:12">
      <c r="H286">
        <v>282</v>
      </c>
      <c r="I286">
        <v>2</v>
      </c>
      <c r="K286">
        <v>282</v>
      </c>
      <c r="L286">
        <v>4</v>
      </c>
    </row>
    <row r="287" spans="8:12">
      <c r="H287">
        <v>283</v>
      </c>
      <c r="I287">
        <v>4</v>
      </c>
      <c r="K287">
        <v>283</v>
      </c>
      <c r="L287">
        <v>4</v>
      </c>
    </row>
    <row r="288" spans="8:12">
      <c r="H288">
        <v>284</v>
      </c>
      <c r="I288">
        <v>2</v>
      </c>
      <c r="K288">
        <v>284</v>
      </c>
      <c r="L288">
        <v>5</v>
      </c>
    </row>
    <row r="289" spans="8:12">
      <c r="H289">
        <v>285</v>
      </c>
      <c r="I289">
        <v>5</v>
      </c>
      <c r="K289">
        <v>285</v>
      </c>
      <c r="L289">
        <v>6</v>
      </c>
    </row>
    <row r="290" spans="8:12">
      <c r="H290">
        <v>286</v>
      </c>
      <c r="I290">
        <v>4</v>
      </c>
      <c r="K290">
        <v>286</v>
      </c>
      <c r="L290">
        <v>2</v>
      </c>
    </row>
    <row r="291" spans="8:12">
      <c r="H291">
        <v>287</v>
      </c>
      <c r="I291">
        <v>1</v>
      </c>
      <c r="K291">
        <v>287</v>
      </c>
      <c r="L291">
        <v>1</v>
      </c>
    </row>
    <row r="292" spans="8:12">
      <c r="H292">
        <v>288</v>
      </c>
      <c r="I292">
        <v>5</v>
      </c>
      <c r="K292">
        <v>288</v>
      </c>
      <c r="L292">
        <v>5</v>
      </c>
    </row>
    <row r="293" spans="8:12">
      <c r="H293">
        <v>289</v>
      </c>
      <c r="I293">
        <v>6</v>
      </c>
      <c r="K293">
        <v>289</v>
      </c>
      <c r="L293">
        <v>5</v>
      </c>
    </row>
    <row r="294" spans="8:12">
      <c r="H294">
        <v>290</v>
      </c>
      <c r="I294">
        <v>1</v>
      </c>
      <c r="K294">
        <v>290</v>
      </c>
      <c r="L294">
        <v>1</v>
      </c>
    </row>
    <row r="295" spans="8:12">
      <c r="H295">
        <v>291</v>
      </c>
      <c r="I295">
        <v>2</v>
      </c>
      <c r="K295">
        <v>291</v>
      </c>
      <c r="L295">
        <v>6</v>
      </c>
    </row>
    <row r="296" spans="8:12">
      <c r="H296">
        <v>292</v>
      </c>
      <c r="I296">
        <v>4</v>
      </c>
      <c r="K296">
        <v>292</v>
      </c>
      <c r="L296">
        <v>2</v>
      </c>
    </row>
    <row r="297" spans="8:12">
      <c r="H297">
        <v>293</v>
      </c>
      <c r="I297">
        <v>5</v>
      </c>
      <c r="K297">
        <v>293</v>
      </c>
      <c r="L297">
        <v>6</v>
      </c>
    </row>
    <row r="298" spans="8:12">
      <c r="H298">
        <v>294</v>
      </c>
      <c r="I298">
        <v>2</v>
      </c>
      <c r="K298">
        <v>294</v>
      </c>
      <c r="L298">
        <v>2</v>
      </c>
    </row>
    <row r="299" spans="8:12">
      <c r="H299">
        <v>295</v>
      </c>
      <c r="I299">
        <v>1</v>
      </c>
      <c r="K299">
        <v>295</v>
      </c>
      <c r="L299">
        <v>3</v>
      </c>
    </row>
    <row r="300" spans="8:12">
      <c r="H300">
        <v>296</v>
      </c>
      <c r="I300">
        <v>4</v>
      </c>
      <c r="K300">
        <v>296</v>
      </c>
      <c r="L300">
        <v>6</v>
      </c>
    </row>
    <row r="301" spans="8:12">
      <c r="H301">
        <v>297</v>
      </c>
      <c r="I301">
        <v>5</v>
      </c>
      <c r="K301">
        <v>297</v>
      </c>
      <c r="L301">
        <v>5</v>
      </c>
    </row>
    <row r="302" spans="8:12">
      <c r="H302">
        <v>298</v>
      </c>
      <c r="I302">
        <v>1</v>
      </c>
      <c r="K302">
        <v>298</v>
      </c>
      <c r="L302">
        <v>1</v>
      </c>
    </row>
    <row r="303" spans="8:12">
      <c r="H303">
        <v>299</v>
      </c>
      <c r="I303">
        <v>1</v>
      </c>
      <c r="K303">
        <v>299</v>
      </c>
      <c r="L303">
        <v>6</v>
      </c>
    </row>
    <row r="304" spans="8:12">
      <c r="H304">
        <v>300</v>
      </c>
      <c r="I304">
        <v>1</v>
      </c>
      <c r="K304">
        <v>300</v>
      </c>
      <c r="L304">
        <v>5</v>
      </c>
    </row>
    <row r="305" spans="8:12">
      <c r="H305">
        <v>301</v>
      </c>
      <c r="I305">
        <v>6</v>
      </c>
      <c r="K305">
        <v>301</v>
      </c>
      <c r="L305">
        <v>2</v>
      </c>
    </row>
    <row r="306" spans="8:12">
      <c r="H306">
        <v>302</v>
      </c>
      <c r="I306">
        <v>1</v>
      </c>
      <c r="K306">
        <v>302</v>
      </c>
      <c r="L306">
        <v>1</v>
      </c>
    </row>
    <row r="307" spans="8:12">
      <c r="H307">
        <v>303</v>
      </c>
      <c r="I307">
        <v>5</v>
      </c>
      <c r="K307">
        <v>303</v>
      </c>
      <c r="L307">
        <v>2</v>
      </c>
    </row>
    <row r="308" spans="8:12">
      <c r="H308">
        <v>304</v>
      </c>
      <c r="I308">
        <v>4</v>
      </c>
      <c r="K308">
        <v>304</v>
      </c>
      <c r="L308">
        <v>5</v>
      </c>
    </row>
    <row r="309" spans="8:12">
      <c r="H309">
        <v>305</v>
      </c>
      <c r="I309">
        <v>2</v>
      </c>
      <c r="K309">
        <v>305</v>
      </c>
      <c r="L309">
        <v>6</v>
      </c>
    </row>
    <row r="310" spans="8:12">
      <c r="H310">
        <v>306</v>
      </c>
      <c r="I310">
        <v>3</v>
      </c>
      <c r="K310">
        <v>306</v>
      </c>
      <c r="L310">
        <v>6</v>
      </c>
    </row>
    <row r="311" spans="8:12">
      <c r="H311">
        <v>307</v>
      </c>
      <c r="I311">
        <v>5</v>
      </c>
      <c r="K311">
        <v>307</v>
      </c>
      <c r="L311">
        <v>2</v>
      </c>
    </row>
    <row r="312" spans="8:12">
      <c r="H312">
        <v>308</v>
      </c>
      <c r="I312">
        <v>3</v>
      </c>
      <c r="K312">
        <v>308</v>
      </c>
      <c r="L312">
        <v>5</v>
      </c>
    </row>
    <row r="313" spans="8:12">
      <c r="H313">
        <v>309</v>
      </c>
      <c r="I313">
        <v>1</v>
      </c>
      <c r="K313">
        <v>309</v>
      </c>
      <c r="L313">
        <v>4</v>
      </c>
    </row>
    <row r="314" spans="8:12">
      <c r="H314">
        <v>310</v>
      </c>
      <c r="I314">
        <v>1</v>
      </c>
      <c r="K314">
        <v>310</v>
      </c>
      <c r="L314">
        <v>2</v>
      </c>
    </row>
    <row r="315" spans="8:12">
      <c r="H315">
        <v>311</v>
      </c>
      <c r="I315">
        <v>3</v>
      </c>
      <c r="K315">
        <v>311</v>
      </c>
      <c r="L315">
        <v>4</v>
      </c>
    </row>
    <row r="316" spans="8:12">
      <c r="H316">
        <v>312</v>
      </c>
      <c r="I316">
        <v>6</v>
      </c>
      <c r="K316">
        <v>312</v>
      </c>
      <c r="L316">
        <v>4</v>
      </c>
    </row>
    <row r="317" spans="8:12">
      <c r="H317">
        <v>313</v>
      </c>
      <c r="I317">
        <v>1</v>
      </c>
      <c r="K317">
        <v>313</v>
      </c>
      <c r="L317">
        <v>1</v>
      </c>
    </row>
    <row r="318" spans="8:12">
      <c r="H318">
        <v>314</v>
      </c>
      <c r="I318">
        <v>4</v>
      </c>
      <c r="K318">
        <v>314</v>
      </c>
      <c r="L318">
        <v>2</v>
      </c>
    </row>
    <row r="319" spans="8:12">
      <c r="H319">
        <v>315</v>
      </c>
      <c r="I319">
        <v>5</v>
      </c>
      <c r="K319">
        <v>315</v>
      </c>
      <c r="L319">
        <v>6</v>
      </c>
    </row>
    <row r="320" spans="8:12">
      <c r="H320">
        <v>316</v>
      </c>
      <c r="I320">
        <v>4</v>
      </c>
      <c r="K320">
        <v>316</v>
      </c>
      <c r="L320">
        <v>6</v>
      </c>
    </row>
    <row r="321" spans="8:12">
      <c r="H321">
        <v>317</v>
      </c>
      <c r="I321">
        <v>6</v>
      </c>
      <c r="K321">
        <v>317</v>
      </c>
      <c r="L321">
        <v>1</v>
      </c>
    </row>
    <row r="322" spans="8:12">
      <c r="H322">
        <v>318</v>
      </c>
      <c r="I322">
        <v>2</v>
      </c>
      <c r="K322">
        <v>318</v>
      </c>
      <c r="L322">
        <v>4</v>
      </c>
    </row>
    <row r="323" spans="8:12">
      <c r="H323">
        <v>319</v>
      </c>
      <c r="I323">
        <v>4</v>
      </c>
      <c r="K323">
        <v>319</v>
      </c>
      <c r="L323">
        <v>2</v>
      </c>
    </row>
    <row r="324" spans="8:12">
      <c r="H324">
        <v>320</v>
      </c>
      <c r="I324">
        <v>3</v>
      </c>
      <c r="K324">
        <v>320</v>
      </c>
      <c r="L324">
        <v>1</v>
      </c>
    </row>
    <row r="325" spans="8:12">
      <c r="H325">
        <v>321</v>
      </c>
      <c r="I325">
        <v>6</v>
      </c>
      <c r="K325">
        <v>321</v>
      </c>
      <c r="L325">
        <v>3</v>
      </c>
    </row>
    <row r="326" spans="8:12">
      <c r="H326">
        <v>322</v>
      </c>
      <c r="I326">
        <v>4</v>
      </c>
      <c r="K326">
        <v>322</v>
      </c>
      <c r="L326">
        <v>5</v>
      </c>
    </row>
    <row r="327" spans="8:12">
      <c r="H327">
        <v>323</v>
      </c>
      <c r="I327">
        <v>5</v>
      </c>
      <c r="K327">
        <v>323</v>
      </c>
      <c r="L327">
        <v>6</v>
      </c>
    </row>
    <row r="328" spans="8:12">
      <c r="H328">
        <v>324</v>
      </c>
      <c r="I328">
        <v>5</v>
      </c>
      <c r="K328">
        <v>324</v>
      </c>
      <c r="L328">
        <v>6</v>
      </c>
    </row>
    <row r="329" spans="8:12">
      <c r="H329">
        <v>325</v>
      </c>
      <c r="I329">
        <v>5</v>
      </c>
      <c r="K329">
        <v>325</v>
      </c>
      <c r="L329">
        <v>2</v>
      </c>
    </row>
    <row r="330" spans="8:12">
      <c r="H330">
        <v>326</v>
      </c>
      <c r="I330">
        <v>2</v>
      </c>
      <c r="K330">
        <v>326</v>
      </c>
      <c r="L330">
        <v>6</v>
      </c>
    </row>
    <row r="331" spans="8:12">
      <c r="H331">
        <v>327</v>
      </c>
      <c r="I331">
        <v>1</v>
      </c>
      <c r="K331">
        <v>327</v>
      </c>
      <c r="L331">
        <v>1</v>
      </c>
    </row>
    <row r="332" spans="8:12">
      <c r="H332">
        <v>328</v>
      </c>
      <c r="I332">
        <v>1</v>
      </c>
      <c r="K332">
        <v>328</v>
      </c>
      <c r="L332">
        <v>3</v>
      </c>
    </row>
    <row r="333" spans="8:12">
      <c r="H333">
        <v>329</v>
      </c>
      <c r="I333">
        <v>1</v>
      </c>
      <c r="K333">
        <v>329</v>
      </c>
      <c r="L333">
        <v>4</v>
      </c>
    </row>
    <row r="334" spans="8:12">
      <c r="H334">
        <v>330</v>
      </c>
      <c r="I334">
        <v>3</v>
      </c>
      <c r="K334">
        <v>330</v>
      </c>
      <c r="L334">
        <v>6</v>
      </c>
    </row>
    <row r="335" spans="8:12">
      <c r="H335">
        <v>331</v>
      </c>
      <c r="I335">
        <v>3</v>
      </c>
      <c r="K335">
        <v>331</v>
      </c>
      <c r="L335">
        <v>2</v>
      </c>
    </row>
    <row r="336" spans="8:12">
      <c r="H336">
        <v>332</v>
      </c>
      <c r="I336">
        <v>5</v>
      </c>
      <c r="K336">
        <v>332</v>
      </c>
      <c r="L336">
        <v>5</v>
      </c>
    </row>
    <row r="337" spans="8:12">
      <c r="H337">
        <v>333</v>
      </c>
      <c r="I337">
        <v>1</v>
      </c>
      <c r="K337">
        <v>333</v>
      </c>
      <c r="L337">
        <v>1</v>
      </c>
    </row>
    <row r="338" spans="8:12">
      <c r="H338">
        <v>334</v>
      </c>
      <c r="I338">
        <v>1</v>
      </c>
      <c r="K338">
        <v>334</v>
      </c>
      <c r="L338">
        <v>3</v>
      </c>
    </row>
    <row r="339" spans="8:12">
      <c r="H339">
        <v>335</v>
      </c>
      <c r="I339">
        <v>3</v>
      </c>
      <c r="K339">
        <v>335</v>
      </c>
      <c r="L339">
        <v>1</v>
      </c>
    </row>
    <row r="340" spans="8:12">
      <c r="H340">
        <v>336</v>
      </c>
      <c r="I340">
        <v>2</v>
      </c>
      <c r="K340">
        <v>336</v>
      </c>
      <c r="L340">
        <v>1</v>
      </c>
    </row>
    <row r="341" spans="8:12">
      <c r="H341">
        <v>337</v>
      </c>
      <c r="I341">
        <v>4</v>
      </c>
      <c r="K341">
        <v>337</v>
      </c>
      <c r="L341">
        <v>5</v>
      </c>
    </row>
    <row r="342" spans="8:12">
      <c r="H342">
        <v>338</v>
      </c>
      <c r="I342">
        <v>2</v>
      </c>
      <c r="K342">
        <v>338</v>
      </c>
      <c r="L342">
        <v>5</v>
      </c>
    </row>
    <row r="343" spans="8:12">
      <c r="H343">
        <v>339</v>
      </c>
      <c r="I343">
        <v>6</v>
      </c>
      <c r="K343">
        <v>339</v>
      </c>
      <c r="L343">
        <v>1</v>
      </c>
    </row>
    <row r="344" spans="8:12">
      <c r="H344">
        <v>340</v>
      </c>
      <c r="I344">
        <v>4</v>
      </c>
      <c r="K344">
        <v>340</v>
      </c>
      <c r="L344">
        <v>1</v>
      </c>
    </row>
    <row r="345" spans="8:12">
      <c r="H345">
        <v>341</v>
      </c>
      <c r="I345">
        <v>3</v>
      </c>
      <c r="K345">
        <v>341</v>
      </c>
      <c r="L345">
        <v>2</v>
      </c>
    </row>
    <row r="346" spans="8:12">
      <c r="H346">
        <v>342</v>
      </c>
      <c r="I346">
        <v>4</v>
      </c>
      <c r="K346">
        <v>342</v>
      </c>
      <c r="L346">
        <v>5</v>
      </c>
    </row>
    <row r="347" spans="8:12">
      <c r="H347">
        <v>343</v>
      </c>
      <c r="I347">
        <v>2</v>
      </c>
      <c r="K347">
        <v>343</v>
      </c>
      <c r="L347">
        <v>1</v>
      </c>
    </row>
    <row r="348" spans="8:12">
      <c r="H348">
        <v>344</v>
      </c>
      <c r="I348">
        <v>2</v>
      </c>
      <c r="K348">
        <v>344</v>
      </c>
      <c r="L348">
        <v>5</v>
      </c>
    </row>
    <row r="349" spans="8:12">
      <c r="H349">
        <v>345</v>
      </c>
      <c r="I349">
        <v>6</v>
      </c>
      <c r="K349">
        <v>345</v>
      </c>
      <c r="L349">
        <v>3</v>
      </c>
    </row>
    <row r="350" spans="8:12">
      <c r="H350">
        <v>346</v>
      </c>
      <c r="I350">
        <v>1</v>
      </c>
      <c r="K350">
        <v>346</v>
      </c>
      <c r="L350">
        <v>1</v>
      </c>
    </row>
    <row r="351" spans="8:12">
      <c r="H351">
        <v>347</v>
      </c>
      <c r="I351">
        <v>6</v>
      </c>
      <c r="K351">
        <v>347</v>
      </c>
      <c r="L351">
        <v>6</v>
      </c>
    </row>
    <row r="352" spans="8:12">
      <c r="H352">
        <v>348</v>
      </c>
      <c r="I352">
        <v>5</v>
      </c>
      <c r="K352">
        <v>348</v>
      </c>
      <c r="L352">
        <v>5</v>
      </c>
    </row>
    <row r="353" spans="8:12">
      <c r="H353">
        <v>349</v>
      </c>
      <c r="I353">
        <v>4</v>
      </c>
      <c r="K353">
        <v>349</v>
      </c>
      <c r="L353">
        <v>2</v>
      </c>
    </row>
    <row r="354" spans="8:12">
      <c r="H354">
        <v>350</v>
      </c>
      <c r="I354">
        <v>2</v>
      </c>
      <c r="K354">
        <v>350</v>
      </c>
      <c r="L354">
        <v>3</v>
      </c>
    </row>
    <row r="355" spans="8:12">
      <c r="H355">
        <v>351</v>
      </c>
      <c r="I355">
        <v>4</v>
      </c>
      <c r="K355">
        <v>351</v>
      </c>
      <c r="L355">
        <v>1</v>
      </c>
    </row>
    <row r="356" spans="8:12">
      <c r="H356">
        <v>352</v>
      </c>
      <c r="I356">
        <v>2</v>
      </c>
      <c r="K356">
        <v>352</v>
      </c>
      <c r="L356">
        <v>1</v>
      </c>
    </row>
    <row r="357" spans="8:12">
      <c r="H357">
        <v>353</v>
      </c>
      <c r="I357">
        <v>5</v>
      </c>
      <c r="K357">
        <v>353</v>
      </c>
      <c r="L357">
        <v>6</v>
      </c>
    </row>
    <row r="358" spans="8:12">
      <c r="H358">
        <v>354</v>
      </c>
      <c r="I358">
        <v>1</v>
      </c>
      <c r="K358">
        <v>354</v>
      </c>
      <c r="L358">
        <v>6</v>
      </c>
    </row>
    <row r="359" spans="8:12">
      <c r="H359">
        <v>355</v>
      </c>
      <c r="I359">
        <v>3</v>
      </c>
      <c r="K359">
        <v>355</v>
      </c>
      <c r="L359">
        <v>6</v>
      </c>
    </row>
    <row r="360" spans="8:12">
      <c r="H360">
        <v>356</v>
      </c>
      <c r="I360">
        <v>5</v>
      </c>
      <c r="K360">
        <v>356</v>
      </c>
      <c r="L360">
        <v>6</v>
      </c>
    </row>
    <row r="361" spans="8:12">
      <c r="H361">
        <v>357</v>
      </c>
      <c r="I361">
        <v>4</v>
      </c>
      <c r="K361">
        <v>357</v>
      </c>
      <c r="L361">
        <v>3</v>
      </c>
    </row>
    <row r="362" spans="8:12">
      <c r="H362">
        <v>358</v>
      </c>
      <c r="I362">
        <v>2</v>
      </c>
      <c r="K362">
        <v>358</v>
      </c>
      <c r="L362">
        <v>5</v>
      </c>
    </row>
    <row r="363" spans="8:12">
      <c r="H363">
        <v>359</v>
      </c>
      <c r="I363">
        <v>4</v>
      </c>
      <c r="K363">
        <v>359</v>
      </c>
      <c r="L363">
        <v>2</v>
      </c>
    </row>
    <row r="364" spans="8:12">
      <c r="H364">
        <v>360</v>
      </c>
      <c r="I364">
        <v>5</v>
      </c>
      <c r="K364">
        <v>360</v>
      </c>
      <c r="L364">
        <v>4</v>
      </c>
    </row>
    <row r="365" spans="8:12">
      <c r="H365">
        <v>361</v>
      </c>
      <c r="I365">
        <v>2</v>
      </c>
      <c r="K365">
        <v>361</v>
      </c>
      <c r="L365">
        <v>5</v>
      </c>
    </row>
    <row r="366" spans="8:12">
      <c r="H366">
        <v>362</v>
      </c>
      <c r="I366">
        <v>1</v>
      </c>
      <c r="K366">
        <v>362</v>
      </c>
      <c r="L366">
        <v>3</v>
      </c>
    </row>
    <row r="367" spans="8:12">
      <c r="H367">
        <v>363</v>
      </c>
      <c r="I367">
        <v>6</v>
      </c>
      <c r="K367">
        <v>363</v>
      </c>
      <c r="L367">
        <v>4</v>
      </c>
    </row>
    <row r="368" spans="8:12">
      <c r="H368">
        <v>364</v>
      </c>
      <c r="I368">
        <v>4</v>
      </c>
      <c r="K368">
        <v>364</v>
      </c>
      <c r="L368">
        <v>4</v>
      </c>
    </row>
    <row r="369" spans="8:12">
      <c r="H369">
        <v>365</v>
      </c>
      <c r="I369">
        <v>4</v>
      </c>
      <c r="K369">
        <v>365</v>
      </c>
      <c r="L369">
        <v>4</v>
      </c>
    </row>
    <row r="370" spans="8:12">
      <c r="H370">
        <v>366</v>
      </c>
      <c r="I370">
        <v>6</v>
      </c>
      <c r="K370">
        <v>366</v>
      </c>
      <c r="L370">
        <v>4</v>
      </c>
    </row>
    <row r="371" spans="8:12">
      <c r="H371">
        <v>367</v>
      </c>
      <c r="I371">
        <v>3</v>
      </c>
      <c r="K371">
        <v>367</v>
      </c>
      <c r="L371">
        <v>6</v>
      </c>
    </row>
    <row r="372" spans="8:12">
      <c r="H372">
        <v>368</v>
      </c>
      <c r="I372">
        <v>2</v>
      </c>
      <c r="K372">
        <v>368</v>
      </c>
      <c r="L372">
        <v>1</v>
      </c>
    </row>
    <row r="373" spans="8:12">
      <c r="H373">
        <v>369</v>
      </c>
      <c r="I373">
        <v>2</v>
      </c>
      <c r="K373">
        <v>369</v>
      </c>
      <c r="L373">
        <v>5</v>
      </c>
    </row>
    <row r="374" spans="8:12">
      <c r="H374">
        <v>370</v>
      </c>
      <c r="I374">
        <v>5</v>
      </c>
      <c r="K374">
        <v>370</v>
      </c>
      <c r="L374">
        <v>4</v>
      </c>
    </row>
    <row r="375" spans="8:12">
      <c r="H375">
        <v>371</v>
      </c>
      <c r="I375">
        <v>2</v>
      </c>
      <c r="K375">
        <v>371</v>
      </c>
      <c r="L375">
        <v>5</v>
      </c>
    </row>
    <row r="376" spans="8:12">
      <c r="H376">
        <v>372</v>
      </c>
      <c r="I376">
        <v>1</v>
      </c>
      <c r="K376">
        <v>372</v>
      </c>
      <c r="L376">
        <v>2</v>
      </c>
    </row>
    <row r="377" spans="8:12">
      <c r="H377">
        <v>373</v>
      </c>
      <c r="I377">
        <v>1</v>
      </c>
      <c r="K377">
        <v>373</v>
      </c>
      <c r="L377">
        <v>3</v>
      </c>
    </row>
    <row r="378" spans="8:12">
      <c r="H378">
        <v>374</v>
      </c>
      <c r="I378">
        <v>4</v>
      </c>
      <c r="K378">
        <v>374</v>
      </c>
      <c r="L378">
        <v>3</v>
      </c>
    </row>
    <row r="379" spans="8:12">
      <c r="H379">
        <v>375</v>
      </c>
      <c r="I379">
        <v>4</v>
      </c>
      <c r="K379">
        <v>375</v>
      </c>
      <c r="L379">
        <v>4</v>
      </c>
    </row>
    <row r="380" spans="8:12">
      <c r="H380">
        <v>376</v>
      </c>
      <c r="I380">
        <v>6</v>
      </c>
      <c r="K380">
        <v>376</v>
      </c>
      <c r="L380">
        <v>3</v>
      </c>
    </row>
    <row r="381" spans="8:12">
      <c r="H381">
        <v>377</v>
      </c>
      <c r="I381">
        <v>6</v>
      </c>
      <c r="K381">
        <v>377</v>
      </c>
      <c r="L381">
        <v>1</v>
      </c>
    </row>
    <row r="382" spans="8:12">
      <c r="H382">
        <v>378</v>
      </c>
      <c r="I382">
        <v>1</v>
      </c>
      <c r="K382">
        <v>378</v>
      </c>
      <c r="L382">
        <v>3</v>
      </c>
    </row>
    <row r="383" spans="8:12">
      <c r="H383">
        <v>379</v>
      </c>
      <c r="I383">
        <v>3</v>
      </c>
      <c r="K383">
        <v>379</v>
      </c>
      <c r="L383">
        <v>6</v>
      </c>
    </row>
    <row r="384" spans="8:12">
      <c r="H384">
        <v>380</v>
      </c>
      <c r="I384">
        <v>3</v>
      </c>
      <c r="K384">
        <v>380</v>
      </c>
      <c r="L384">
        <v>4</v>
      </c>
    </row>
    <row r="385" spans="8:12">
      <c r="H385">
        <v>381</v>
      </c>
      <c r="I385">
        <v>4</v>
      </c>
      <c r="K385">
        <v>381</v>
      </c>
      <c r="L385">
        <v>4</v>
      </c>
    </row>
    <row r="386" spans="8:12">
      <c r="H386">
        <v>382</v>
      </c>
      <c r="I386">
        <v>6</v>
      </c>
      <c r="K386">
        <v>382</v>
      </c>
      <c r="L386">
        <v>1</v>
      </c>
    </row>
    <row r="387" spans="8:12">
      <c r="H387">
        <v>383</v>
      </c>
      <c r="I387">
        <v>3</v>
      </c>
      <c r="K387">
        <v>383</v>
      </c>
      <c r="L387">
        <v>4</v>
      </c>
    </row>
    <row r="388" spans="8:12">
      <c r="H388">
        <v>384</v>
      </c>
      <c r="I388">
        <v>2</v>
      </c>
      <c r="K388">
        <v>384</v>
      </c>
      <c r="L388">
        <v>2</v>
      </c>
    </row>
    <row r="389" spans="8:12">
      <c r="H389">
        <v>385</v>
      </c>
      <c r="I389">
        <v>6</v>
      </c>
      <c r="K389">
        <v>385</v>
      </c>
      <c r="L389">
        <v>2</v>
      </c>
    </row>
    <row r="390" spans="8:12">
      <c r="H390">
        <v>386</v>
      </c>
      <c r="I390">
        <v>6</v>
      </c>
      <c r="K390">
        <v>386</v>
      </c>
      <c r="L390">
        <v>4</v>
      </c>
    </row>
    <row r="391" spans="8:12">
      <c r="H391">
        <v>387</v>
      </c>
      <c r="I391">
        <v>4</v>
      </c>
      <c r="K391">
        <v>387</v>
      </c>
      <c r="L391">
        <v>4</v>
      </c>
    </row>
    <row r="392" spans="8:12">
      <c r="H392">
        <v>388</v>
      </c>
      <c r="I392">
        <v>4</v>
      </c>
      <c r="K392">
        <v>388</v>
      </c>
      <c r="L392">
        <v>1</v>
      </c>
    </row>
    <row r="393" spans="8:12">
      <c r="H393">
        <v>389</v>
      </c>
      <c r="I393">
        <v>2</v>
      </c>
      <c r="K393">
        <v>389</v>
      </c>
      <c r="L393">
        <v>5</v>
      </c>
    </row>
    <row r="394" spans="8:12">
      <c r="H394">
        <v>390</v>
      </c>
      <c r="I394">
        <v>4</v>
      </c>
      <c r="K394">
        <v>390</v>
      </c>
      <c r="L394">
        <v>6</v>
      </c>
    </row>
    <row r="395" spans="8:12">
      <c r="H395">
        <v>391</v>
      </c>
      <c r="I395">
        <v>6</v>
      </c>
      <c r="K395">
        <v>391</v>
      </c>
      <c r="L395">
        <v>4</v>
      </c>
    </row>
    <row r="396" spans="8:12">
      <c r="H396">
        <v>392</v>
      </c>
      <c r="I396">
        <v>5</v>
      </c>
      <c r="K396">
        <v>392</v>
      </c>
      <c r="L396">
        <v>3</v>
      </c>
    </row>
    <row r="397" spans="8:12">
      <c r="H397">
        <v>393</v>
      </c>
      <c r="I397">
        <v>6</v>
      </c>
      <c r="K397">
        <v>393</v>
      </c>
      <c r="L397">
        <v>2</v>
      </c>
    </row>
    <row r="398" spans="8:12">
      <c r="H398">
        <v>394</v>
      </c>
      <c r="I398">
        <v>5</v>
      </c>
      <c r="K398">
        <v>394</v>
      </c>
      <c r="L398">
        <v>5</v>
      </c>
    </row>
    <row r="399" spans="8:12">
      <c r="H399">
        <v>395</v>
      </c>
      <c r="I399">
        <v>4</v>
      </c>
      <c r="K399">
        <v>395</v>
      </c>
      <c r="L399">
        <v>4</v>
      </c>
    </row>
    <row r="400" spans="8:12">
      <c r="H400">
        <v>396</v>
      </c>
      <c r="I400">
        <v>5</v>
      </c>
      <c r="K400">
        <v>396</v>
      </c>
      <c r="L400">
        <v>6</v>
      </c>
    </row>
    <row r="401" spans="8:12">
      <c r="H401">
        <v>397</v>
      </c>
      <c r="I401">
        <v>3</v>
      </c>
      <c r="K401">
        <v>397</v>
      </c>
      <c r="L401">
        <v>4</v>
      </c>
    </row>
    <row r="402" spans="8:12">
      <c r="H402">
        <v>398</v>
      </c>
      <c r="I402">
        <v>3</v>
      </c>
      <c r="K402">
        <v>398</v>
      </c>
      <c r="L402">
        <v>6</v>
      </c>
    </row>
    <row r="403" spans="8:12">
      <c r="H403">
        <v>399</v>
      </c>
      <c r="I403">
        <v>3</v>
      </c>
      <c r="K403">
        <v>399</v>
      </c>
      <c r="L403">
        <v>2</v>
      </c>
    </row>
    <row r="404" spans="8:12">
      <c r="H404">
        <v>400</v>
      </c>
      <c r="I404">
        <v>3</v>
      </c>
      <c r="K404">
        <v>400</v>
      </c>
      <c r="L404">
        <v>3</v>
      </c>
    </row>
    <row r="405" spans="8:12">
      <c r="H405">
        <v>401</v>
      </c>
      <c r="I405">
        <v>4</v>
      </c>
      <c r="K405">
        <v>401</v>
      </c>
      <c r="L405">
        <v>2</v>
      </c>
    </row>
    <row r="406" spans="8:12">
      <c r="H406">
        <v>402</v>
      </c>
      <c r="I406">
        <v>5</v>
      </c>
      <c r="K406">
        <v>402</v>
      </c>
      <c r="L406">
        <v>2</v>
      </c>
    </row>
    <row r="407" spans="8:12">
      <c r="H407">
        <v>403</v>
      </c>
      <c r="I407">
        <v>3</v>
      </c>
      <c r="K407">
        <v>403</v>
      </c>
      <c r="L407">
        <v>2</v>
      </c>
    </row>
    <row r="408" spans="8:12">
      <c r="H408">
        <v>404</v>
      </c>
      <c r="I408">
        <v>6</v>
      </c>
      <c r="K408">
        <v>404</v>
      </c>
      <c r="L408">
        <v>6</v>
      </c>
    </row>
    <row r="409" spans="8:12">
      <c r="H409">
        <v>405</v>
      </c>
      <c r="I409">
        <v>6</v>
      </c>
      <c r="K409">
        <v>405</v>
      </c>
      <c r="L409">
        <v>5</v>
      </c>
    </row>
    <row r="410" spans="8:12">
      <c r="H410">
        <v>406</v>
      </c>
      <c r="I410">
        <v>1</v>
      </c>
      <c r="K410">
        <v>406</v>
      </c>
      <c r="L410">
        <v>6</v>
      </c>
    </row>
    <row r="411" spans="8:12">
      <c r="H411">
        <v>407</v>
      </c>
      <c r="I411">
        <v>3</v>
      </c>
      <c r="K411">
        <v>407</v>
      </c>
      <c r="L411">
        <v>3</v>
      </c>
    </row>
    <row r="412" spans="8:12">
      <c r="H412">
        <v>408</v>
      </c>
      <c r="I412">
        <v>2</v>
      </c>
      <c r="K412">
        <v>408</v>
      </c>
      <c r="L412">
        <v>2</v>
      </c>
    </row>
    <row r="413" spans="8:12">
      <c r="H413">
        <v>409</v>
      </c>
      <c r="I413">
        <v>6</v>
      </c>
      <c r="K413">
        <v>409</v>
      </c>
      <c r="L413">
        <v>1</v>
      </c>
    </row>
    <row r="414" spans="8:12">
      <c r="H414">
        <v>410</v>
      </c>
      <c r="I414">
        <v>1</v>
      </c>
      <c r="K414">
        <v>410</v>
      </c>
      <c r="L414">
        <v>4</v>
      </c>
    </row>
    <row r="415" spans="8:12">
      <c r="H415">
        <v>411</v>
      </c>
      <c r="I415">
        <v>6</v>
      </c>
      <c r="K415">
        <v>411</v>
      </c>
      <c r="L415">
        <v>4</v>
      </c>
    </row>
    <row r="416" spans="8:12">
      <c r="H416">
        <v>412</v>
      </c>
      <c r="I416">
        <v>1</v>
      </c>
      <c r="K416">
        <v>412</v>
      </c>
      <c r="L416">
        <v>5</v>
      </c>
    </row>
    <row r="417" spans="8:12">
      <c r="H417">
        <v>413</v>
      </c>
      <c r="I417">
        <v>2</v>
      </c>
      <c r="K417">
        <v>413</v>
      </c>
      <c r="L417">
        <v>1</v>
      </c>
    </row>
    <row r="418" spans="8:12">
      <c r="H418">
        <v>414</v>
      </c>
      <c r="I418">
        <v>1</v>
      </c>
      <c r="K418">
        <v>414</v>
      </c>
      <c r="L418">
        <v>6</v>
      </c>
    </row>
    <row r="419" spans="8:12">
      <c r="H419">
        <v>415</v>
      </c>
      <c r="I419">
        <v>6</v>
      </c>
      <c r="K419">
        <v>415</v>
      </c>
      <c r="L419">
        <v>5</v>
      </c>
    </row>
    <row r="420" spans="8:12">
      <c r="H420">
        <v>416</v>
      </c>
      <c r="I420">
        <v>5</v>
      </c>
      <c r="K420">
        <v>416</v>
      </c>
      <c r="L420">
        <v>2</v>
      </c>
    </row>
    <row r="421" spans="8:12">
      <c r="H421">
        <v>417</v>
      </c>
      <c r="I421">
        <v>3</v>
      </c>
      <c r="K421">
        <v>417</v>
      </c>
      <c r="L421">
        <v>1</v>
      </c>
    </row>
    <row r="422" spans="8:12">
      <c r="H422">
        <v>418</v>
      </c>
      <c r="I422">
        <v>5</v>
      </c>
      <c r="K422">
        <v>418</v>
      </c>
      <c r="L422">
        <v>4</v>
      </c>
    </row>
    <row r="423" spans="8:12">
      <c r="H423">
        <v>419</v>
      </c>
      <c r="I423">
        <v>3</v>
      </c>
      <c r="K423">
        <v>419</v>
      </c>
      <c r="L423">
        <v>6</v>
      </c>
    </row>
    <row r="424" spans="8:12">
      <c r="H424">
        <v>420</v>
      </c>
      <c r="I424">
        <v>5</v>
      </c>
      <c r="K424">
        <v>420</v>
      </c>
      <c r="L424">
        <v>4</v>
      </c>
    </row>
    <row r="425" spans="8:12">
      <c r="H425">
        <v>421</v>
      </c>
      <c r="I425">
        <v>6</v>
      </c>
      <c r="K425">
        <v>421</v>
      </c>
      <c r="L425">
        <v>6</v>
      </c>
    </row>
    <row r="426" spans="8:12">
      <c r="H426">
        <v>422</v>
      </c>
      <c r="I426">
        <v>2</v>
      </c>
      <c r="K426">
        <v>422</v>
      </c>
      <c r="L426">
        <v>1</v>
      </c>
    </row>
    <row r="427" spans="8:12">
      <c r="H427">
        <v>423</v>
      </c>
      <c r="I427">
        <v>4</v>
      </c>
      <c r="K427">
        <v>423</v>
      </c>
      <c r="L427">
        <v>5</v>
      </c>
    </row>
    <row r="428" spans="8:12">
      <c r="H428">
        <v>424</v>
      </c>
      <c r="I428">
        <v>1</v>
      </c>
      <c r="K428">
        <v>424</v>
      </c>
      <c r="L428">
        <v>2</v>
      </c>
    </row>
    <row r="429" spans="8:12">
      <c r="H429">
        <v>425</v>
      </c>
      <c r="I429">
        <v>6</v>
      </c>
      <c r="K429">
        <v>425</v>
      </c>
      <c r="L429">
        <v>6</v>
      </c>
    </row>
    <row r="430" spans="8:12">
      <c r="H430">
        <v>426</v>
      </c>
      <c r="I430">
        <v>2</v>
      </c>
      <c r="K430">
        <v>426</v>
      </c>
      <c r="L430">
        <v>3</v>
      </c>
    </row>
    <row r="431" spans="8:12">
      <c r="H431">
        <v>427</v>
      </c>
      <c r="I431">
        <v>2</v>
      </c>
      <c r="K431">
        <v>427</v>
      </c>
      <c r="L431">
        <v>2</v>
      </c>
    </row>
    <row r="432" spans="8:12">
      <c r="H432">
        <v>428</v>
      </c>
      <c r="I432">
        <v>6</v>
      </c>
      <c r="K432">
        <v>428</v>
      </c>
      <c r="L432">
        <v>4</v>
      </c>
    </row>
    <row r="433" spans="8:12">
      <c r="H433">
        <v>429</v>
      </c>
      <c r="I433">
        <v>2</v>
      </c>
      <c r="K433">
        <v>429</v>
      </c>
      <c r="L433">
        <v>6</v>
      </c>
    </row>
    <row r="434" spans="8:12">
      <c r="H434">
        <v>430</v>
      </c>
      <c r="I434">
        <v>6</v>
      </c>
      <c r="K434">
        <v>430</v>
      </c>
      <c r="L434">
        <v>2</v>
      </c>
    </row>
    <row r="435" spans="8:12">
      <c r="H435">
        <v>431</v>
      </c>
      <c r="I435">
        <v>5</v>
      </c>
      <c r="K435">
        <v>431</v>
      </c>
      <c r="L435">
        <v>3</v>
      </c>
    </row>
    <row r="436" spans="8:12">
      <c r="H436">
        <v>432</v>
      </c>
      <c r="I436">
        <v>1</v>
      </c>
      <c r="K436">
        <v>432</v>
      </c>
      <c r="L436">
        <v>5</v>
      </c>
    </row>
    <row r="437" spans="8:12">
      <c r="H437">
        <v>433</v>
      </c>
      <c r="I437">
        <v>6</v>
      </c>
      <c r="K437">
        <v>433</v>
      </c>
      <c r="L437">
        <v>3</v>
      </c>
    </row>
    <row r="438" spans="8:12">
      <c r="H438">
        <v>434</v>
      </c>
      <c r="I438">
        <v>4</v>
      </c>
      <c r="K438">
        <v>434</v>
      </c>
      <c r="L438">
        <v>1</v>
      </c>
    </row>
    <row r="439" spans="8:12">
      <c r="H439">
        <v>435</v>
      </c>
      <c r="I439">
        <v>5</v>
      </c>
      <c r="K439">
        <v>435</v>
      </c>
      <c r="L439">
        <v>4</v>
      </c>
    </row>
    <row r="440" spans="8:12">
      <c r="H440">
        <v>436</v>
      </c>
      <c r="I440">
        <v>2</v>
      </c>
      <c r="K440">
        <v>436</v>
      </c>
      <c r="L440">
        <v>5</v>
      </c>
    </row>
    <row r="441" spans="8:12">
      <c r="H441">
        <v>437</v>
      </c>
      <c r="I441">
        <v>3</v>
      </c>
      <c r="K441">
        <v>437</v>
      </c>
      <c r="L441">
        <v>6</v>
      </c>
    </row>
    <row r="442" spans="8:12">
      <c r="H442">
        <v>438</v>
      </c>
      <c r="I442">
        <v>1</v>
      </c>
      <c r="K442">
        <v>438</v>
      </c>
      <c r="L442">
        <v>2</v>
      </c>
    </row>
    <row r="443" spans="8:12">
      <c r="H443">
        <v>439</v>
      </c>
      <c r="I443">
        <v>3</v>
      </c>
      <c r="K443">
        <v>439</v>
      </c>
      <c r="L443">
        <v>2</v>
      </c>
    </row>
    <row r="444" spans="8:12">
      <c r="H444">
        <v>440</v>
      </c>
      <c r="I444">
        <v>5</v>
      </c>
      <c r="K444">
        <v>440</v>
      </c>
      <c r="L444">
        <v>4</v>
      </c>
    </row>
    <row r="445" spans="8:12">
      <c r="H445">
        <v>441</v>
      </c>
      <c r="I445">
        <v>4</v>
      </c>
      <c r="K445">
        <v>441</v>
      </c>
      <c r="L445">
        <v>3</v>
      </c>
    </row>
    <row r="446" spans="8:12">
      <c r="H446">
        <v>442</v>
      </c>
      <c r="I446">
        <v>5</v>
      </c>
      <c r="K446">
        <v>442</v>
      </c>
      <c r="L446">
        <v>3</v>
      </c>
    </row>
    <row r="447" spans="8:12">
      <c r="H447">
        <v>443</v>
      </c>
      <c r="I447">
        <v>1</v>
      </c>
      <c r="K447">
        <v>443</v>
      </c>
      <c r="L447">
        <v>6</v>
      </c>
    </row>
    <row r="448" spans="8:12">
      <c r="H448">
        <v>444</v>
      </c>
      <c r="I448">
        <v>2</v>
      </c>
      <c r="K448">
        <v>444</v>
      </c>
      <c r="L448">
        <v>5</v>
      </c>
    </row>
    <row r="449" spans="8:12">
      <c r="H449">
        <v>445</v>
      </c>
      <c r="I449">
        <v>3</v>
      </c>
      <c r="K449">
        <v>445</v>
      </c>
      <c r="L449">
        <v>3</v>
      </c>
    </row>
    <row r="450" spans="8:12">
      <c r="H450">
        <v>446</v>
      </c>
      <c r="I450">
        <v>5</v>
      </c>
      <c r="K450">
        <v>446</v>
      </c>
      <c r="L450">
        <v>5</v>
      </c>
    </row>
    <row r="451" spans="8:12">
      <c r="H451">
        <v>447</v>
      </c>
      <c r="I451">
        <v>5</v>
      </c>
      <c r="K451">
        <v>447</v>
      </c>
      <c r="L451">
        <v>6</v>
      </c>
    </row>
    <row r="452" spans="8:12">
      <c r="H452">
        <v>448</v>
      </c>
      <c r="I452">
        <v>5</v>
      </c>
      <c r="K452">
        <v>448</v>
      </c>
      <c r="L452">
        <v>5</v>
      </c>
    </row>
    <row r="453" spans="8:12">
      <c r="H453">
        <v>449</v>
      </c>
      <c r="I453">
        <v>3</v>
      </c>
      <c r="K453">
        <v>449</v>
      </c>
      <c r="L453">
        <v>3</v>
      </c>
    </row>
    <row r="454" spans="8:12">
      <c r="H454">
        <v>450</v>
      </c>
      <c r="I454">
        <v>5</v>
      </c>
      <c r="K454">
        <v>450</v>
      </c>
      <c r="L454">
        <v>4</v>
      </c>
    </row>
    <row r="455" spans="8:12">
      <c r="H455">
        <v>451</v>
      </c>
      <c r="I455">
        <v>2</v>
      </c>
      <c r="K455">
        <v>451</v>
      </c>
      <c r="L455">
        <v>5</v>
      </c>
    </row>
    <row r="456" spans="8:12">
      <c r="H456">
        <v>452</v>
      </c>
      <c r="I456">
        <v>6</v>
      </c>
      <c r="K456">
        <v>452</v>
      </c>
      <c r="L456">
        <v>1</v>
      </c>
    </row>
    <row r="457" spans="8:12">
      <c r="H457">
        <v>453</v>
      </c>
      <c r="I457">
        <v>3</v>
      </c>
      <c r="K457">
        <v>453</v>
      </c>
      <c r="L457">
        <v>6</v>
      </c>
    </row>
    <row r="458" spans="8:12">
      <c r="H458">
        <v>454</v>
      </c>
      <c r="I458">
        <v>6</v>
      </c>
      <c r="K458">
        <v>454</v>
      </c>
      <c r="L458">
        <v>2</v>
      </c>
    </row>
    <row r="459" spans="8:12">
      <c r="H459">
        <v>455</v>
      </c>
      <c r="I459">
        <v>1</v>
      </c>
      <c r="K459">
        <v>455</v>
      </c>
      <c r="L459">
        <v>2</v>
      </c>
    </row>
    <row r="460" spans="8:12">
      <c r="H460">
        <v>456</v>
      </c>
      <c r="I460">
        <v>2</v>
      </c>
      <c r="K460">
        <v>456</v>
      </c>
      <c r="L460">
        <v>4</v>
      </c>
    </row>
    <row r="461" spans="8:12">
      <c r="H461">
        <v>457</v>
      </c>
      <c r="I461">
        <v>1</v>
      </c>
      <c r="K461">
        <v>457</v>
      </c>
      <c r="L461">
        <v>2</v>
      </c>
    </row>
    <row r="462" spans="8:12">
      <c r="H462">
        <v>458</v>
      </c>
      <c r="I462">
        <v>4</v>
      </c>
      <c r="K462">
        <v>458</v>
      </c>
      <c r="L462">
        <v>5</v>
      </c>
    </row>
    <row r="463" spans="8:12">
      <c r="H463">
        <v>459</v>
      </c>
      <c r="I463">
        <v>1</v>
      </c>
      <c r="K463">
        <v>459</v>
      </c>
      <c r="L463">
        <v>4</v>
      </c>
    </row>
    <row r="464" spans="8:12">
      <c r="H464">
        <v>460</v>
      </c>
      <c r="I464">
        <v>1</v>
      </c>
      <c r="K464">
        <v>460</v>
      </c>
      <c r="L464">
        <v>5</v>
      </c>
    </row>
    <row r="465" spans="8:12">
      <c r="H465">
        <v>461</v>
      </c>
      <c r="I465">
        <v>1</v>
      </c>
      <c r="K465">
        <v>461</v>
      </c>
      <c r="L465">
        <v>4</v>
      </c>
    </row>
    <row r="466" spans="8:12">
      <c r="H466">
        <v>462</v>
      </c>
      <c r="I466">
        <v>5</v>
      </c>
      <c r="K466">
        <v>462</v>
      </c>
      <c r="L466">
        <v>1</v>
      </c>
    </row>
    <row r="467" spans="8:12">
      <c r="H467">
        <v>463</v>
      </c>
      <c r="I467">
        <v>1</v>
      </c>
      <c r="K467">
        <v>463</v>
      </c>
      <c r="L467">
        <v>5</v>
      </c>
    </row>
    <row r="468" spans="8:12">
      <c r="H468">
        <v>464</v>
      </c>
      <c r="I468">
        <v>1</v>
      </c>
      <c r="K468">
        <v>464</v>
      </c>
      <c r="L468">
        <v>5</v>
      </c>
    </row>
    <row r="469" spans="8:12">
      <c r="H469">
        <v>465</v>
      </c>
      <c r="I469">
        <v>6</v>
      </c>
      <c r="K469">
        <v>465</v>
      </c>
      <c r="L469">
        <v>5</v>
      </c>
    </row>
    <row r="470" spans="8:12">
      <c r="H470">
        <v>466</v>
      </c>
      <c r="I470">
        <v>4</v>
      </c>
      <c r="K470">
        <v>466</v>
      </c>
      <c r="L470">
        <v>6</v>
      </c>
    </row>
    <row r="471" spans="8:12">
      <c r="H471">
        <v>467</v>
      </c>
      <c r="I471">
        <v>2</v>
      </c>
      <c r="K471">
        <v>467</v>
      </c>
      <c r="L471">
        <v>5</v>
      </c>
    </row>
    <row r="472" spans="8:12">
      <c r="H472">
        <v>468</v>
      </c>
      <c r="I472">
        <v>2</v>
      </c>
      <c r="K472">
        <v>468</v>
      </c>
      <c r="L472">
        <v>2</v>
      </c>
    </row>
    <row r="473" spans="8:12">
      <c r="H473">
        <v>469</v>
      </c>
      <c r="I473">
        <v>1</v>
      </c>
      <c r="K473">
        <v>469</v>
      </c>
      <c r="L473">
        <v>4</v>
      </c>
    </row>
    <row r="474" spans="8:12">
      <c r="H474">
        <v>470</v>
      </c>
      <c r="I474">
        <v>5</v>
      </c>
      <c r="K474">
        <v>470</v>
      </c>
      <c r="L474">
        <v>3</v>
      </c>
    </row>
    <row r="475" spans="8:12">
      <c r="H475">
        <v>471</v>
      </c>
      <c r="I475">
        <v>1</v>
      </c>
      <c r="K475">
        <v>471</v>
      </c>
      <c r="L475">
        <v>5</v>
      </c>
    </row>
    <row r="476" spans="8:12">
      <c r="H476">
        <v>472</v>
      </c>
      <c r="I476">
        <v>6</v>
      </c>
      <c r="K476">
        <v>472</v>
      </c>
      <c r="L476">
        <v>6</v>
      </c>
    </row>
    <row r="477" spans="8:12">
      <c r="H477">
        <v>473</v>
      </c>
      <c r="I477">
        <v>5</v>
      </c>
      <c r="K477">
        <v>473</v>
      </c>
      <c r="L477">
        <v>4</v>
      </c>
    </row>
    <row r="478" spans="8:12">
      <c r="H478">
        <v>474</v>
      </c>
      <c r="I478">
        <v>6</v>
      </c>
      <c r="K478">
        <v>474</v>
      </c>
      <c r="L478">
        <v>3</v>
      </c>
    </row>
    <row r="479" spans="8:12">
      <c r="H479">
        <v>475</v>
      </c>
      <c r="I479">
        <v>2</v>
      </c>
      <c r="K479">
        <v>475</v>
      </c>
      <c r="L479">
        <v>3</v>
      </c>
    </row>
    <row r="480" spans="8:12">
      <c r="H480">
        <v>476</v>
      </c>
      <c r="I480">
        <v>4</v>
      </c>
      <c r="K480">
        <v>476</v>
      </c>
      <c r="L480">
        <v>3</v>
      </c>
    </row>
    <row r="481" spans="8:12">
      <c r="H481">
        <v>477</v>
      </c>
      <c r="I481">
        <v>2</v>
      </c>
      <c r="K481">
        <v>477</v>
      </c>
      <c r="L481">
        <v>6</v>
      </c>
    </row>
    <row r="482" spans="8:12">
      <c r="H482">
        <v>478</v>
      </c>
      <c r="I482">
        <v>5</v>
      </c>
      <c r="K482">
        <v>478</v>
      </c>
      <c r="L482">
        <v>6</v>
      </c>
    </row>
    <row r="483" spans="8:12">
      <c r="H483">
        <v>479</v>
      </c>
      <c r="I483">
        <v>3</v>
      </c>
      <c r="K483">
        <v>479</v>
      </c>
      <c r="L483">
        <v>6</v>
      </c>
    </row>
    <row r="484" spans="8:12">
      <c r="H484">
        <v>480</v>
      </c>
      <c r="I484">
        <v>1</v>
      </c>
      <c r="K484">
        <v>480</v>
      </c>
      <c r="L484">
        <v>2</v>
      </c>
    </row>
    <row r="485" spans="8:12">
      <c r="H485">
        <v>481</v>
      </c>
      <c r="I485">
        <v>4</v>
      </c>
      <c r="K485">
        <v>481</v>
      </c>
      <c r="L485">
        <v>6</v>
      </c>
    </row>
    <row r="486" spans="8:12">
      <c r="H486">
        <v>482</v>
      </c>
      <c r="I486">
        <v>1</v>
      </c>
      <c r="K486">
        <v>482</v>
      </c>
      <c r="L486">
        <v>5</v>
      </c>
    </row>
    <row r="487" spans="8:12">
      <c r="H487">
        <v>483</v>
      </c>
      <c r="I487">
        <v>5</v>
      </c>
      <c r="K487">
        <v>483</v>
      </c>
      <c r="L487">
        <v>3</v>
      </c>
    </row>
    <row r="488" spans="8:12">
      <c r="H488">
        <v>484</v>
      </c>
      <c r="I488">
        <v>2</v>
      </c>
      <c r="K488">
        <v>484</v>
      </c>
      <c r="L488">
        <v>1</v>
      </c>
    </row>
    <row r="489" spans="8:12">
      <c r="H489">
        <v>485</v>
      </c>
      <c r="I489">
        <v>5</v>
      </c>
      <c r="K489">
        <v>485</v>
      </c>
      <c r="L489">
        <v>6</v>
      </c>
    </row>
    <row r="490" spans="8:12">
      <c r="H490">
        <v>486</v>
      </c>
      <c r="I490">
        <v>6</v>
      </c>
      <c r="K490">
        <v>486</v>
      </c>
      <c r="L490">
        <v>5</v>
      </c>
    </row>
    <row r="491" spans="8:12">
      <c r="H491">
        <v>487</v>
      </c>
      <c r="I491">
        <v>2</v>
      </c>
      <c r="K491">
        <v>487</v>
      </c>
      <c r="L491">
        <v>5</v>
      </c>
    </row>
    <row r="492" spans="8:12">
      <c r="H492">
        <v>488</v>
      </c>
      <c r="I492">
        <v>4</v>
      </c>
      <c r="K492">
        <v>488</v>
      </c>
      <c r="L492">
        <v>6</v>
      </c>
    </row>
    <row r="493" spans="8:12">
      <c r="H493">
        <v>489</v>
      </c>
      <c r="I493">
        <v>6</v>
      </c>
      <c r="K493">
        <v>489</v>
      </c>
      <c r="L493">
        <v>6</v>
      </c>
    </row>
    <row r="494" spans="8:12">
      <c r="H494">
        <v>490</v>
      </c>
      <c r="I494">
        <v>2</v>
      </c>
      <c r="K494">
        <v>490</v>
      </c>
      <c r="L494">
        <v>5</v>
      </c>
    </row>
    <row r="495" spans="8:12">
      <c r="H495">
        <v>491</v>
      </c>
      <c r="I495">
        <v>6</v>
      </c>
      <c r="K495">
        <v>491</v>
      </c>
      <c r="L495">
        <v>1</v>
      </c>
    </row>
    <row r="496" spans="8:12">
      <c r="H496">
        <v>492</v>
      </c>
      <c r="I496">
        <v>5</v>
      </c>
      <c r="K496">
        <v>492</v>
      </c>
      <c r="L496">
        <v>1</v>
      </c>
    </row>
    <row r="497" spans="8:12">
      <c r="H497">
        <v>493</v>
      </c>
      <c r="I497">
        <v>6</v>
      </c>
      <c r="K497">
        <v>493</v>
      </c>
      <c r="L497">
        <v>2</v>
      </c>
    </row>
    <row r="498" spans="8:12">
      <c r="H498">
        <v>494</v>
      </c>
      <c r="I498">
        <v>2</v>
      </c>
      <c r="K498">
        <v>494</v>
      </c>
      <c r="L498">
        <v>4</v>
      </c>
    </row>
    <row r="499" spans="8:12">
      <c r="H499">
        <v>495</v>
      </c>
      <c r="I499">
        <v>5</v>
      </c>
      <c r="K499">
        <v>495</v>
      </c>
      <c r="L499">
        <v>3</v>
      </c>
    </row>
    <row r="500" spans="8:12">
      <c r="H500">
        <v>496</v>
      </c>
      <c r="I500">
        <v>5</v>
      </c>
      <c r="K500">
        <v>496</v>
      </c>
      <c r="L500">
        <v>1</v>
      </c>
    </row>
    <row r="501" spans="8:12">
      <c r="H501">
        <v>497</v>
      </c>
      <c r="I501">
        <v>6</v>
      </c>
      <c r="K501">
        <v>497</v>
      </c>
      <c r="L501">
        <v>5</v>
      </c>
    </row>
    <row r="502" spans="8:12">
      <c r="H502">
        <v>498</v>
      </c>
      <c r="I502">
        <v>5</v>
      </c>
      <c r="K502">
        <v>498</v>
      </c>
      <c r="L502">
        <v>4</v>
      </c>
    </row>
    <row r="503" spans="8:12">
      <c r="H503">
        <v>499</v>
      </c>
      <c r="I503">
        <v>3</v>
      </c>
      <c r="K503">
        <v>499</v>
      </c>
      <c r="L503">
        <v>3</v>
      </c>
    </row>
    <row r="504" spans="8:12">
      <c r="H504">
        <v>500</v>
      </c>
      <c r="I504">
        <v>2</v>
      </c>
      <c r="K504">
        <v>500</v>
      </c>
      <c r="L504">
        <v>4</v>
      </c>
    </row>
    <row r="505" spans="8:12">
      <c r="H505">
        <v>501</v>
      </c>
      <c r="I505">
        <v>2</v>
      </c>
      <c r="K505">
        <v>501</v>
      </c>
      <c r="L505">
        <v>5</v>
      </c>
    </row>
    <row r="506" spans="8:12">
      <c r="H506">
        <v>502</v>
      </c>
      <c r="I506">
        <v>4</v>
      </c>
      <c r="K506">
        <v>502</v>
      </c>
      <c r="L506">
        <v>5</v>
      </c>
    </row>
    <row r="507" spans="8:12">
      <c r="H507">
        <v>503</v>
      </c>
      <c r="I507">
        <v>1</v>
      </c>
      <c r="K507">
        <v>503</v>
      </c>
      <c r="L507">
        <v>3</v>
      </c>
    </row>
    <row r="508" spans="8:12">
      <c r="H508">
        <v>504</v>
      </c>
      <c r="I508">
        <v>6</v>
      </c>
      <c r="K508">
        <v>504</v>
      </c>
      <c r="L508">
        <v>3</v>
      </c>
    </row>
    <row r="509" spans="8:12">
      <c r="H509">
        <v>505</v>
      </c>
      <c r="I509">
        <v>1</v>
      </c>
      <c r="K509">
        <v>505</v>
      </c>
      <c r="L509">
        <v>4</v>
      </c>
    </row>
    <row r="510" spans="8:12">
      <c r="H510">
        <v>506</v>
      </c>
      <c r="I510">
        <v>2</v>
      </c>
      <c r="K510">
        <v>506</v>
      </c>
      <c r="L510">
        <v>4</v>
      </c>
    </row>
    <row r="511" spans="8:12">
      <c r="H511">
        <v>507</v>
      </c>
      <c r="I511">
        <v>3</v>
      </c>
      <c r="K511">
        <v>507</v>
      </c>
      <c r="L511">
        <v>2</v>
      </c>
    </row>
    <row r="512" spans="8:12">
      <c r="H512">
        <v>508</v>
      </c>
      <c r="I512">
        <v>5</v>
      </c>
      <c r="K512">
        <v>508</v>
      </c>
      <c r="L512">
        <v>5</v>
      </c>
    </row>
    <row r="513" spans="8:12">
      <c r="H513">
        <v>509</v>
      </c>
      <c r="I513">
        <v>6</v>
      </c>
      <c r="K513">
        <v>509</v>
      </c>
      <c r="L513">
        <v>1</v>
      </c>
    </row>
    <row r="514" spans="8:12">
      <c r="H514">
        <v>510</v>
      </c>
      <c r="I514">
        <v>3</v>
      </c>
      <c r="K514">
        <v>510</v>
      </c>
      <c r="L514">
        <v>4</v>
      </c>
    </row>
    <row r="515" spans="8:12">
      <c r="H515">
        <v>511</v>
      </c>
      <c r="I515">
        <v>2</v>
      </c>
      <c r="K515">
        <v>511</v>
      </c>
      <c r="L515">
        <v>4</v>
      </c>
    </row>
    <row r="516" spans="8:12">
      <c r="H516">
        <v>512</v>
      </c>
      <c r="I516">
        <v>1</v>
      </c>
      <c r="K516">
        <v>512</v>
      </c>
      <c r="L516">
        <v>1</v>
      </c>
    </row>
    <row r="517" spans="8:12">
      <c r="H517">
        <v>513</v>
      </c>
      <c r="I517">
        <v>6</v>
      </c>
      <c r="K517">
        <v>513</v>
      </c>
      <c r="L517">
        <v>5</v>
      </c>
    </row>
    <row r="518" spans="8:12">
      <c r="H518">
        <v>514</v>
      </c>
      <c r="I518">
        <v>5</v>
      </c>
      <c r="K518">
        <v>514</v>
      </c>
      <c r="L518">
        <v>2</v>
      </c>
    </row>
    <row r="519" spans="8:12">
      <c r="H519">
        <v>515</v>
      </c>
      <c r="I519">
        <v>3</v>
      </c>
      <c r="K519">
        <v>515</v>
      </c>
      <c r="L519">
        <v>1</v>
      </c>
    </row>
    <row r="520" spans="8:12">
      <c r="H520">
        <v>516</v>
      </c>
      <c r="I520">
        <v>2</v>
      </c>
      <c r="K520">
        <v>516</v>
      </c>
      <c r="L520">
        <v>5</v>
      </c>
    </row>
    <row r="521" spans="8:12">
      <c r="H521">
        <v>517</v>
      </c>
      <c r="I521">
        <v>2</v>
      </c>
      <c r="K521">
        <v>517</v>
      </c>
      <c r="L521">
        <v>4</v>
      </c>
    </row>
    <row r="522" spans="8:12">
      <c r="H522">
        <v>518</v>
      </c>
      <c r="I522">
        <v>3</v>
      </c>
      <c r="K522">
        <v>518</v>
      </c>
      <c r="L522">
        <v>1</v>
      </c>
    </row>
    <row r="523" spans="8:12">
      <c r="H523">
        <v>519</v>
      </c>
      <c r="I523">
        <v>1</v>
      </c>
      <c r="K523">
        <v>519</v>
      </c>
      <c r="L523">
        <v>1</v>
      </c>
    </row>
    <row r="524" spans="8:12">
      <c r="H524">
        <v>520</v>
      </c>
      <c r="I524">
        <v>5</v>
      </c>
      <c r="K524">
        <v>520</v>
      </c>
      <c r="L524">
        <v>3</v>
      </c>
    </row>
    <row r="525" spans="8:12">
      <c r="H525">
        <v>521</v>
      </c>
      <c r="I525">
        <v>2</v>
      </c>
      <c r="K525">
        <v>521</v>
      </c>
      <c r="L525">
        <v>3</v>
      </c>
    </row>
    <row r="526" spans="8:12">
      <c r="H526">
        <v>522</v>
      </c>
      <c r="I526">
        <v>1</v>
      </c>
      <c r="K526">
        <v>522</v>
      </c>
      <c r="L526">
        <v>1</v>
      </c>
    </row>
    <row r="527" spans="8:12">
      <c r="H527">
        <v>523</v>
      </c>
      <c r="I527">
        <v>1</v>
      </c>
      <c r="K527">
        <v>523</v>
      </c>
      <c r="L527">
        <v>3</v>
      </c>
    </row>
    <row r="528" spans="8:12">
      <c r="H528">
        <v>524</v>
      </c>
      <c r="I528">
        <v>2</v>
      </c>
      <c r="K528">
        <v>524</v>
      </c>
      <c r="L528">
        <v>3</v>
      </c>
    </row>
    <row r="529" spans="8:12">
      <c r="H529">
        <v>525</v>
      </c>
      <c r="I529">
        <v>3</v>
      </c>
      <c r="K529">
        <v>525</v>
      </c>
      <c r="L529">
        <v>2</v>
      </c>
    </row>
    <row r="530" spans="8:12">
      <c r="H530">
        <v>526</v>
      </c>
      <c r="I530">
        <v>2</v>
      </c>
      <c r="K530">
        <v>526</v>
      </c>
      <c r="L530">
        <v>4</v>
      </c>
    </row>
    <row r="531" spans="8:12">
      <c r="H531">
        <v>527</v>
      </c>
      <c r="I531">
        <v>3</v>
      </c>
      <c r="K531">
        <v>527</v>
      </c>
      <c r="L531">
        <v>1</v>
      </c>
    </row>
    <row r="532" spans="8:12">
      <c r="H532">
        <v>528</v>
      </c>
      <c r="I532">
        <v>3</v>
      </c>
      <c r="K532">
        <v>528</v>
      </c>
      <c r="L532">
        <v>6</v>
      </c>
    </row>
    <row r="533" spans="8:12">
      <c r="H533">
        <v>529</v>
      </c>
      <c r="I533">
        <v>4</v>
      </c>
      <c r="K533">
        <v>529</v>
      </c>
      <c r="L533">
        <v>1</v>
      </c>
    </row>
    <row r="534" spans="8:12">
      <c r="H534">
        <v>530</v>
      </c>
      <c r="I534">
        <v>1</v>
      </c>
      <c r="K534">
        <v>530</v>
      </c>
      <c r="L534">
        <v>6</v>
      </c>
    </row>
    <row r="535" spans="8:12">
      <c r="H535">
        <v>531</v>
      </c>
      <c r="I535">
        <v>4</v>
      </c>
      <c r="K535">
        <v>531</v>
      </c>
      <c r="L535">
        <v>3</v>
      </c>
    </row>
    <row r="536" spans="8:12">
      <c r="H536">
        <v>532</v>
      </c>
      <c r="I536">
        <v>6</v>
      </c>
      <c r="K536">
        <v>532</v>
      </c>
      <c r="L536">
        <v>4</v>
      </c>
    </row>
    <row r="537" spans="8:12">
      <c r="H537">
        <v>533</v>
      </c>
      <c r="I537">
        <v>4</v>
      </c>
      <c r="K537">
        <v>533</v>
      </c>
      <c r="L537">
        <v>2</v>
      </c>
    </row>
    <row r="538" spans="8:12">
      <c r="H538">
        <v>534</v>
      </c>
      <c r="I538">
        <v>5</v>
      </c>
      <c r="K538">
        <v>534</v>
      </c>
      <c r="L538">
        <v>5</v>
      </c>
    </row>
    <row r="539" spans="8:12">
      <c r="H539">
        <v>535</v>
      </c>
      <c r="I539">
        <v>6</v>
      </c>
      <c r="K539">
        <v>535</v>
      </c>
      <c r="L539">
        <v>5</v>
      </c>
    </row>
    <row r="540" spans="8:12">
      <c r="H540">
        <v>536</v>
      </c>
      <c r="I540">
        <v>1</v>
      </c>
      <c r="K540">
        <v>536</v>
      </c>
      <c r="L540">
        <v>5</v>
      </c>
    </row>
    <row r="541" spans="8:12">
      <c r="H541">
        <v>537</v>
      </c>
      <c r="I541">
        <v>6</v>
      </c>
      <c r="K541">
        <v>537</v>
      </c>
      <c r="L541">
        <v>4</v>
      </c>
    </row>
    <row r="542" spans="8:12">
      <c r="H542">
        <v>538</v>
      </c>
      <c r="I542">
        <v>1</v>
      </c>
      <c r="K542">
        <v>538</v>
      </c>
      <c r="L542">
        <v>2</v>
      </c>
    </row>
    <row r="543" spans="8:12">
      <c r="H543">
        <v>539</v>
      </c>
      <c r="I543">
        <v>6</v>
      </c>
      <c r="K543">
        <v>539</v>
      </c>
      <c r="L543">
        <v>4</v>
      </c>
    </row>
    <row r="544" spans="8:12">
      <c r="H544">
        <v>540</v>
      </c>
      <c r="I544">
        <v>2</v>
      </c>
      <c r="K544">
        <v>540</v>
      </c>
      <c r="L544">
        <v>5</v>
      </c>
    </row>
    <row r="545" spans="8:12">
      <c r="H545">
        <v>541</v>
      </c>
      <c r="I545">
        <v>6</v>
      </c>
      <c r="K545">
        <v>541</v>
      </c>
      <c r="L545">
        <v>4</v>
      </c>
    </row>
    <row r="546" spans="8:12">
      <c r="H546">
        <v>542</v>
      </c>
      <c r="I546">
        <v>6</v>
      </c>
      <c r="K546">
        <v>542</v>
      </c>
      <c r="L546">
        <v>5</v>
      </c>
    </row>
    <row r="547" spans="8:12">
      <c r="H547">
        <v>543</v>
      </c>
      <c r="I547">
        <v>5</v>
      </c>
      <c r="K547">
        <v>543</v>
      </c>
      <c r="L547">
        <v>5</v>
      </c>
    </row>
    <row r="548" spans="8:12">
      <c r="H548">
        <v>544</v>
      </c>
      <c r="I548">
        <v>5</v>
      </c>
      <c r="K548">
        <v>544</v>
      </c>
      <c r="L548">
        <v>1</v>
      </c>
    </row>
    <row r="549" spans="8:12">
      <c r="H549">
        <v>545</v>
      </c>
      <c r="I549">
        <v>5</v>
      </c>
      <c r="K549">
        <v>545</v>
      </c>
      <c r="L549">
        <v>4</v>
      </c>
    </row>
    <row r="550" spans="8:12">
      <c r="H550">
        <v>546</v>
      </c>
      <c r="I550">
        <v>1</v>
      </c>
      <c r="K550">
        <v>546</v>
      </c>
      <c r="L550">
        <v>1</v>
      </c>
    </row>
    <row r="551" spans="8:12">
      <c r="H551">
        <v>547</v>
      </c>
      <c r="I551">
        <v>3</v>
      </c>
      <c r="K551">
        <v>547</v>
      </c>
      <c r="L551">
        <v>1</v>
      </c>
    </row>
    <row r="552" spans="8:12">
      <c r="H552">
        <v>548</v>
      </c>
      <c r="I552">
        <v>6</v>
      </c>
      <c r="K552">
        <v>548</v>
      </c>
      <c r="L552">
        <v>3</v>
      </c>
    </row>
    <row r="553" spans="8:12">
      <c r="H553">
        <v>549</v>
      </c>
      <c r="I553">
        <v>6</v>
      </c>
      <c r="K553">
        <v>549</v>
      </c>
      <c r="L553">
        <v>4</v>
      </c>
    </row>
    <row r="554" spans="8:12">
      <c r="H554">
        <v>550</v>
      </c>
      <c r="I554">
        <v>4</v>
      </c>
      <c r="K554">
        <v>550</v>
      </c>
      <c r="L554">
        <v>3</v>
      </c>
    </row>
    <row r="555" spans="8:12">
      <c r="H555">
        <v>551</v>
      </c>
      <c r="I555">
        <v>4</v>
      </c>
      <c r="K555">
        <v>551</v>
      </c>
      <c r="L555">
        <v>3</v>
      </c>
    </row>
    <row r="556" spans="8:12">
      <c r="H556">
        <v>552</v>
      </c>
      <c r="I556">
        <v>3</v>
      </c>
      <c r="K556">
        <v>552</v>
      </c>
      <c r="L556">
        <v>3</v>
      </c>
    </row>
    <row r="557" spans="8:12">
      <c r="H557">
        <v>553</v>
      </c>
      <c r="I557">
        <v>6</v>
      </c>
      <c r="K557">
        <v>553</v>
      </c>
      <c r="L557">
        <v>1</v>
      </c>
    </row>
    <row r="558" spans="8:12">
      <c r="H558">
        <v>554</v>
      </c>
      <c r="I558">
        <v>3</v>
      </c>
      <c r="K558">
        <v>554</v>
      </c>
      <c r="L558">
        <v>6</v>
      </c>
    </row>
    <row r="559" spans="8:12">
      <c r="H559">
        <v>555</v>
      </c>
      <c r="I559">
        <v>1</v>
      </c>
      <c r="K559">
        <v>555</v>
      </c>
      <c r="L559">
        <v>5</v>
      </c>
    </row>
    <row r="560" spans="8:12">
      <c r="H560">
        <v>556</v>
      </c>
      <c r="I560">
        <v>5</v>
      </c>
      <c r="K560">
        <v>556</v>
      </c>
      <c r="L560">
        <v>3</v>
      </c>
    </row>
    <row r="561" spans="8:12">
      <c r="H561">
        <v>557</v>
      </c>
      <c r="I561">
        <v>5</v>
      </c>
      <c r="K561">
        <v>557</v>
      </c>
      <c r="L561">
        <v>6</v>
      </c>
    </row>
    <row r="562" spans="8:12">
      <c r="H562">
        <v>558</v>
      </c>
      <c r="I562">
        <v>5</v>
      </c>
      <c r="K562">
        <v>558</v>
      </c>
      <c r="L562">
        <v>5</v>
      </c>
    </row>
    <row r="563" spans="8:12">
      <c r="H563">
        <v>559</v>
      </c>
      <c r="I563">
        <v>5</v>
      </c>
      <c r="K563">
        <v>559</v>
      </c>
      <c r="L563">
        <v>6</v>
      </c>
    </row>
    <row r="564" spans="8:12">
      <c r="H564">
        <v>560</v>
      </c>
      <c r="I564">
        <v>3</v>
      </c>
      <c r="K564">
        <v>560</v>
      </c>
      <c r="L564">
        <v>5</v>
      </c>
    </row>
    <row r="565" spans="8:12">
      <c r="H565">
        <v>561</v>
      </c>
      <c r="I565">
        <v>5</v>
      </c>
      <c r="K565">
        <v>561</v>
      </c>
      <c r="L565">
        <v>3</v>
      </c>
    </row>
    <row r="566" spans="8:12">
      <c r="H566">
        <v>562</v>
      </c>
      <c r="I566">
        <v>3</v>
      </c>
      <c r="K566">
        <v>562</v>
      </c>
      <c r="L566">
        <v>4</v>
      </c>
    </row>
    <row r="567" spans="8:12">
      <c r="H567">
        <v>563</v>
      </c>
      <c r="I567">
        <v>1</v>
      </c>
      <c r="K567">
        <v>563</v>
      </c>
      <c r="L567">
        <v>4</v>
      </c>
    </row>
    <row r="568" spans="8:12">
      <c r="H568">
        <v>564</v>
      </c>
      <c r="I568">
        <v>6</v>
      </c>
      <c r="K568">
        <v>564</v>
      </c>
      <c r="L568">
        <v>3</v>
      </c>
    </row>
    <row r="569" spans="8:12">
      <c r="H569">
        <v>565</v>
      </c>
      <c r="I569">
        <v>4</v>
      </c>
      <c r="K569">
        <v>565</v>
      </c>
      <c r="L569">
        <v>2</v>
      </c>
    </row>
    <row r="570" spans="8:12">
      <c r="H570">
        <v>566</v>
      </c>
      <c r="I570">
        <v>4</v>
      </c>
      <c r="K570">
        <v>566</v>
      </c>
      <c r="L570">
        <v>1</v>
      </c>
    </row>
    <row r="571" spans="8:12">
      <c r="H571">
        <v>567</v>
      </c>
      <c r="I571">
        <v>2</v>
      </c>
      <c r="K571">
        <v>567</v>
      </c>
      <c r="L571">
        <v>2</v>
      </c>
    </row>
    <row r="572" spans="8:12">
      <c r="H572">
        <v>568</v>
      </c>
      <c r="I572">
        <v>1</v>
      </c>
      <c r="K572">
        <v>568</v>
      </c>
      <c r="L572">
        <v>6</v>
      </c>
    </row>
    <row r="573" spans="8:12">
      <c r="H573">
        <v>569</v>
      </c>
      <c r="I573">
        <v>6</v>
      </c>
      <c r="K573">
        <v>569</v>
      </c>
      <c r="L573">
        <v>1</v>
      </c>
    </row>
    <row r="574" spans="8:12">
      <c r="H574">
        <v>570</v>
      </c>
      <c r="I574">
        <v>6</v>
      </c>
      <c r="K574">
        <v>570</v>
      </c>
      <c r="L574">
        <v>6</v>
      </c>
    </row>
    <row r="575" spans="8:12">
      <c r="H575">
        <v>571</v>
      </c>
      <c r="I575">
        <v>3</v>
      </c>
      <c r="K575">
        <v>571</v>
      </c>
      <c r="L575">
        <v>3</v>
      </c>
    </row>
    <row r="576" spans="8:12">
      <c r="H576">
        <v>572</v>
      </c>
      <c r="I576">
        <v>4</v>
      </c>
      <c r="K576">
        <v>572</v>
      </c>
      <c r="L576">
        <v>2</v>
      </c>
    </row>
    <row r="577" spans="8:12">
      <c r="H577">
        <v>573</v>
      </c>
      <c r="I577">
        <v>4</v>
      </c>
      <c r="K577">
        <v>573</v>
      </c>
      <c r="L577">
        <v>2</v>
      </c>
    </row>
    <row r="578" spans="8:12">
      <c r="H578">
        <v>574</v>
      </c>
      <c r="I578">
        <v>2</v>
      </c>
      <c r="K578">
        <v>574</v>
      </c>
      <c r="L578">
        <v>2</v>
      </c>
    </row>
    <row r="579" spans="8:12">
      <c r="H579">
        <v>575</v>
      </c>
      <c r="I579">
        <v>1</v>
      </c>
      <c r="K579">
        <v>575</v>
      </c>
      <c r="L579">
        <v>4</v>
      </c>
    </row>
    <row r="580" spans="8:12">
      <c r="H580">
        <v>576</v>
      </c>
      <c r="I580">
        <v>1</v>
      </c>
      <c r="K580">
        <v>576</v>
      </c>
      <c r="L580">
        <v>1</v>
      </c>
    </row>
    <row r="581" spans="8:12">
      <c r="H581">
        <v>577</v>
      </c>
      <c r="I581">
        <v>5</v>
      </c>
      <c r="K581">
        <v>577</v>
      </c>
      <c r="L581">
        <v>3</v>
      </c>
    </row>
    <row r="582" spans="8:12">
      <c r="H582">
        <v>578</v>
      </c>
      <c r="I582">
        <v>1</v>
      </c>
      <c r="K582">
        <v>578</v>
      </c>
      <c r="L582">
        <v>3</v>
      </c>
    </row>
    <row r="583" spans="8:12">
      <c r="H583">
        <v>579</v>
      </c>
      <c r="I583">
        <v>3</v>
      </c>
      <c r="K583">
        <v>579</v>
      </c>
      <c r="L583">
        <v>6</v>
      </c>
    </row>
    <row r="584" spans="8:12">
      <c r="H584">
        <v>580</v>
      </c>
      <c r="I584">
        <v>3</v>
      </c>
      <c r="K584">
        <v>580</v>
      </c>
      <c r="L584">
        <v>4</v>
      </c>
    </row>
    <row r="585" spans="8:12">
      <c r="H585">
        <v>581</v>
      </c>
      <c r="I585">
        <v>4</v>
      </c>
      <c r="K585">
        <v>581</v>
      </c>
      <c r="L585">
        <v>3</v>
      </c>
    </row>
    <row r="586" spans="8:12">
      <c r="H586">
        <v>582</v>
      </c>
      <c r="I586">
        <v>5</v>
      </c>
      <c r="K586">
        <v>582</v>
      </c>
      <c r="L586">
        <v>5</v>
      </c>
    </row>
    <row r="587" spans="8:12">
      <c r="H587">
        <v>583</v>
      </c>
      <c r="I587">
        <v>3</v>
      </c>
      <c r="K587">
        <v>583</v>
      </c>
      <c r="L587">
        <v>5</v>
      </c>
    </row>
    <row r="588" spans="8:12">
      <c r="H588">
        <v>584</v>
      </c>
      <c r="I588">
        <v>4</v>
      </c>
      <c r="K588">
        <v>584</v>
      </c>
      <c r="L588">
        <v>5</v>
      </c>
    </row>
    <row r="589" spans="8:12">
      <c r="H589">
        <v>585</v>
      </c>
      <c r="I589">
        <v>3</v>
      </c>
      <c r="K589">
        <v>585</v>
      </c>
      <c r="L589">
        <v>5</v>
      </c>
    </row>
    <row r="590" spans="8:12">
      <c r="H590">
        <v>586</v>
      </c>
      <c r="I590">
        <v>3</v>
      </c>
      <c r="K590">
        <v>586</v>
      </c>
      <c r="L590">
        <v>1</v>
      </c>
    </row>
    <row r="591" spans="8:12">
      <c r="H591">
        <v>587</v>
      </c>
      <c r="I591">
        <v>4</v>
      </c>
      <c r="K591">
        <v>587</v>
      </c>
      <c r="L591">
        <v>6</v>
      </c>
    </row>
    <row r="592" spans="8:12">
      <c r="H592">
        <v>588</v>
      </c>
      <c r="I592">
        <v>3</v>
      </c>
      <c r="K592">
        <v>588</v>
      </c>
      <c r="L592">
        <v>5</v>
      </c>
    </row>
    <row r="593" spans="8:12">
      <c r="H593">
        <v>589</v>
      </c>
      <c r="I593">
        <v>2</v>
      </c>
      <c r="K593">
        <v>589</v>
      </c>
      <c r="L593">
        <v>2</v>
      </c>
    </row>
    <row r="594" spans="8:12">
      <c r="H594">
        <v>590</v>
      </c>
      <c r="I594">
        <v>6</v>
      </c>
      <c r="K594">
        <v>590</v>
      </c>
      <c r="L594">
        <v>3</v>
      </c>
    </row>
    <row r="595" spans="8:12">
      <c r="H595">
        <v>591</v>
      </c>
      <c r="I595">
        <v>5</v>
      </c>
      <c r="K595">
        <v>591</v>
      </c>
      <c r="L595">
        <v>6</v>
      </c>
    </row>
    <row r="596" spans="8:12">
      <c r="H596">
        <v>592</v>
      </c>
      <c r="I596">
        <v>4</v>
      </c>
      <c r="K596">
        <v>592</v>
      </c>
      <c r="L596">
        <v>3</v>
      </c>
    </row>
    <row r="597" spans="8:12">
      <c r="H597">
        <v>593</v>
      </c>
      <c r="I597">
        <v>1</v>
      </c>
      <c r="K597">
        <v>593</v>
      </c>
      <c r="L597">
        <v>3</v>
      </c>
    </row>
    <row r="598" spans="8:12">
      <c r="H598">
        <v>594</v>
      </c>
      <c r="I598">
        <v>4</v>
      </c>
      <c r="K598">
        <v>594</v>
      </c>
      <c r="L598">
        <v>6</v>
      </c>
    </row>
    <row r="599" spans="8:12">
      <c r="H599">
        <v>595</v>
      </c>
      <c r="I599">
        <v>6</v>
      </c>
      <c r="K599">
        <v>595</v>
      </c>
      <c r="L599">
        <v>4</v>
      </c>
    </row>
    <row r="600" spans="8:12">
      <c r="H600">
        <v>596</v>
      </c>
      <c r="I600">
        <v>1</v>
      </c>
      <c r="K600">
        <v>596</v>
      </c>
      <c r="L600">
        <v>5</v>
      </c>
    </row>
    <row r="601" spans="8:12">
      <c r="H601">
        <v>597</v>
      </c>
      <c r="I601">
        <v>5</v>
      </c>
      <c r="K601">
        <v>597</v>
      </c>
      <c r="L601">
        <v>6</v>
      </c>
    </row>
    <row r="602" spans="8:12">
      <c r="H602">
        <v>598</v>
      </c>
      <c r="I602">
        <v>6</v>
      </c>
      <c r="K602">
        <v>598</v>
      </c>
      <c r="L602">
        <v>1</v>
      </c>
    </row>
    <row r="603" spans="8:12">
      <c r="H603">
        <v>599</v>
      </c>
      <c r="I603">
        <v>5</v>
      </c>
      <c r="K603">
        <v>599</v>
      </c>
      <c r="L603">
        <v>3</v>
      </c>
    </row>
    <row r="604" spans="8:12">
      <c r="H604">
        <v>600</v>
      </c>
      <c r="I604">
        <v>1</v>
      </c>
      <c r="K604">
        <v>600</v>
      </c>
      <c r="L604">
        <v>4</v>
      </c>
    </row>
    <row r="605" spans="8:12">
      <c r="H605">
        <v>601</v>
      </c>
      <c r="I605">
        <v>6</v>
      </c>
      <c r="K605">
        <v>601</v>
      </c>
      <c r="L605">
        <v>2</v>
      </c>
    </row>
    <row r="606" spans="8:12">
      <c r="H606">
        <v>602</v>
      </c>
      <c r="I606">
        <v>3</v>
      </c>
      <c r="K606">
        <v>602</v>
      </c>
      <c r="L606">
        <v>4</v>
      </c>
    </row>
    <row r="607" spans="8:12">
      <c r="H607">
        <v>603</v>
      </c>
      <c r="I607">
        <v>1</v>
      </c>
      <c r="K607">
        <v>603</v>
      </c>
      <c r="L607">
        <v>3</v>
      </c>
    </row>
    <row r="608" spans="8:12">
      <c r="H608">
        <v>604</v>
      </c>
      <c r="I608">
        <v>3</v>
      </c>
      <c r="K608">
        <v>604</v>
      </c>
      <c r="L608">
        <v>3</v>
      </c>
    </row>
    <row r="609" spans="8:12">
      <c r="H609">
        <v>605</v>
      </c>
      <c r="I609">
        <v>3</v>
      </c>
      <c r="K609">
        <v>605</v>
      </c>
      <c r="L609">
        <v>2</v>
      </c>
    </row>
    <row r="610" spans="8:12">
      <c r="H610">
        <v>606</v>
      </c>
      <c r="I610">
        <v>2</v>
      </c>
      <c r="K610">
        <v>606</v>
      </c>
      <c r="L610">
        <v>3</v>
      </c>
    </row>
    <row r="611" spans="8:12">
      <c r="H611">
        <v>607</v>
      </c>
      <c r="I611">
        <v>6</v>
      </c>
      <c r="K611">
        <v>607</v>
      </c>
      <c r="L611">
        <v>2</v>
      </c>
    </row>
    <row r="612" spans="8:12">
      <c r="H612">
        <v>608</v>
      </c>
      <c r="I612">
        <v>4</v>
      </c>
      <c r="K612">
        <v>608</v>
      </c>
      <c r="L612">
        <v>4</v>
      </c>
    </row>
    <row r="613" spans="8:12">
      <c r="H613">
        <v>609</v>
      </c>
      <c r="I613">
        <v>1</v>
      </c>
      <c r="K613">
        <v>609</v>
      </c>
      <c r="L613">
        <v>3</v>
      </c>
    </row>
    <row r="614" spans="8:12">
      <c r="H614">
        <v>610</v>
      </c>
      <c r="I614">
        <v>6</v>
      </c>
      <c r="K614">
        <v>610</v>
      </c>
      <c r="L614">
        <v>2</v>
      </c>
    </row>
    <row r="615" spans="8:12">
      <c r="H615">
        <v>611</v>
      </c>
      <c r="I615">
        <v>1</v>
      </c>
      <c r="K615">
        <v>611</v>
      </c>
      <c r="L615">
        <v>4</v>
      </c>
    </row>
    <row r="616" spans="8:12">
      <c r="H616">
        <v>612</v>
      </c>
      <c r="I616">
        <v>1</v>
      </c>
      <c r="K616">
        <v>612</v>
      </c>
      <c r="L616">
        <v>6</v>
      </c>
    </row>
    <row r="617" spans="8:12">
      <c r="H617">
        <v>613</v>
      </c>
      <c r="I617">
        <v>3</v>
      </c>
      <c r="K617">
        <v>613</v>
      </c>
      <c r="L617">
        <v>5</v>
      </c>
    </row>
    <row r="618" spans="8:12">
      <c r="H618">
        <v>614</v>
      </c>
      <c r="I618">
        <v>6</v>
      </c>
      <c r="K618">
        <v>614</v>
      </c>
      <c r="L618">
        <v>6</v>
      </c>
    </row>
    <row r="619" spans="8:12">
      <c r="H619">
        <v>615</v>
      </c>
      <c r="I619">
        <v>3</v>
      </c>
      <c r="K619">
        <v>615</v>
      </c>
      <c r="L619">
        <v>3</v>
      </c>
    </row>
    <row r="620" spans="8:12">
      <c r="H620">
        <v>616</v>
      </c>
      <c r="I620">
        <v>3</v>
      </c>
      <c r="K620">
        <v>616</v>
      </c>
      <c r="L620">
        <v>6</v>
      </c>
    </row>
    <row r="621" spans="8:12">
      <c r="H621">
        <v>617</v>
      </c>
      <c r="I621">
        <v>1</v>
      </c>
      <c r="K621">
        <v>617</v>
      </c>
      <c r="L621">
        <v>6</v>
      </c>
    </row>
    <row r="622" spans="8:12">
      <c r="H622">
        <v>618</v>
      </c>
      <c r="I622">
        <v>1</v>
      </c>
      <c r="K622">
        <v>618</v>
      </c>
      <c r="L622">
        <v>4</v>
      </c>
    </row>
    <row r="623" spans="8:12">
      <c r="H623">
        <v>619</v>
      </c>
      <c r="I623">
        <v>5</v>
      </c>
      <c r="K623">
        <v>619</v>
      </c>
      <c r="L623">
        <v>4</v>
      </c>
    </row>
    <row r="624" spans="8:12">
      <c r="H624">
        <v>620</v>
      </c>
      <c r="I624">
        <v>2</v>
      </c>
      <c r="K624">
        <v>620</v>
      </c>
      <c r="L624">
        <v>6</v>
      </c>
    </row>
    <row r="625" spans="8:12">
      <c r="H625">
        <v>621</v>
      </c>
      <c r="I625">
        <v>4</v>
      </c>
      <c r="K625">
        <v>621</v>
      </c>
      <c r="L625">
        <v>1</v>
      </c>
    </row>
    <row r="626" spans="8:12">
      <c r="H626">
        <v>622</v>
      </c>
      <c r="I626">
        <v>1</v>
      </c>
      <c r="K626">
        <v>622</v>
      </c>
      <c r="L626">
        <v>4</v>
      </c>
    </row>
    <row r="627" spans="8:12">
      <c r="H627">
        <v>623</v>
      </c>
      <c r="I627">
        <v>2</v>
      </c>
      <c r="K627">
        <v>623</v>
      </c>
      <c r="L627">
        <v>6</v>
      </c>
    </row>
    <row r="628" spans="8:12">
      <c r="H628">
        <v>624</v>
      </c>
      <c r="I628">
        <v>1</v>
      </c>
      <c r="K628">
        <v>624</v>
      </c>
      <c r="L628">
        <v>5</v>
      </c>
    </row>
    <row r="629" spans="8:12">
      <c r="H629">
        <v>625</v>
      </c>
      <c r="I629">
        <v>6</v>
      </c>
      <c r="K629">
        <v>625</v>
      </c>
      <c r="L629">
        <v>4</v>
      </c>
    </row>
    <row r="630" spans="8:12">
      <c r="H630">
        <v>626</v>
      </c>
      <c r="I630">
        <v>6</v>
      </c>
      <c r="K630">
        <v>626</v>
      </c>
      <c r="L630">
        <v>5</v>
      </c>
    </row>
    <row r="631" spans="8:12">
      <c r="H631">
        <v>627</v>
      </c>
      <c r="I631">
        <v>2</v>
      </c>
      <c r="K631">
        <v>627</v>
      </c>
      <c r="L631">
        <v>4</v>
      </c>
    </row>
    <row r="632" spans="8:12">
      <c r="H632">
        <v>628</v>
      </c>
      <c r="I632">
        <v>3</v>
      </c>
      <c r="K632">
        <v>628</v>
      </c>
      <c r="L632">
        <v>6</v>
      </c>
    </row>
    <row r="633" spans="8:12">
      <c r="H633">
        <v>629</v>
      </c>
      <c r="I633">
        <v>2</v>
      </c>
      <c r="K633">
        <v>629</v>
      </c>
      <c r="L633">
        <v>1</v>
      </c>
    </row>
    <row r="634" spans="8:12">
      <c r="H634">
        <v>630</v>
      </c>
      <c r="I634">
        <v>1</v>
      </c>
      <c r="K634">
        <v>630</v>
      </c>
      <c r="L634">
        <v>1</v>
      </c>
    </row>
    <row r="635" spans="8:12">
      <c r="H635">
        <v>631</v>
      </c>
      <c r="I635">
        <v>1</v>
      </c>
      <c r="K635">
        <v>631</v>
      </c>
      <c r="L635">
        <v>6</v>
      </c>
    </row>
    <row r="636" spans="8:12">
      <c r="H636">
        <v>632</v>
      </c>
      <c r="I636">
        <v>1</v>
      </c>
      <c r="K636">
        <v>632</v>
      </c>
      <c r="L636">
        <v>6</v>
      </c>
    </row>
    <row r="637" spans="8:12">
      <c r="H637">
        <v>633</v>
      </c>
      <c r="I637">
        <v>2</v>
      </c>
      <c r="K637">
        <v>633</v>
      </c>
      <c r="L637">
        <v>6</v>
      </c>
    </row>
    <row r="638" spans="8:12">
      <c r="H638">
        <v>634</v>
      </c>
      <c r="I638">
        <v>4</v>
      </c>
      <c r="K638">
        <v>634</v>
      </c>
      <c r="L638">
        <v>2</v>
      </c>
    </row>
    <row r="639" spans="8:12">
      <c r="H639">
        <v>635</v>
      </c>
      <c r="I639">
        <v>1</v>
      </c>
      <c r="K639">
        <v>635</v>
      </c>
      <c r="L639">
        <v>1</v>
      </c>
    </row>
    <row r="640" spans="8:12">
      <c r="H640">
        <v>636</v>
      </c>
      <c r="I640">
        <v>6</v>
      </c>
      <c r="K640">
        <v>636</v>
      </c>
      <c r="L640">
        <v>2</v>
      </c>
    </row>
    <row r="641" spans="8:12">
      <c r="H641">
        <v>637</v>
      </c>
      <c r="I641">
        <v>6</v>
      </c>
      <c r="K641">
        <v>637</v>
      </c>
      <c r="L641">
        <v>1</v>
      </c>
    </row>
    <row r="642" spans="8:12">
      <c r="H642">
        <v>638</v>
      </c>
      <c r="I642">
        <v>4</v>
      </c>
      <c r="K642">
        <v>638</v>
      </c>
      <c r="L642">
        <v>3</v>
      </c>
    </row>
    <row r="643" spans="8:12">
      <c r="H643">
        <v>639</v>
      </c>
      <c r="I643">
        <v>3</v>
      </c>
      <c r="K643">
        <v>639</v>
      </c>
      <c r="L643">
        <v>1</v>
      </c>
    </row>
    <row r="644" spans="8:12">
      <c r="H644">
        <v>640</v>
      </c>
      <c r="I644">
        <v>5</v>
      </c>
      <c r="K644">
        <v>640</v>
      </c>
      <c r="L644">
        <v>3</v>
      </c>
    </row>
    <row r="645" spans="8:12">
      <c r="H645">
        <v>641</v>
      </c>
      <c r="I645">
        <v>2</v>
      </c>
      <c r="K645">
        <v>641</v>
      </c>
      <c r="L645">
        <v>4</v>
      </c>
    </row>
    <row r="646" spans="8:12">
      <c r="H646">
        <v>642</v>
      </c>
      <c r="I646">
        <v>5</v>
      </c>
      <c r="K646">
        <v>642</v>
      </c>
      <c r="L646">
        <v>6</v>
      </c>
    </row>
    <row r="647" spans="8:12">
      <c r="H647">
        <v>643</v>
      </c>
      <c r="I647">
        <v>3</v>
      </c>
      <c r="K647">
        <v>643</v>
      </c>
      <c r="L647">
        <v>3</v>
      </c>
    </row>
    <row r="648" spans="8:12">
      <c r="H648">
        <v>644</v>
      </c>
      <c r="I648">
        <v>4</v>
      </c>
      <c r="K648">
        <v>644</v>
      </c>
      <c r="L648">
        <v>4</v>
      </c>
    </row>
    <row r="649" spans="8:12">
      <c r="H649">
        <v>645</v>
      </c>
      <c r="I649">
        <v>4</v>
      </c>
      <c r="K649">
        <v>645</v>
      </c>
      <c r="L649">
        <v>6</v>
      </c>
    </row>
    <row r="650" spans="8:12">
      <c r="H650">
        <v>646</v>
      </c>
      <c r="I650">
        <v>3</v>
      </c>
      <c r="K650">
        <v>646</v>
      </c>
      <c r="L650">
        <v>4</v>
      </c>
    </row>
    <row r="651" spans="8:12">
      <c r="H651">
        <v>647</v>
      </c>
      <c r="I651">
        <v>2</v>
      </c>
      <c r="K651">
        <v>647</v>
      </c>
      <c r="L651">
        <v>1</v>
      </c>
    </row>
    <row r="652" spans="8:12">
      <c r="H652">
        <v>648</v>
      </c>
      <c r="I652">
        <v>5</v>
      </c>
      <c r="K652">
        <v>648</v>
      </c>
      <c r="L652">
        <v>6</v>
      </c>
    </row>
    <row r="653" spans="8:12">
      <c r="H653">
        <v>649</v>
      </c>
      <c r="I653">
        <v>3</v>
      </c>
      <c r="K653">
        <v>649</v>
      </c>
      <c r="L653">
        <v>2</v>
      </c>
    </row>
    <row r="654" spans="8:12">
      <c r="H654">
        <v>650</v>
      </c>
      <c r="I654">
        <v>3</v>
      </c>
      <c r="K654">
        <v>650</v>
      </c>
      <c r="L654">
        <v>2</v>
      </c>
    </row>
    <row r="655" spans="8:12">
      <c r="H655">
        <v>651</v>
      </c>
      <c r="I655">
        <v>5</v>
      </c>
      <c r="K655">
        <v>651</v>
      </c>
      <c r="L655">
        <v>5</v>
      </c>
    </row>
    <row r="656" spans="8:12">
      <c r="H656">
        <v>652</v>
      </c>
      <c r="I656">
        <v>4</v>
      </c>
      <c r="K656">
        <v>652</v>
      </c>
      <c r="L656">
        <v>4</v>
      </c>
    </row>
    <row r="657" spans="8:12">
      <c r="H657">
        <v>653</v>
      </c>
      <c r="I657">
        <v>1</v>
      </c>
      <c r="K657">
        <v>653</v>
      </c>
      <c r="L657">
        <v>1</v>
      </c>
    </row>
    <row r="658" spans="8:12">
      <c r="H658">
        <v>654</v>
      </c>
      <c r="I658">
        <v>3</v>
      </c>
      <c r="K658">
        <v>654</v>
      </c>
      <c r="L658">
        <v>6</v>
      </c>
    </row>
    <row r="659" spans="8:12">
      <c r="H659">
        <v>655</v>
      </c>
      <c r="I659">
        <v>3</v>
      </c>
      <c r="K659">
        <v>655</v>
      </c>
      <c r="L659">
        <v>1</v>
      </c>
    </row>
    <row r="660" spans="8:12">
      <c r="H660">
        <v>656</v>
      </c>
      <c r="I660">
        <v>1</v>
      </c>
      <c r="K660">
        <v>656</v>
      </c>
      <c r="L660">
        <v>3</v>
      </c>
    </row>
    <row r="661" spans="8:12">
      <c r="H661">
        <v>657</v>
      </c>
      <c r="I661">
        <v>1</v>
      </c>
      <c r="K661">
        <v>657</v>
      </c>
      <c r="L661">
        <v>3</v>
      </c>
    </row>
    <row r="662" spans="8:12">
      <c r="H662">
        <v>658</v>
      </c>
      <c r="I662">
        <v>4</v>
      </c>
      <c r="K662">
        <v>658</v>
      </c>
      <c r="L662">
        <v>3</v>
      </c>
    </row>
    <row r="663" spans="8:12">
      <c r="H663">
        <v>659</v>
      </c>
      <c r="I663">
        <v>2</v>
      </c>
      <c r="K663">
        <v>659</v>
      </c>
      <c r="L663">
        <v>6</v>
      </c>
    </row>
    <row r="664" spans="8:12">
      <c r="H664">
        <v>660</v>
      </c>
      <c r="I664">
        <v>4</v>
      </c>
      <c r="K664">
        <v>660</v>
      </c>
      <c r="L664">
        <v>5</v>
      </c>
    </row>
    <row r="665" spans="8:12">
      <c r="H665">
        <v>661</v>
      </c>
      <c r="I665">
        <v>4</v>
      </c>
      <c r="K665">
        <v>661</v>
      </c>
      <c r="L665">
        <v>3</v>
      </c>
    </row>
    <row r="666" spans="8:12">
      <c r="H666">
        <v>662</v>
      </c>
      <c r="I666">
        <v>3</v>
      </c>
      <c r="K666">
        <v>662</v>
      </c>
      <c r="L666">
        <v>6</v>
      </c>
    </row>
    <row r="667" spans="8:12">
      <c r="H667">
        <v>663</v>
      </c>
      <c r="I667">
        <v>2</v>
      </c>
      <c r="K667">
        <v>663</v>
      </c>
      <c r="L667">
        <v>4</v>
      </c>
    </row>
    <row r="668" spans="8:12">
      <c r="H668">
        <v>664</v>
      </c>
      <c r="I668">
        <v>1</v>
      </c>
      <c r="K668">
        <v>664</v>
      </c>
      <c r="L668">
        <v>3</v>
      </c>
    </row>
    <row r="669" spans="8:12">
      <c r="H669">
        <v>665</v>
      </c>
      <c r="I669">
        <v>5</v>
      </c>
      <c r="K669">
        <v>665</v>
      </c>
      <c r="L669">
        <v>6</v>
      </c>
    </row>
    <row r="670" spans="8:12">
      <c r="H670">
        <v>666</v>
      </c>
      <c r="I670">
        <v>3</v>
      </c>
      <c r="K670">
        <v>666</v>
      </c>
      <c r="L670">
        <v>1</v>
      </c>
    </row>
    <row r="671" spans="8:12">
      <c r="H671">
        <v>667</v>
      </c>
      <c r="I671">
        <v>1</v>
      </c>
      <c r="K671">
        <v>667</v>
      </c>
      <c r="L671">
        <v>5</v>
      </c>
    </row>
    <row r="672" spans="8:12">
      <c r="H672">
        <v>668</v>
      </c>
      <c r="I672">
        <v>6</v>
      </c>
      <c r="K672">
        <v>668</v>
      </c>
      <c r="L672">
        <v>5</v>
      </c>
    </row>
    <row r="673" spans="8:12">
      <c r="H673">
        <v>669</v>
      </c>
      <c r="I673">
        <v>2</v>
      </c>
      <c r="K673">
        <v>669</v>
      </c>
      <c r="L673">
        <v>6</v>
      </c>
    </row>
    <row r="674" spans="8:12">
      <c r="H674">
        <v>670</v>
      </c>
      <c r="I674">
        <v>4</v>
      </c>
      <c r="K674">
        <v>670</v>
      </c>
      <c r="L674">
        <v>5</v>
      </c>
    </row>
    <row r="675" spans="8:12">
      <c r="H675">
        <v>671</v>
      </c>
      <c r="I675">
        <v>3</v>
      </c>
      <c r="K675">
        <v>671</v>
      </c>
      <c r="L675">
        <v>1</v>
      </c>
    </row>
    <row r="676" spans="8:12">
      <c r="H676">
        <v>672</v>
      </c>
      <c r="I676">
        <v>6</v>
      </c>
      <c r="K676">
        <v>672</v>
      </c>
      <c r="L676">
        <v>6</v>
      </c>
    </row>
    <row r="677" spans="8:12">
      <c r="H677">
        <v>673</v>
      </c>
      <c r="I677">
        <v>1</v>
      </c>
      <c r="K677">
        <v>673</v>
      </c>
      <c r="L677">
        <v>5</v>
      </c>
    </row>
    <row r="678" spans="8:12">
      <c r="H678">
        <v>674</v>
      </c>
      <c r="I678">
        <v>5</v>
      </c>
      <c r="K678">
        <v>674</v>
      </c>
      <c r="L678">
        <v>4</v>
      </c>
    </row>
    <row r="679" spans="8:12">
      <c r="H679">
        <v>675</v>
      </c>
      <c r="I679">
        <v>5</v>
      </c>
      <c r="K679">
        <v>675</v>
      </c>
      <c r="L679">
        <v>2</v>
      </c>
    </row>
    <row r="680" spans="8:12">
      <c r="H680">
        <v>676</v>
      </c>
      <c r="I680">
        <v>1</v>
      </c>
      <c r="K680">
        <v>676</v>
      </c>
      <c r="L680">
        <v>6</v>
      </c>
    </row>
    <row r="681" spans="8:12">
      <c r="H681">
        <v>677</v>
      </c>
      <c r="I681">
        <v>2</v>
      </c>
      <c r="K681">
        <v>677</v>
      </c>
      <c r="L681">
        <v>1</v>
      </c>
    </row>
    <row r="682" spans="8:12">
      <c r="H682">
        <v>678</v>
      </c>
      <c r="I682">
        <v>2</v>
      </c>
      <c r="K682">
        <v>678</v>
      </c>
      <c r="L682">
        <v>6</v>
      </c>
    </row>
    <row r="683" spans="8:12">
      <c r="H683">
        <v>679</v>
      </c>
      <c r="I683">
        <v>4</v>
      </c>
      <c r="K683">
        <v>679</v>
      </c>
      <c r="L683">
        <v>2</v>
      </c>
    </row>
    <row r="684" spans="8:12">
      <c r="H684">
        <v>680</v>
      </c>
      <c r="I684">
        <v>6</v>
      </c>
      <c r="K684">
        <v>680</v>
      </c>
      <c r="L684">
        <v>3</v>
      </c>
    </row>
    <row r="685" spans="8:12">
      <c r="H685">
        <v>681</v>
      </c>
      <c r="I685">
        <v>3</v>
      </c>
      <c r="K685">
        <v>681</v>
      </c>
      <c r="L685">
        <v>6</v>
      </c>
    </row>
    <row r="686" spans="8:12">
      <c r="H686">
        <v>682</v>
      </c>
      <c r="I686">
        <v>1</v>
      </c>
      <c r="K686">
        <v>682</v>
      </c>
      <c r="L686">
        <v>5</v>
      </c>
    </row>
    <row r="687" spans="8:12">
      <c r="H687">
        <v>683</v>
      </c>
      <c r="I687">
        <v>1</v>
      </c>
      <c r="K687">
        <v>683</v>
      </c>
      <c r="L687">
        <v>6</v>
      </c>
    </row>
    <row r="688" spans="8:12">
      <c r="H688">
        <v>684</v>
      </c>
      <c r="I688">
        <v>1</v>
      </c>
      <c r="K688">
        <v>684</v>
      </c>
      <c r="L688">
        <v>2</v>
      </c>
    </row>
    <row r="689" spans="8:12">
      <c r="H689">
        <v>685</v>
      </c>
      <c r="I689">
        <v>6</v>
      </c>
      <c r="K689">
        <v>685</v>
      </c>
      <c r="L689">
        <v>5</v>
      </c>
    </row>
    <row r="690" spans="8:12">
      <c r="H690">
        <v>686</v>
      </c>
      <c r="I690">
        <v>2</v>
      </c>
      <c r="K690">
        <v>686</v>
      </c>
      <c r="L690">
        <v>4</v>
      </c>
    </row>
    <row r="691" spans="8:12">
      <c r="H691">
        <v>687</v>
      </c>
      <c r="I691">
        <v>5</v>
      </c>
      <c r="K691">
        <v>687</v>
      </c>
      <c r="L691">
        <v>1</v>
      </c>
    </row>
    <row r="692" spans="8:12">
      <c r="H692">
        <v>688</v>
      </c>
      <c r="I692">
        <v>2</v>
      </c>
      <c r="K692">
        <v>688</v>
      </c>
      <c r="L692">
        <v>1</v>
      </c>
    </row>
    <row r="693" spans="8:12">
      <c r="H693">
        <v>689</v>
      </c>
      <c r="I693">
        <v>2</v>
      </c>
      <c r="K693">
        <v>689</v>
      </c>
      <c r="L693">
        <v>5</v>
      </c>
    </row>
    <row r="694" spans="8:12">
      <c r="H694">
        <v>690</v>
      </c>
      <c r="I694">
        <v>5</v>
      </c>
      <c r="K694">
        <v>690</v>
      </c>
      <c r="L694">
        <v>5</v>
      </c>
    </row>
    <row r="695" spans="8:12">
      <c r="H695">
        <v>691</v>
      </c>
      <c r="I695">
        <v>2</v>
      </c>
      <c r="K695">
        <v>691</v>
      </c>
      <c r="L695">
        <v>5</v>
      </c>
    </row>
    <row r="696" spans="8:12">
      <c r="H696">
        <v>692</v>
      </c>
      <c r="I696">
        <v>2</v>
      </c>
      <c r="K696">
        <v>692</v>
      </c>
      <c r="L696">
        <v>4</v>
      </c>
    </row>
    <row r="697" spans="8:12">
      <c r="H697">
        <v>693</v>
      </c>
      <c r="I697">
        <v>5</v>
      </c>
      <c r="K697">
        <v>693</v>
      </c>
      <c r="L697">
        <v>6</v>
      </c>
    </row>
    <row r="698" spans="8:12">
      <c r="H698">
        <v>694</v>
      </c>
      <c r="I698">
        <v>4</v>
      </c>
      <c r="K698">
        <v>694</v>
      </c>
      <c r="L698">
        <v>1</v>
      </c>
    </row>
    <row r="699" spans="8:12">
      <c r="H699">
        <v>695</v>
      </c>
      <c r="I699">
        <v>4</v>
      </c>
      <c r="K699">
        <v>695</v>
      </c>
      <c r="L699">
        <v>4</v>
      </c>
    </row>
    <row r="700" spans="8:12">
      <c r="H700">
        <v>696</v>
      </c>
      <c r="I700">
        <v>5</v>
      </c>
      <c r="K700">
        <v>696</v>
      </c>
      <c r="L700">
        <v>6</v>
      </c>
    </row>
    <row r="701" spans="8:12">
      <c r="H701">
        <v>697</v>
      </c>
      <c r="I701">
        <v>4</v>
      </c>
      <c r="K701">
        <v>697</v>
      </c>
      <c r="L701">
        <v>4</v>
      </c>
    </row>
    <row r="702" spans="8:12">
      <c r="H702">
        <v>698</v>
      </c>
      <c r="I702">
        <v>5</v>
      </c>
      <c r="K702">
        <v>698</v>
      </c>
      <c r="L702">
        <v>4</v>
      </c>
    </row>
    <row r="703" spans="8:12">
      <c r="H703">
        <v>699</v>
      </c>
      <c r="I703">
        <v>2</v>
      </c>
      <c r="K703">
        <v>699</v>
      </c>
      <c r="L703">
        <v>4</v>
      </c>
    </row>
    <row r="704" spans="8:12">
      <c r="H704">
        <v>700</v>
      </c>
      <c r="I704">
        <v>5</v>
      </c>
      <c r="K704">
        <v>700</v>
      </c>
      <c r="L704">
        <v>5</v>
      </c>
    </row>
    <row r="705" spans="8:12">
      <c r="H705">
        <v>701</v>
      </c>
      <c r="I705">
        <v>5</v>
      </c>
      <c r="K705">
        <v>701</v>
      </c>
      <c r="L705">
        <v>4</v>
      </c>
    </row>
    <row r="706" spans="8:12">
      <c r="H706">
        <v>702</v>
      </c>
      <c r="I706">
        <v>3</v>
      </c>
      <c r="K706">
        <v>702</v>
      </c>
      <c r="L706">
        <v>3</v>
      </c>
    </row>
    <row r="707" spans="8:12">
      <c r="H707">
        <v>703</v>
      </c>
      <c r="I707">
        <v>4</v>
      </c>
      <c r="K707">
        <v>703</v>
      </c>
      <c r="L707">
        <v>5</v>
      </c>
    </row>
    <row r="708" spans="8:12">
      <c r="H708">
        <v>704</v>
      </c>
      <c r="I708">
        <v>1</v>
      </c>
      <c r="K708">
        <v>704</v>
      </c>
      <c r="L708">
        <v>1</v>
      </c>
    </row>
    <row r="709" spans="8:12">
      <c r="H709">
        <v>705</v>
      </c>
      <c r="I709">
        <v>3</v>
      </c>
      <c r="K709">
        <v>705</v>
      </c>
      <c r="L709">
        <v>6</v>
      </c>
    </row>
    <row r="710" spans="8:12">
      <c r="H710">
        <v>706</v>
      </c>
      <c r="I710">
        <v>3</v>
      </c>
      <c r="K710">
        <v>706</v>
      </c>
      <c r="L710">
        <v>6</v>
      </c>
    </row>
    <row r="711" spans="8:12">
      <c r="H711">
        <v>707</v>
      </c>
      <c r="I711">
        <v>5</v>
      </c>
      <c r="K711">
        <v>707</v>
      </c>
      <c r="L711">
        <v>2</v>
      </c>
    </row>
    <row r="712" spans="8:12">
      <c r="H712">
        <v>708</v>
      </c>
      <c r="I712">
        <v>3</v>
      </c>
      <c r="K712">
        <v>708</v>
      </c>
      <c r="L712">
        <v>4</v>
      </c>
    </row>
    <row r="713" spans="8:12">
      <c r="H713">
        <v>709</v>
      </c>
      <c r="I713">
        <v>3</v>
      </c>
      <c r="K713">
        <v>709</v>
      </c>
      <c r="L713">
        <v>2</v>
      </c>
    </row>
    <row r="714" spans="8:12">
      <c r="H714">
        <v>710</v>
      </c>
      <c r="I714">
        <v>4</v>
      </c>
      <c r="K714">
        <v>710</v>
      </c>
      <c r="L714">
        <v>4</v>
      </c>
    </row>
    <row r="715" spans="8:12">
      <c r="H715">
        <v>711</v>
      </c>
      <c r="I715">
        <v>5</v>
      </c>
      <c r="K715">
        <v>711</v>
      </c>
      <c r="L715">
        <v>1</v>
      </c>
    </row>
    <row r="716" spans="8:12">
      <c r="H716">
        <v>712</v>
      </c>
      <c r="I716">
        <v>4</v>
      </c>
      <c r="K716">
        <v>712</v>
      </c>
      <c r="L716">
        <v>6</v>
      </c>
    </row>
    <row r="717" spans="8:12">
      <c r="H717">
        <v>713</v>
      </c>
      <c r="I717">
        <v>4</v>
      </c>
      <c r="K717">
        <v>713</v>
      </c>
      <c r="L717">
        <v>6</v>
      </c>
    </row>
    <row r="718" spans="8:12">
      <c r="H718">
        <v>714</v>
      </c>
      <c r="I718">
        <v>5</v>
      </c>
      <c r="K718">
        <v>714</v>
      </c>
      <c r="L718">
        <v>3</v>
      </c>
    </row>
    <row r="719" spans="8:12">
      <c r="H719">
        <v>715</v>
      </c>
      <c r="I719">
        <v>4</v>
      </c>
      <c r="K719">
        <v>715</v>
      </c>
      <c r="L719">
        <v>5</v>
      </c>
    </row>
    <row r="720" spans="8:12">
      <c r="H720">
        <v>716</v>
      </c>
      <c r="I720">
        <v>5</v>
      </c>
      <c r="K720">
        <v>716</v>
      </c>
      <c r="L720">
        <v>2</v>
      </c>
    </row>
    <row r="721" spans="8:12">
      <c r="H721">
        <v>717</v>
      </c>
      <c r="I721">
        <v>5</v>
      </c>
      <c r="K721">
        <v>717</v>
      </c>
      <c r="L721">
        <v>3</v>
      </c>
    </row>
    <row r="722" spans="8:12">
      <c r="H722">
        <v>718</v>
      </c>
      <c r="I722">
        <v>5</v>
      </c>
      <c r="K722">
        <v>718</v>
      </c>
      <c r="L722">
        <v>5</v>
      </c>
    </row>
    <row r="723" spans="8:12">
      <c r="H723">
        <v>719</v>
      </c>
      <c r="I723">
        <v>6</v>
      </c>
      <c r="K723">
        <v>719</v>
      </c>
      <c r="L723">
        <v>1</v>
      </c>
    </row>
    <row r="724" spans="8:12">
      <c r="H724">
        <v>720</v>
      </c>
      <c r="I724">
        <v>2</v>
      </c>
      <c r="K724">
        <v>720</v>
      </c>
      <c r="L724">
        <v>3</v>
      </c>
    </row>
    <row r="725" spans="8:12">
      <c r="H725">
        <v>721</v>
      </c>
      <c r="I725">
        <v>6</v>
      </c>
      <c r="K725">
        <v>721</v>
      </c>
      <c r="L725">
        <v>2</v>
      </c>
    </row>
    <row r="726" spans="8:12">
      <c r="H726">
        <v>722</v>
      </c>
      <c r="I726">
        <v>1</v>
      </c>
      <c r="K726">
        <v>722</v>
      </c>
      <c r="L726">
        <v>1</v>
      </c>
    </row>
    <row r="727" spans="8:12">
      <c r="H727">
        <v>723</v>
      </c>
      <c r="I727">
        <v>3</v>
      </c>
      <c r="K727">
        <v>723</v>
      </c>
      <c r="L727">
        <v>4</v>
      </c>
    </row>
    <row r="728" spans="8:12">
      <c r="H728">
        <v>724</v>
      </c>
      <c r="I728">
        <v>2</v>
      </c>
      <c r="K728">
        <v>724</v>
      </c>
      <c r="L728">
        <v>6</v>
      </c>
    </row>
    <row r="729" spans="8:12">
      <c r="H729">
        <v>725</v>
      </c>
      <c r="I729">
        <v>4</v>
      </c>
      <c r="K729">
        <v>725</v>
      </c>
      <c r="L729">
        <v>4</v>
      </c>
    </row>
    <row r="730" spans="8:12">
      <c r="H730">
        <v>726</v>
      </c>
      <c r="I730">
        <v>4</v>
      </c>
      <c r="K730">
        <v>726</v>
      </c>
      <c r="L730">
        <v>1</v>
      </c>
    </row>
    <row r="731" spans="8:12">
      <c r="H731">
        <v>727</v>
      </c>
      <c r="I731">
        <v>6</v>
      </c>
      <c r="K731">
        <v>727</v>
      </c>
      <c r="L731">
        <v>4</v>
      </c>
    </row>
    <row r="732" spans="8:12">
      <c r="H732">
        <v>728</v>
      </c>
      <c r="I732">
        <v>5</v>
      </c>
      <c r="K732">
        <v>728</v>
      </c>
      <c r="L732">
        <v>1</v>
      </c>
    </row>
    <row r="733" spans="8:12">
      <c r="H733">
        <v>729</v>
      </c>
      <c r="I733">
        <v>5</v>
      </c>
      <c r="K733">
        <v>729</v>
      </c>
      <c r="L733">
        <v>6</v>
      </c>
    </row>
    <row r="734" spans="8:12">
      <c r="H734">
        <v>730</v>
      </c>
      <c r="I734">
        <v>4</v>
      </c>
      <c r="K734">
        <v>730</v>
      </c>
      <c r="L734">
        <v>5</v>
      </c>
    </row>
    <row r="735" spans="8:12">
      <c r="H735">
        <v>731</v>
      </c>
      <c r="I735">
        <v>3</v>
      </c>
      <c r="K735">
        <v>731</v>
      </c>
      <c r="L735">
        <v>5</v>
      </c>
    </row>
    <row r="736" spans="8:12">
      <c r="H736">
        <v>732</v>
      </c>
      <c r="I736">
        <v>6</v>
      </c>
      <c r="K736">
        <v>732</v>
      </c>
      <c r="L736">
        <v>6</v>
      </c>
    </row>
    <row r="737" spans="8:12">
      <c r="H737">
        <v>733</v>
      </c>
      <c r="I737">
        <v>2</v>
      </c>
      <c r="K737">
        <v>733</v>
      </c>
      <c r="L737">
        <v>2</v>
      </c>
    </row>
    <row r="738" spans="8:12">
      <c r="H738">
        <v>734</v>
      </c>
      <c r="I738">
        <v>4</v>
      </c>
      <c r="K738">
        <v>734</v>
      </c>
      <c r="L738">
        <v>5</v>
      </c>
    </row>
    <row r="739" spans="8:12">
      <c r="H739">
        <v>735</v>
      </c>
      <c r="I739">
        <v>6</v>
      </c>
      <c r="K739">
        <v>735</v>
      </c>
      <c r="L739">
        <v>2</v>
      </c>
    </row>
    <row r="740" spans="8:12">
      <c r="H740">
        <v>736</v>
      </c>
      <c r="I740">
        <v>2</v>
      </c>
      <c r="K740">
        <v>736</v>
      </c>
      <c r="L740">
        <v>1</v>
      </c>
    </row>
    <row r="741" spans="8:12">
      <c r="H741">
        <v>737</v>
      </c>
      <c r="I741">
        <v>2</v>
      </c>
      <c r="K741">
        <v>737</v>
      </c>
      <c r="L741">
        <v>2</v>
      </c>
    </row>
    <row r="742" spans="8:12">
      <c r="H742">
        <v>738</v>
      </c>
      <c r="I742">
        <v>1</v>
      </c>
      <c r="K742">
        <v>738</v>
      </c>
      <c r="L742">
        <v>2</v>
      </c>
    </row>
    <row r="743" spans="8:12">
      <c r="H743">
        <v>739</v>
      </c>
      <c r="I743">
        <v>5</v>
      </c>
      <c r="K743">
        <v>739</v>
      </c>
      <c r="L743">
        <v>2</v>
      </c>
    </row>
    <row r="744" spans="8:12">
      <c r="H744">
        <v>740</v>
      </c>
      <c r="I744">
        <v>2</v>
      </c>
      <c r="K744">
        <v>740</v>
      </c>
      <c r="L744">
        <v>4</v>
      </c>
    </row>
    <row r="745" spans="8:12">
      <c r="H745">
        <v>741</v>
      </c>
      <c r="I745">
        <v>4</v>
      </c>
      <c r="K745">
        <v>741</v>
      </c>
      <c r="L745">
        <v>4</v>
      </c>
    </row>
    <row r="746" spans="8:12">
      <c r="H746">
        <v>742</v>
      </c>
      <c r="I746">
        <v>5</v>
      </c>
      <c r="K746">
        <v>742</v>
      </c>
      <c r="L746">
        <v>2</v>
      </c>
    </row>
    <row r="747" spans="8:12">
      <c r="H747">
        <v>743</v>
      </c>
      <c r="I747">
        <v>5</v>
      </c>
      <c r="K747">
        <v>743</v>
      </c>
      <c r="L747">
        <v>6</v>
      </c>
    </row>
    <row r="748" spans="8:12">
      <c r="H748">
        <v>744</v>
      </c>
      <c r="I748">
        <v>5</v>
      </c>
      <c r="K748">
        <v>744</v>
      </c>
      <c r="L748">
        <v>1</v>
      </c>
    </row>
    <row r="749" spans="8:12">
      <c r="H749">
        <v>745</v>
      </c>
      <c r="I749">
        <v>5</v>
      </c>
      <c r="K749">
        <v>745</v>
      </c>
      <c r="L749">
        <v>1</v>
      </c>
    </row>
    <row r="750" spans="8:12">
      <c r="H750">
        <v>746</v>
      </c>
      <c r="I750">
        <v>5</v>
      </c>
      <c r="K750">
        <v>746</v>
      </c>
      <c r="L750">
        <v>1</v>
      </c>
    </row>
    <row r="751" spans="8:12">
      <c r="H751">
        <v>747</v>
      </c>
      <c r="I751">
        <v>6</v>
      </c>
      <c r="K751">
        <v>747</v>
      </c>
      <c r="L751">
        <v>3</v>
      </c>
    </row>
    <row r="752" spans="8:12">
      <c r="H752">
        <v>748</v>
      </c>
      <c r="I752">
        <v>3</v>
      </c>
      <c r="K752">
        <v>748</v>
      </c>
      <c r="L752">
        <v>1</v>
      </c>
    </row>
    <row r="753" spans="8:12">
      <c r="H753">
        <v>749</v>
      </c>
      <c r="I753">
        <v>3</v>
      </c>
      <c r="K753">
        <v>749</v>
      </c>
      <c r="L753">
        <v>3</v>
      </c>
    </row>
    <row r="754" spans="8:12">
      <c r="H754">
        <v>750</v>
      </c>
      <c r="I754">
        <v>6</v>
      </c>
      <c r="K754">
        <v>750</v>
      </c>
      <c r="L754">
        <v>6</v>
      </c>
    </row>
    <row r="755" spans="8:12">
      <c r="H755">
        <v>751</v>
      </c>
      <c r="I755">
        <v>3</v>
      </c>
      <c r="K755">
        <v>751</v>
      </c>
      <c r="L755">
        <v>2</v>
      </c>
    </row>
    <row r="756" spans="8:12">
      <c r="H756">
        <v>752</v>
      </c>
      <c r="I756">
        <v>3</v>
      </c>
      <c r="K756">
        <v>752</v>
      </c>
      <c r="L756">
        <v>4</v>
      </c>
    </row>
    <row r="757" spans="8:12">
      <c r="H757">
        <v>753</v>
      </c>
      <c r="I757">
        <v>3</v>
      </c>
      <c r="K757">
        <v>753</v>
      </c>
      <c r="L757">
        <v>6</v>
      </c>
    </row>
    <row r="758" spans="8:12">
      <c r="H758">
        <v>754</v>
      </c>
      <c r="I758">
        <v>6</v>
      </c>
      <c r="K758">
        <v>754</v>
      </c>
      <c r="L758">
        <v>4</v>
      </c>
    </row>
    <row r="759" spans="8:12">
      <c r="H759">
        <v>755</v>
      </c>
      <c r="I759">
        <v>6</v>
      </c>
      <c r="K759">
        <v>755</v>
      </c>
      <c r="L759">
        <v>5</v>
      </c>
    </row>
    <row r="760" spans="8:12">
      <c r="H760">
        <v>756</v>
      </c>
      <c r="I760">
        <v>3</v>
      </c>
      <c r="K760">
        <v>756</v>
      </c>
      <c r="L760">
        <v>5</v>
      </c>
    </row>
    <row r="761" spans="8:12">
      <c r="H761">
        <v>757</v>
      </c>
      <c r="I761">
        <v>6</v>
      </c>
      <c r="K761">
        <v>757</v>
      </c>
      <c r="L761">
        <v>6</v>
      </c>
    </row>
    <row r="762" spans="8:12">
      <c r="H762">
        <v>758</v>
      </c>
      <c r="I762">
        <v>4</v>
      </c>
      <c r="K762">
        <v>758</v>
      </c>
      <c r="L762">
        <v>2</v>
      </c>
    </row>
    <row r="763" spans="8:12">
      <c r="H763">
        <v>759</v>
      </c>
      <c r="I763">
        <v>2</v>
      </c>
      <c r="K763">
        <v>759</v>
      </c>
      <c r="L763">
        <v>3</v>
      </c>
    </row>
    <row r="764" spans="8:12">
      <c r="H764">
        <v>760</v>
      </c>
      <c r="I764">
        <v>5</v>
      </c>
      <c r="K764">
        <v>760</v>
      </c>
      <c r="L764">
        <v>6</v>
      </c>
    </row>
    <row r="765" spans="8:12">
      <c r="H765">
        <v>761</v>
      </c>
      <c r="I765">
        <v>6</v>
      </c>
      <c r="K765">
        <v>761</v>
      </c>
      <c r="L765">
        <v>6</v>
      </c>
    </row>
    <row r="766" spans="8:12">
      <c r="H766">
        <v>762</v>
      </c>
      <c r="I766">
        <v>3</v>
      </c>
      <c r="K766">
        <v>762</v>
      </c>
      <c r="L766">
        <v>3</v>
      </c>
    </row>
    <row r="767" spans="8:12">
      <c r="H767">
        <v>763</v>
      </c>
      <c r="I767">
        <v>6</v>
      </c>
      <c r="K767">
        <v>763</v>
      </c>
      <c r="L767">
        <v>1</v>
      </c>
    </row>
    <row r="768" spans="8:12">
      <c r="H768">
        <v>764</v>
      </c>
      <c r="I768">
        <v>1</v>
      </c>
      <c r="K768">
        <v>764</v>
      </c>
      <c r="L768">
        <v>3</v>
      </c>
    </row>
    <row r="769" spans="8:12">
      <c r="H769">
        <v>765</v>
      </c>
      <c r="I769">
        <v>3</v>
      </c>
      <c r="K769">
        <v>765</v>
      </c>
      <c r="L769">
        <v>6</v>
      </c>
    </row>
    <row r="770" spans="8:12">
      <c r="H770">
        <v>766</v>
      </c>
      <c r="I770">
        <v>1</v>
      </c>
      <c r="K770">
        <v>766</v>
      </c>
      <c r="L770">
        <v>2</v>
      </c>
    </row>
    <row r="771" spans="8:12">
      <c r="H771">
        <v>767</v>
      </c>
      <c r="I771">
        <v>4</v>
      </c>
      <c r="K771">
        <v>767</v>
      </c>
      <c r="L771">
        <v>1</v>
      </c>
    </row>
    <row r="772" spans="8:12">
      <c r="H772">
        <v>768</v>
      </c>
      <c r="I772">
        <v>6</v>
      </c>
      <c r="K772">
        <v>768</v>
      </c>
      <c r="L772">
        <v>4</v>
      </c>
    </row>
    <row r="773" spans="8:12">
      <c r="H773">
        <v>769</v>
      </c>
      <c r="I773">
        <v>2</v>
      </c>
      <c r="K773">
        <v>769</v>
      </c>
      <c r="L773">
        <v>6</v>
      </c>
    </row>
    <row r="774" spans="8:12">
      <c r="H774">
        <v>770</v>
      </c>
      <c r="I774">
        <v>4</v>
      </c>
      <c r="K774">
        <v>770</v>
      </c>
      <c r="L774">
        <v>5</v>
      </c>
    </row>
    <row r="775" spans="8:12">
      <c r="H775">
        <v>771</v>
      </c>
      <c r="I775">
        <v>4</v>
      </c>
      <c r="K775">
        <v>771</v>
      </c>
      <c r="L775">
        <v>2</v>
      </c>
    </row>
    <row r="776" spans="8:12">
      <c r="H776">
        <v>772</v>
      </c>
      <c r="I776">
        <v>4</v>
      </c>
      <c r="K776">
        <v>772</v>
      </c>
      <c r="L776">
        <v>5</v>
      </c>
    </row>
    <row r="777" spans="8:12">
      <c r="H777">
        <v>773</v>
      </c>
      <c r="I777">
        <v>6</v>
      </c>
      <c r="K777">
        <v>773</v>
      </c>
      <c r="L777">
        <v>4</v>
      </c>
    </row>
    <row r="778" spans="8:12">
      <c r="H778">
        <v>774</v>
      </c>
      <c r="I778">
        <v>2</v>
      </c>
      <c r="K778">
        <v>774</v>
      </c>
      <c r="L778">
        <v>1</v>
      </c>
    </row>
    <row r="779" spans="8:12">
      <c r="H779">
        <v>775</v>
      </c>
      <c r="I779">
        <v>3</v>
      </c>
      <c r="K779">
        <v>775</v>
      </c>
      <c r="L779">
        <v>1</v>
      </c>
    </row>
    <row r="780" spans="8:12">
      <c r="H780">
        <v>776</v>
      </c>
      <c r="I780">
        <v>4</v>
      </c>
      <c r="K780">
        <v>776</v>
      </c>
      <c r="L780">
        <v>6</v>
      </c>
    </row>
    <row r="781" spans="8:12">
      <c r="H781">
        <v>777</v>
      </c>
      <c r="I781">
        <v>4</v>
      </c>
      <c r="K781">
        <v>777</v>
      </c>
      <c r="L781">
        <v>2</v>
      </c>
    </row>
    <row r="782" spans="8:12">
      <c r="H782">
        <v>778</v>
      </c>
      <c r="I782">
        <v>4</v>
      </c>
      <c r="K782">
        <v>778</v>
      </c>
      <c r="L782">
        <v>3</v>
      </c>
    </row>
    <row r="783" spans="8:12">
      <c r="H783">
        <v>779</v>
      </c>
      <c r="I783">
        <v>4</v>
      </c>
      <c r="K783">
        <v>779</v>
      </c>
      <c r="L783">
        <v>1</v>
      </c>
    </row>
    <row r="784" spans="8:12">
      <c r="H784">
        <v>780</v>
      </c>
      <c r="I784">
        <v>4</v>
      </c>
      <c r="K784">
        <v>780</v>
      </c>
      <c r="L784">
        <v>5</v>
      </c>
    </row>
    <row r="785" spans="8:12">
      <c r="H785">
        <v>781</v>
      </c>
      <c r="I785">
        <v>1</v>
      </c>
      <c r="K785">
        <v>781</v>
      </c>
      <c r="L785">
        <v>1</v>
      </c>
    </row>
    <row r="786" spans="8:12">
      <c r="H786">
        <v>782</v>
      </c>
      <c r="I786">
        <v>6</v>
      </c>
      <c r="K786">
        <v>782</v>
      </c>
      <c r="L786">
        <v>3</v>
      </c>
    </row>
    <row r="787" spans="8:12">
      <c r="H787">
        <v>783</v>
      </c>
      <c r="I787">
        <v>2</v>
      </c>
      <c r="K787">
        <v>783</v>
      </c>
      <c r="L787">
        <v>5</v>
      </c>
    </row>
    <row r="788" spans="8:12">
      <c r="H788">
        <v>784</v>
      </c>
      <c r="I788">
        <v>1</v>
      </c>
      <c r="K788">
        <v>784</v>
      </c>
      <c r="L788">
        <v>4</v>
      </c>
    </row>
    <row r="789" spans="8:12">
      <c r="H789">
        <v>785</v>
      </c>
      <c r="I789">
        <v>6</v>
      </c>
      <c r="K789">
        <v>785</v>
      </c>
      <c r="L789">
        <v>5</v>
      </c>
    </row>
    <row r="790" spans="8:12">
      <c r="H790">
        <v>786</v>
      </c>
      <c r="I790">
        <v>2</v>
      </c>
      <c r="K790">
        <v>786</v>
      </c>
      <c r="L790">
        <v>3</v>
      </c>
    </row>
    <row r="791" spans="8:12">
      <c r="H791">
        <v>787</v>
      </c>
      <c r="I791">
        <v>5</v>
      </c>
      <c r="K791">
        <v>787</v>
      </c>
      <c r="L791">
        <v>4</v>
      </c>
    </row>
    <row r="792" spans="8:12">
      <c r="H792">
        <v>788</v>
      </c>
      <c r="I792">
        <v>5</v>
      </c>
      <c r="K792">
        <v>788</v>
      </c>
      <c r="L792">
        <v>6</v>
      </c>
    </row>
    <row r="793" spans="8:12">
      <c r="H793">
        <v>789</v>
      </c>
      <c r="I793">
        <v>2</v>
      </c>
      <c r="K793">
        <v>789</v>
      </c>
      <c r="L793">
        <v>2</v>
      </c>
    </row>
    <row r="794" spans="8:12">
      <c r="H794">
        <v>790</v>
      </c>
      <c r="I794">
        <v>1</v>
      </c>
      <c r="K794">
        <v>790</v>
      </c>
      <c r="L794">
        <v>1</v>
      </c>
    </row>
    <row r="795" spans="8:12">
      <c r="H795">
        <v>791</v>
      </c>
      <c r="I795">
        <v>3</v>
      </c>
      <c r="K795">
        <v>791</v>
      </c>
      <c r="L795">
        <v>6</v>
      </c>
    </row>
    <row r="796" spans="8:12">
      <c r="H796">
        <v>792</v>
      </c>
      <c r="I796">
        <v>6</v>
      </c>
      <c r="K796">
        <v>792</v>
      </c>
      <c r="L796">
        <v>2</v>
      </c>
    </row>
    <row r="797" spans="8:12">
      <c r="H797">
        <v>793</v>
      </c>
      <c r="I797">
        <v>6</v>
      </c>
      <c r="K797">
        <v>793</v>
      </c>
      <c r="L797">
        <v>5</v>
      </c>
    </row>
    <row r="798" spans="8:12">
      <c r="H798">
        <v>794</v>
      </c>
      <c r="I798">
        <v>4</v>
      </c>
      <c r="K798">
        <v>794</v>
      </c>
      <c r="L798">
        <v>6</v>
      </c>
    </row>
    <row r="799" spans="8:12">
      <c r="H799">
        <v>795</v>
      </c>
      <c r="I799">
        <v>5</v>
      </c>
      <c r="K799">
        <v>795</v>
      </c>
      <c r="L799">
        <v>4</v>
      </c>
    </row>
    <row r="800" spans="8:12">
      <c r="H800">
        <v>796</v>
      </c>
      <c r="I800">
        <v>3</v>
      </c>
      <c r="K800">
        <v>796</v>
      </c>
      <c r="L800">
        <v>6</v>
      </c>
    </row>
    <row r="801" spans="8:12">
      <c r="H801">
        <v>797</v>
      </c>
      <c r="I801">
        <v>3</v>
      </c>
      <c r="K801">
        <v>797</v>
      </c>
      <c r="L801">
        <v>2</v>
      </c>
    </row>
    <row r="802" spans="8:12">
      <c r="H802">
        <v>798</v>
      </c>
      <c r="I802">
        <v>5</v>
      </c>
      <c r="K802">
        <v>798</v>
      </c>
      <c r="L802">
        <v>1</v>
      </c>
    </row>
    <row r="803" spans="8:12">
      <c r="H803">
        <v>799</v>
      </c>
      <c r="I803">
        <v>1</v>
      </c>
      <c r="K803">
        <v>799</v>
      </c>
      <c r="L803">
        <v>3</v>
      </c>
    </row>
    <row r="804" spans="8:12">
      <c r="H804">
        <v>800</v>
      </c>
      <c r="I804">
        <v>1</v>
      </c>
      <c r="K804">
        <v>800</v>
      </c>
      <c r="L804">
        <v>5</v>
      </c>
    </row>
    <row r="805" spans="8:12">
      <c r="H805">
        <v>801</v>
      </c>
      <c r="I805">
        <v>4</v>
      </c>
      <c r="K805">
        <v>801</v>
      </c>
      <c r="L805">
        <v>6</v>
      </c>
    </row>
    <row r="806" spans="8:12">
      <c r="H806">
        <v>802</v>
      </c>
      <c r="I806">
        <v>4</v>
      </c>
      <c r="K806">
        <v>802</v>
      </c>
      <c r="L806">
        <v>3</v>
      </c>
    </row>
    <row r="807" spans="8:12">
      <c r="H807">
        <v>803</v>
      </c>
      <c r="I807">
        <v>2</v>
      </c>
      <c r="K807">
        <v>803</v>
      </c>
      <c r="L807">
        <v>3</v>
      </c>
    </row>
    <row r="808" spans="8:12">
      <c r="H808">
        <v>804</v>
      </c>
      <c r="I808">
        <v>6</v>
      </c>
      <c r="K808">
        <v>804</v>
      </c>
      <c r="L808">
        <v>3</v>
      </c>
    </row>
    <row r="809" spans="8:12">
      <c r="H809">
        <v>805</v>
      </c>
      <c r="I809">
        <v>4</v>
      </c>
      <c r="K809">
        <v>805</v>
      </c>
      <c r="L809">
        <v>4</v>
      </c>
    </row>
    <row r="810" spans="8:12">
      <c r="H810">
        <v>806</v>
      </c>
      <c r="I810">
        <v>1</v>
      </c>
      <c r="K810">
        <v>806</v>
      </c>
      <c r="L810">
        <v>6</v>
      </c>
    </row>
    <row r="811" spans="8:12">
      <c r="H811">
        <v>807</v>
      </c>
      <c r="I811">
        <v>3</v>
      </c>
      <c r="K811">
        <v>807</v>
      </c>
      <c r="L811">
        <v>1</v>
      </c>
    </row>
    <row r="812" spans="8:12">
      <c r="H812">
        <v>808</v>
      </c>
      <c r="I812">
        <v>2</v>
      </c>
      <c r="K812">
        <v>808</v>
      </c>
      <c r="L812">
        <v>4</v>
      </c>
    </row>
    <row r="813" spans="8:12">
      <c r="H813">
        <v>809</v>
      </c>
      <c r="I813">
        <v>6</v>
      </c>
      <c r="K813">
        <v>809</v>
      </c>
      <c r="L813">
        <v>6</v>
      </c>
    </row>
    <row r="814" spans="8:12">
      <c r="H814">
        <v>810</v>
      </c>
      <c r="I814">
        <v>6</v>
      </c>
      <c r="K814">
        <v>810</v>
      </c>
      <c r="L814">
        <v>5</v>
      </c>
    </row>
    <row r="815" spans="8:12">
      <c r="H815">
        <v>811</v>
      </c>
      <c r="I815">
        <v>4</v>
      </c>
      <c r="K815">
        <v>811</v>
      </c>
      <c r="L815">
        <v>2</v>
      </c>
    </row>
    <row r="816" spans="8:12">
      <c r="H816">
        <v>812</v>
      </c>
      <c r="I816">
        <v>2</v>
      </c>
      <c r="K816">
        <v>812</v>
      </c>
      <c r="L816">
        <v>4</v>
      </c>
    </row>
    <row r="817" spans="8:12">
      <c r="H817">
        <v>813</v>
      </c>
      <c r="I817">
        <v>3</v>
      </c>
      <c r="K817">
        <v>813</v>
      </c>
      <c r="L817">
        <v>1</v>
      </c>
    </row>
    <row r="818" spans="8:12">
      <c r="H818">
        <v>814</v>
      </c>
      <c r="I818">
        <v>1</v>
      </c>
      <c r="K818">
        <v>814</v>
      </c>
      <c r="L818">
        <v>6</v>
      </c>
    </row>
    <row r="819" spans="8:12">
      <c r="H819">
        <v>815</v>
      </c>
      <c r="I819">
        <v>6</v>
      </c>
      <c r="K819">
        <v>815</v>
      </c>
      <c r="L819">
        <v>2</v>
      </c>
    </row>
    <row r="820" spans="8:12">
      <c r="H820">
        <v>816</v>
      </c>
      <c r="I820">
        <v>2</v>
      </c>
      <c r="K820">
        <v>816</v>
      </c>
      <c r="L820">
        <v>2</v>
      </c>
    </row>
    <row r="821" spans="8:12">
      <c r="H821">
        <v>817</v>
      </c>
      <c r="I821">
        <v>2</v>
      </c>
      <c r="K821">
        <v>817</v>
      </c>
      <c r="L821">
        <v>2</v>
      </c>
    </row>
    <row r="822" spans="8:12">
      <c r="H822">
        <v>818</v>
      </c>
      <c r="I822">
        <v>4</v>
      </c>
      <c r="K822">
        <v>818</v>
      </c>
      <c r="L822">
        <v>6</v>
      </c>
    </row>
    <row r="823" spans="8:12">
      <c r="H823">
        <v>819</v>
      </c>
      <c r="I823">
        <v>1</v>
      </c>
      <c r="K823">
        <v>819</v>
      </c>
      <c r="L823">
        <v>1</v>
      </c>
    </row>
    <row r="824" spans="8:12">
      <c r="H824">
        <v>820</v>
      </c>
      <c r="I824">
        <v>5</v>
      </c>
      <c r="K824">
        <v>820</v>
      </c>
      <c r="L824">
        <v>3</v>
      </c>
    </row>
    <row r="825" spans="8:12">
      <c r="H825">
        <v>821</v>
      </c>
      <c r="I825">
        <v>2</v>
      </c>
      <c r="K825">
        <v>821</v>
      </c>
      <c r="L825">
        <v>2</v>
      </c>
    </row>
    <row r="826" spans="8:12">
      <c r="H826">
        <v>822</v>
      </c>
      <c r="I826">
        <v>6</v>
      </c>
      <c r="K826">
        <v>822</v>
      </c>
      <c r="L826">
        <v>6</v>
      </c>
    </row>
    <row r="827" spans="8:12">
      <c r="H827">
        <v>823</v>
      </c>
      <c r="I827">
        <v>5</v>
      </c>
      <c r="K827">
        <v>823</v>
      </c>
      <c r="L827">
        <v>1</v>
      </c>
    </row>
    <row r="828" spans="8:12">
      <c r="H828">
        <v>824</v>
      </c>
      <c r="I828">
        <v>2</v>
      </c>
      <c r="K828">
        <v>824</v>
      </c>
      <c r="L828">
        <v>4</v>
      </c>
    </row>
    <row r="829" spans="8:12">
      <c r="H829">
        <v>825</v>
      </c>
      <c r="I829">
        <v>5</v>
      </c>
      <c r="K829">
        <v>825</v>
      </c>
      <c r="L829">
        <v>6</v>
      </c>
    </row>
    <row r="830" spans="8:12">
      <c r="H830">
        <v>826</v>
      </c>
      <c r="I830">
        <v>4</v>
      </c>
      <c r="K830">
        <v>826</v>
      </c>
      <c r="L830">
        <v>1</v>
      </c>
    </row>
    <row r="831" spans="8:12">
      <c r="H831">
        <v>827</v>
      </c>
      <c r="I831">
        <v>5</v>
      </c>
      <c r="K831">
        <v>827</v>
      </c>
      <c r="L831">
        <v>1</v>
      </c>
    </row>
    <row r="832" spans="8:12">
      <c r="H832">
        <v>828</v>
      </c>
      <c r="I832">
        <v>2</v>
      </c>
      <c r="K832">
        <v>828</v>
      </c>
      <c r="L832">
        <v>5</v>
      </c>
    </row>
    <row r="833" spans="8:12">
      <c r="H833">
        <v>829</v>
      </c>
      <c r="I833">
        <v>2</v>
      </c>
      <c r="K833">
        <v>829</v>
      </c>
      <c r="L833">
        <v>1</v>
      </c>
    </row>
    <row r="834" spans="8:12">
      <c r="H834">
        <v>830</v>
      </c>
      <c r="I834">
        <v>6</v>
      </c>
      <c r="K834">
        <v>830</v>
      </c>
      <c r="L834">
        <v>5</v>
      </c>
    </row>
    <row r="835" spans="8:12">
      <c r="H835">
        <v>831</v>
      </c>
      <c r="I835">
        <v>2</v>
      </c>
      <c r="K835">
        <v>831</v>
      </c>
      <c r="L835">
        <v>4</v>
      </c>
    </row>
    <row r="836" spans="8:12">
      <c r="H836">
        <v>832</v>
      </c>
      <c r="I836">
        <v>5</v>
      </c>
      <c r="K836">
        <v>832</v>
      </c>
      <c r="L836">
        <v>3</v>
      </c>
    </row>
    <row r="837" spans="8:12">
      <c r="H837">
        <v>833</v>
      </c>
      <c r="I837">
        <v>3</v>
      </c>
      <c r="K837">
        <v>833</v>
      </c>
      <c r="L837">
        <v>3</v>
      </c>
    </row>
    <row r="838" spans="8:12">
      <c r="H838">
        <v>834</v>
      </c>
      <c r="I838">
        <v>3</v>
      </c>
      <c r="K838">
        <v>834</v>
      </c>
      <c r="L838">
        <v>3</v>
      </c>
    </row>
    <row r="839" spans="8:12">
      <c r="H839">
        <v>835</v>
      </c>
      <c r="I839">
        <v>2</v>
      </c>
      <c r="K839">
        <v>835</v>
      </c>
      <c r="L839">
        <v>6</v>
      </c>
    </row>
    <row r="840" spans="8:12">
      <c r="H840">
        <v>836</v>
      </c>
      <c r="I840">
        <v>4</v>
      </c>
      <c r="K840">
        <v>836</v>
      </c>
      <c r="L840">
        <v>1</v>
      </c>
    </row>
    <row r="841" spans="8:12">
      <c r="H841">
        <v>837</v>
      </c>
      <c r="I841">
        <v>2</v>
      </c>
      <c r="K841">
        <v>837</v>
      </c>
      <c r="L841">
        <v>4</v>
      </c>
    </row>
    <row r="842" spans="8:12">
      <c r="H842">
        <v>838</v>
      </c>
      <c r="I842">
        <v>5</v>
      </c>
      <c r="K842">
        <v>838</v>
      </c>
      <c r="L842">
        <v>3</v>
      </c>
    </row>
    <row r="843" spans="8:12">
      <c r="H843">
        <v>839</v>
      </c>
      <c r="I843">
        <v>3</v>
      </c>
      <c r="K843">
        <v>839</v>
      </c>
      <c r="L843">
        <v>3</v>
      </c>
    </row>
    <row r="844" spans="8:12">
      <c r="H844">
        <v>840</v>
      </c>
      <c r="I844">
        <v>6</v>
      </c>
      <c r="K844">
        <v>840</v>
      </c>
      <c r="L844">
        <v>5</v>
      </c>
    </row>
    <row r="845" spans="8:12">
      <c r="H845">
        <v>841</v>
      </c>
      <c r="I845">
        <v>6</v>
      </c>
      <c r="K845">
        <v>841</v>
      </c>
      <c r="L845">
        <v>5</v>
      </c>
    </row>
    <row r="846" spans="8:12">
      <c r="H846">
        <v>842</v>
      </c>
      <c r="I846">
        <v>2</v>
      </c>
      <c r="K846">
        <v>842</v>
      </c>
      <c r="L846">
        <v>1</v>
      </c>
    </row>
    <row r="847" spans="8:12">
      <c r="H847">
        <v>843</v>
      </c>
      <c r="I847">
        <v>6</v>
      </c>
      <c r="K847">
        <v>843</v>
      </c>
      <c r="L847">
        <v>2</v>
      </c>
    </row>
    <row r="848" spans="8:12">
      <c r="H848">
        <v>844</v>
      </c>
      <c r="I848">
        <v>1</v>
      </c>
      <c r="K848">
        <v>844</v>
      </c>
      <c r="L848">
        <v>2</v>
      </c>
    </row>
    <row r="849" spans="8:12">
      <c r="H849">
        <v>845</v>
      </c>
      <c r="I849">
        <v>4</v>
      </c>
      <c r="K849">
        <v>845</v>
      </c>
      <c r="L849">
        <v>5</v>
      </c>
    </row>
    <row r="850" spans="8:12">
      <c r="H850">
        <v>846</v>
      </c>
      <c r="I850">
        <v>6</v>
      </c>
      <c r="K850">
        <v>846</v>
      </c>
      <c r="L850">
        <v>5</v>
      </c>
    </row>
    <row r="851" spans="8:12">
      <c r="H851">
        <v>847</v>
      </c>
      <c r="I851">
        <v>1</v>
      </c>
      <c r="K851">
        <v>847</v>
      </c>
      <c r="L851">
        <v>3</v>
      </c>
    </row>
    <row r="852" spans="8:12">
      <c r="H852">
        <v>848</v>
      </c>
      <c r="I852">
        <v>6</v>
      </c>
      <c r="K852">
        <v>848</v>
      </c>
      <c r="L852">
        <v>6</v>
      </c>
    </row>
    <row r="853" spans="8:12">
      <c r="H853">
        <v>849</v>
      </c>
      <c r="I853">
        <v>6</v>
      </c>
      <c r="K853">
        <v>849</v>
      </c>
      <c r="L853">
        <v>3</v>
      </c>
    </row>
    <row r="854" spans="8:12">
      <c r="H854">
        <v>850</v>
      </c>
      <c r="I854">
        <v>6</v>
      </c>
      <c r="K854">
        <v>850</v>
      </c>
      <c r="L854">
        <v>6</v>
      </c>
    </row>
    <row r="855" spans="8:12">
      <c r="H855">
        <v>851</v>
      </c>
      <c r="I855">
        <v>6</v>
      </c>
      <c r="K855">
        <v>851</v>
      </c>
      <c r="L855">
        <v>3</v>
      </c>
    </row>
    <row r="856" spans="8:12">
      <c r="H856">
        <v>852</v>
      </c>
      <c r="I856">
        <v>2</v>
      </c>
      <c r="K856">
        <v>852</v>
      </c>
      <c r="L856">
        <v>1</v>
      </c>
    </row>
    <row r="857" spans="8:12">
      <c r="H857">
        <v>853</v>
      </c>
      <c r="I857">
        <v>1</v>
      </c>
      <c r="K857">
        <v>853</v>
      </c>
      <c r="L857">
        <v>6</v>
      </c>
    </row>
    <row r="858" spans="8:12">
      <c r="H858">
        <v>854</v>
      </c>
      <c r="I858">
        <v>2</v>
      </c>
      <c r="K858">
        <v>854</v>
      </c>
      <c r="L858">
        <v>5</v>
      </c>
    </row>
    <row r="859" spans="8:12">
      <c r="H859">
        <v>855</v>
      </c>
      <c r="I859">
        <v>4</v>
      </c>
      <c r="K859">
        <v>855</v>
      </c>
      <c r="L859">
        <v>4</v>
      </c>
    </row>
    <row r="860" spans="8:12">
      <c r="H860">
        <v>856</v>
      </c>
      <c r="I860">
        <v>1</v>
      </c>
      <c r="K860">
        <v>856</v>
      </c>
      <c r="L860">
        <v>3</v>
      </c>
    </row>
    <row r="861" spans="8:12">
      <c r="H861">
        <v>857</v>
      </c>
      <c r="I861">
        <v>5</v>
      </c>
      <c r="K861">
        <v>857</v>
      </c>
      <c r="L861">
        <v>5</v>
      </c>
    </row>
    <row r="862" spans="8:12">
      <c r="H862">
        <v>858</v>
      </c>
      <c r="I862">
        <v>4</v>
      </c>
      <c r="K862">
        <v>858</v>
      </c>
      <c r="L862">
        <v>2</v>
      </c>
    </row>
    <row r="863" spans="8:12">
      <c r="H863">
        <v>859</v>
      </c>
      <c r="I863">
        <v>2</v>
      </c>
      <c r="K863">
        <v>859</v>
      </c>
      <c r="L863">
        <v>3</v>
      </c>
    </row>
    <row r="864" spans="8:12">
      <c r="H864">
        <v>860</v>
      </c>
      <c r="I864">
        <v>6</v>
      </c>
      <c r="K864">
        <v>860</v>
      </c>
      <c r="L864">
        <v>6</v>
      </c>
    </row>
    <row r="865" spans="8:12">
      <c r="H865">
        <v>861</v>
      </c>
      <c r="I865">
        <v>5</v>
      </c>
      <c r="K865">
        <v>861</v>
      </c>
      <c r="L865">
        <v>2</v>
      </c>
    </row>
    <row r="866" spans="8:12">
      <c r="H866">
        <v>862</v>
      </c>
      <c r="I866">
        <v>5</v>
      </c>
      <c r="K866">
        <v>862</v>
      </c>
      <c r="L866">
        <v>4</v>
      </c>
    </row>
    <row r="867" spans="8:12">
      <c r="H867">
        <v>863</v>
      </c>
      <c r="I867">
        <v>2</v>
      </c>
      <c r="K867">
        <v>863</v>
      </c>
      <c r="L867">
        <v>4</v>
      </c>
    </row>
    <row r="868" spans="8:12">
      <c r="H868">
        <v>864</v>
      </c>
      <c r="I868">
        <v>6</v>
      </c>
      <c r="K868">
        <v>864</v>
      </c>
      <c r="L868">
        <v>6</v>
      </c>
    </row>
    <row r="869" spans="8:12">
      <c r="H869">
        <v>865</v>
      </c>
      <c r="I869">
        <v>2</v>
      </c>
      <c r="K869">
        <v>865</v>
      </c>
      <c r="L869">
        <v>5</v>
      </c>
    </row>
    <row r="870" spans="8:12">
      <c r="H870">
        <v>866</v>
      </c>
      <c r="I870">
        <v>6</v>
      </c>
      <c r="K870">
        <v>866</v>
      </c>
      <c r="L870">
        <v>3</v>
      </c>
    </row>
    <row r="871" spans="8:12">
      <c r="H871">
        <v>867</v>
      </c>
      <c r="I871">
        <v>3</v>
      </c>
      <c r="K871">
        <v>867</v>
      </c>
      <c r="L871">
        <v>5</v>
      </c>
    </row>
    <row r="872" spans="8:12">
      <c r="H872">
        <v>868</v>
      </c>
      <c r="I872">
        <v>1</v>
      </c>
      <c r="K872">
        <v>868</v>
      </c>
      <c r="L872">
        <v>5</v>
      </c>
    </row>
    <row r="873" spans="8:12">
      <c r="H873">
        <v>869</v>
      </c>
      <c r="I873">
        <v>2</v>
      </c>
      <c r="K873">
        <v>869</v>
      </c>
      <c r="L873">
        <v>6</v>
      </c>
    </row>
    <row r="874" spans="8:12">
      <c r="H874">
        <v>870</v>
      </c>
      <c r="I874">
        <v>5</v>
      </c>
      <c r="K874">
        <v>870</v>
      </c>
      <c r="L874">
        <v>4</v>
      </c>
    </row>
    <row r="875" spans="8:12">
      <c r="H875">
        <v>871</v>
      </c>
      <c r="I875">
        <v>6</v>
      </c>
      <c r="K875">
        <v>871</v>
      </c>
      <c r="L875">
        <v>2</v>
      </c>
    </row>
    <row r="876" spans="8:12">
      <c r="H876">
        <v>872</v>
      </c>
      <c r="I876">
        <v>1</v>
      </c>
      <c r="K876">
        <v>872</v>
      </c>
      <c r="L876">
        <v>4</v>
      </c>
    </row>
    <row r="877" spans="8:12">
      <c r="H877">
        <v>873</v>
      </c>
      <c r="I877">
        <v>5</v>
      </c>
      <c r="K877">
        <v>873</v>
      </c>
      <c r="L877">
        <v>1</v>
      </c>
    </row>
    <row r="878" spans="8:12">
      <c r="H878">
        <v>874</v>
      </c>
      <c r="I878">
        <v>3</v>
      </c>
      <c r="K878">
        <v>874</v>
      </c>
      <c r="L878">
        <v>6</v>
      </c>
    </row>
    <row r="879" spans="8:12">
      <c r="H879">
        <v>875</v>
      </c>
      <c r="I879">
        <v>3</v>
      </c>
      <c r="K879">
        <v>875</v>
      </c>
      <c r="L879">
        <v>1</v>
      </c>
    </row>
    <row r="880" spans="8:12">
      <c r="H880">
        <v>876</v>
      </c>
      <c r="I880">
        <v>2</v>
      </c>
      <c r="K880">
        <v>876</v>
      </c>
      <c r="L880">
        <v>2</v>
      </c>
    </row>
    <row r="881" spans="8:12">
      <c r="H881">
        <v>877</v>
      </c>
      <c r="I881">
        <v>4</v>
      </c>
      <c r="K881">
        <v>877</v>
      </c>
      <c r="L881">
        <v>2</v>
      </c>
    </row>
    <row r="882" spans="8:12">
      <c r="H882">
        <v>878</v>
      </c>
      <c r="I882">
        <v>4</v>
      </c>
      <c r="K882">
        <v>878</v>
      </c>
      <c r="L882">
        <v>6</v>
      </c>
    </row>
    <row r="883" spans="8:12">
      <c r="H883">
        <v>879</v>
      </c>
      <c r="I883">
        <v>1</v>
      </c>
      <c r="K883">
        <v>879</v>
      </c>
      <c r="L883">
        <v>5</v>
      </c>
    </row>
    <row r="884" spans="8:12">
      <c r="H884">
        <v>880</v>
      </c>
      <c r="I884">
        <v>6</v>
      </c>
      <c r="K884">
        <v>880</v>
      </c>
      <c r="L884">
        <v>5</v>
      </c>
    </row>
    <row r="885" spans="8:12">
      <c r="H885">
        <v>881</v>
      </c>
      <c r="I885">
        <v>3</v>
      </c>
      <c r="K885">
        <v>881</v>
      </c>
      <c r="L885">
        <v>3</v>
      </c>
    </row>
    <row r="886" spans="8:12">
      <c r="H886">
        <v>882</v>
      </c>
      <c r="I886">
        <v>4</v>
      </c>
      <c r="K886">
        <v>882</v>
      </c>
      <c r="L886">
        <v>3</v>
      </c>
    </row>
    <row r="887" spans="8:12">
      <c r="H887">
        <v>883</v>
      </c>
      <c r="I887">
        <v>2</v>
      </c>
      <c r="K887">
        <v>883</v>
      </c>
      <c r="L887">
        <v>2</v>
      </c>
    </row>
    <row r="888" spans="8:12">
      <c r="H888">
        <v>884</v>
      </c>
      <c r="I888">
        <v>3</v>
      </c>
      <c r="K888">
        <v>884</v>
      </c>
      <c r="L888">
        <v>4</v>
      </c>
    </row>
    <row r="889" spans="8:12">
      <c r="H889">
        <v>885</v>
      </c>
      <c r="I889">
        <v>3</v>
      </c>
      <c r="K889">
        <v>885</v>
      </c>
      <c r="L889">
        <v>5</v>
      </c>
    </row>
    <row r="890" spans="8:12">
      <c r="H890">
        <v>886</v>
      </c>
      <c r="I890">
        <v>5</v>
      </c>
      <c r="K890">
        <v>886</v>
      </c>
      <c r="L890">
        <v>2</v>
      </c>
    </row>
    <row r="891" spans="8:12">
      <c r="H891">
        <v>887</v>
      </c>
      <c r="I891">
        <v>4</v>
      </c>
      <c r="K891">
        <v>887</v>
      </c>
      <c r="L891">
        <v>2</v>
      </c>
    </row>
    <row r="892" spans="8:12">
      <c r="H892">
        <v>888</v>
      </c>
      <c r="I892">
        <v>5</v>
      </c>
      <c r="K892">
        <v>888</v>
      </c>
      <c r="L892">
        <v>6</v>
      </c>
    </row>
    <row r="893" spans="8:12">
      <c r="H893">
        <v>889</v>
      </c>
      <c r="I893">
        <v>1</v>
      </c>
      <c r="K893">
        <v>889</v>
      </c>
      <c r="L893">
        <v>4</v>
      </c>
    </row>
    <row r="894" spans="8:12">
      <c r="H894">
        <v>890</v>
      </c>
      <c r="I894">
        <v>6</v>
      </c>
      <c r="K894">
        <v>890</v>
      </c>
      <c r="L894">
        <v>5</v>
      </c>
    </row>
    <row r="895" spans="8:12">
      <c r="H895">
        <v>891</v>
      </c>
      <c r="I895">
        <v>2</v>
      </c>
      <c r="K895">
        <v>891</v>
      </c>
      <c r="L895">
        <v>3</v>
      </c>
    </row>
    <row r="896" spans="8:12">
      <c r="H896">
        <v>892</v>
      </c>
      <c r="I896">
        <v>6</v>
      </c>
      <c r="K896">
        <v>892</v>
      </c>
      <c r="L896">
        <v>2</v>
      </c>
    </row>
    <row r="897" spans="8:12">
      <c r="H897">
        <v>893</v>
      </c>
      <c r="I897">
        <v>6</v>
      </c>
      <c r="K897">
        <v>893</v>
      </c>
      <c r="L897">
        <v>4</v>
      </c>
    </row>
    <row r="898" spans="8:12">
      <c r="H898">
        <v>894</v>
      </c>
      <c r="I898">
        <v>3</v>
      </c>
      <c r="K898">
        <v>894</v>
      </c>
      <c r="L898">
        <v>2</v>
      </c>
    </row>
    <row r="899" spans="8:12">
      <c r="H899">
        <v>895</v>
      </c>
      <c r="I899">
        <v>2</v>
      </c>
      <c r="K899">
        <v>895</v>
      </c>
      <c r="L899">
        <v>5</v>
      </c>
    </row>
    <row r="900" spans="8:12">
      <c r="H900">
        <v>896</v>
      </c>
      <c r="I900">
        <v>2</v>
      </c>
      <c r="K900">
        <v>896</v>
      </c>
      <c r="L900">
        <v>4</v>
      </c>
    </row>
    <row r="901" spans="8:12">
      <c r="H901">
        <v>897</v>
      </c>
      <c r="I901">
        <v>4</v>
      </c>
      <c r="K901">
        <v>897</v>
      </c>
      <c r="L901">
        <v>1</v>
      </c>
    </row>
    <row r="902" spans="8:12">
      <c r="H902">
        <v>898</v>
      </c>
      <c r="I902">
        <v>3</v>
      </c>
      <c r="K902">
        <v>898</v>
      </c>
      <c r="L902">
        <v>6</v>
      </c>
    </row>
    <row r="903" spans="8:12">
      <c r="H903">
        <v>899</v>
      </c>
      <c r="I903">
        <v>6</v>
      </c>
      <c r="K903">
        <v>899</v>
      </c>
      <c r="L903">
        <v>4</v>
      </c>
    </row>
    <row r="904" spans="8:12">
      <c r="H904">
        <v>900</v>
      </c>
      <c r="I904">
        <v>2</v>
      </c>
      <c r="K904">
        <v>900</v>
      </c>
      <c r="L904">
        <v>1</v>
      </c>
    </row>
    <row r="905" spans="8:12">
      <c r="H905">
        <v>901</v>
      </c>
      <c r="I905">
        <v>1</v>
      </c>
      <c r="K905">
        <v>901</v>
      </c>
      <c r="L905">
        <v>6</v>
      </c>
    </row>
    <row r="906" spans="8:12">
      <c r="H906">
        <v>902</v>
      </c>
      <c r="I906">
        <v>3</v>
      </c>
      <c r="K906">
        <v>902</v>
      </c>
      <c r="L906">
        <v>4</v>
      </c>
    </row>
    <row r="907" spans="8:12">
      <c r="H907">
        <v>903</v>
      </c>
      <c r="I907">
        <v>1</v>
      </c>
      <c r="K907">
        <v>903</v>
      </c>
      <c r="L907">
        <v>3</v>
      </c>
    </row>
    <row r="908" spans="8:12">
      <c r="H908">
        <v>904</v>
      </c>
      <c r="I908">
        <v>1</v>
      </c>
      <c r="K908">
        <v>904</v>
      </c>
      <c r="L908">
        <v>5</v>
      </c>
    </row>
    <row r="909" spans="8:12">
      <c r="H909">
        <v>905</v>
      </c>
      <c r="I909">
        <v>4</v>
      </c>
      <c r="K909">
        <v>905</v>
      </c>
      <c r="L909">
        <v>4</v>
      </c>
    </row>
    <row r="910" spans="8:12">
      <c r="H910">
        <v>906</v>
      </c>
      <c r="I910">
        <v>4</v>
      </c>
      <c r="K910">
        <v>906</v>
      </c>
      <c r="L910">
        <v>4</v>
      </c>
    </row>
    <row r="911" spans="8:12">
      <c r="H911">
        <v>907</v>
      </c>
      <c r="I911">
        <v>5</v>
      </c>
      <c r="K911">
        <v>907</v>
      </c>
      <c r="L911">
        <v>2</v>
      </c>
    </row>
    <row r="912" spans="8:12">
      <c r="H912">
        <v>908</v>
      </c>
      <c r="I912">
        <v>6</v>
      </c>
      <c r="K912">
        <v>908</v>
      </c>
      <c r="L912">
        <v>5</v>
      </c>
    </row>
    <row r="913" spans="8:12">
      <c r="H913">
        <v>909</v>
      </c>
      <c r="I913">
        <v>5</v>
      </c>
      <c r="K913">
        <v>909</v>
      </c>
      <c r="L913">
        <v>3</v>
      </c>
    </row>
    <row r="914" spans="8:12">
      <c r="H914">
        <v>910</v>
      </c>
      <c r="I914">
        <v>1</v>
      </c>
      <c r="K914">
        <v>910</v>
      </c>
      <c r="L914">
        <v>5</v>
      </c>
    </row>
    <row r="915" spans="8:12">
      <c r="H915">
        <v>911</v>
      </c>
      <c r="I915">
        <v>4</v>
      </c>
      <c r="K915">
        <v>911</v>
      </c>
      <c r="L915">
        <v>3</v>
      </c>
    </row>
    <row r="916" spans="8:12">
      <c r="H916">
        <v>912</v>
      </c>
      <c r="I916">
        <v>4</v>
      </c>
      <c r="K916">
        <v>912</v>
      </c>
      <c r="L916">
        <v>5</v>
      </c>
    </row>
    <row r="917" spans="8:12">
      <c r="H917">
        <v>913</v>
      </c>
      <c r="I917">
        <v>5</v>
      </c>
      <c r="K917">
        <v>913</v>
      </c>
      <c r="L917">
        <v>1</v>
      </c>
    </row>
    <row r="918" spans="8:12">
      <c r="H918">
        <v>914</v>
      </c>
      <c r="I918">
        <v>6</v>
      </c>
      <c r="K918">
        <v>914</v>
      </c>
      <c r="L918">
        <v>4</v>
      </c>
    </row>
    <row r="919" spans="8:12">
      <c r="H919">
        <v>915</v>
      </c>
      <c r="I919">
        <v>4</v>
      </c>
      <c r="K919">
        <v>915</v>
      </c>
      <c r="L919">
        <v>2</v>
      </c>
    </row>
    <row r="920" spans="8:12">
      <c r="H920">
        <v>916</v>
      </c>
      <c r="I920">
        <v>2</v>
      </c>
      <c r="K920">
        <v>916</v>
      </c>
      <c r="L920">
        <v>1</v>
      </c>
    </row>
    <row r="921" spans="8:12">
      <c r="H921">
        <v>917</v>
      </c>
      <c r="I921">
        <v>6</v>
      </c>
      <c r="K921">
        <v>917</v>
      </c>
      <c r="L921">
        <v>4</v>
      </c>
    </row>
    <row r="922" spans="8:12">
      <c r="H922">
        <v>918</v>
      </c>
      <c r="I922">
        <v>2</v>
      </c>
      <c r="K922">
        <v>918</v>
      </c>
      <c r="L922">
        <v>6</v>
      </c>
    </row>
    <row r="923" spans="8:12">
      <c r="H923">
        <v>919</v>
      </c>
      <c r="I923">
        <v>6</v>
      </c>
      <c r="K923">
        <v>919</v>
      </c>
      <c r="L923">
        <v>5</v>
      </c>
    </row>
    <row r="924" spans="8:12">
      <c r="H924">
        <v>920</v>
      </c>
      <c r="I924">
        <v>5</v>
      </c>
      <c r="K924">
        <v>920</v>
      </c>
      <c r="L924">
        <v>6</v>
      </c>
    </row>
    <row r="925" spans="8:12">
      <c r="H925">
        <v>921</v>
      </c>
      <c r="I925">
        <v>2</v>
      </c>
      <c r="K925">
        <v>921</v>
      </c>
      <c r="L925">
        <v>1</v>
      </c>
    </row>
    <row r="926" spans="8:12">
      <c r="H926">
        <v>922</v>
      </c>
      <c r="I926">
        <v>3</v>
      </c>
      <c r="K926">
        <v>922</v>
      </c>
      <c r="L926">
        <v>4</v>
      </c>
    </row>
    <row r="927" spans="8:12">
      <c r="H927">
        <v>923</v>
      </c>
      <c r="I927">
        <v>4</v>
      </c>
      <c r="K927">
        <v>923</v>
      </c>
      <c r="L927">
        <v>5</v>
      </c>
    </row>
    <row r="928" spans="8:12">
      <c r="H928">
        <v>924</v>
      </c>
      <c r="I928">
        <v>3</v>
      </c>
      <c r="K928">
        <v>924</v>
      </c>
      <c r="L928">
        <v>3</v>
      </c>
    </row>
    <row r="929" spans="8:12">
      <c r="H929">
        <v>925</v>
      </c>
      <c r="I929">
        <v>2</v>
      </c>
      <c r="K929">
        <v>925</v>
      </c>
      <c r="L929">
        <v>4</v>
      </c>
    </row>
    <row r="930" spans="8:12">
      <c r="H930">
        <v>926</v>
      </c>
      <c r="I930">
        <v>2</v>
      </c>
      <c r="K930">
        <v>926</v>
      </c>
      <c r="L930">
        <v>6</v>
      </c>
    </row>
    <row r="931" spans="8:12">
      <c r="H931">
        <v>927</v>
      </c>
      <c r="I931">
        <v>1</v>
      </c>
      <c r="K931">
        <v>927</v>
      </c>
      <c r="L931">
        <v>3</v>
      </c>
    </row>
    <row r="932" spans="8:12">
      <c r="H932">
        <v>928</v>
      </c>
      <c r="I932">
        <v>6</v>
      </c>
      <c r="K932">
        <v>928</v>
      </c>
      <c r="L932">
        <v>5</v>
      </c>
    </row>
    <row r="933" spans="8:12">
      <c r="H933">
        <v>929</v>
      </c>
      <c r="I933">
        <v>3</v>
      </c>
      <c r="K933">
        <v>929</v>
      </c>
      <c r="L933">
        <v>4</v>
      </c>
    </row>
    <row r="934" spans="8:12">
      <c r="H934">
        <v>930</v>
      </c>
      <c r="I934">
        <v>1</v>
      </c>
      <c r="K934">
        <v>930</v>
      </c>
      <c r="L934">
        <v>3</v>
      </c>
    </row>
    <row r="935" spans="8:12">
      <c r="H935">
        <v>931</v>
      </c>
      <c r="I935">
        <v>2</v>
      </c>
      <c r="K935">
        <v>931</v>
      </c>
      <c r="L935">
        <v>2</v>
      </c>
    </row>
    <row r="936" spans="8:12">
      <c r="H936">
        <v>932</v>
      </c>
      <c r="I936">
        <v>1</v>
      </c>
      <c r="K936">
        <v>932</v>
      </c>
      <c r="L936">
        <v>1</v>
      </c>
    </row>
    <row r="937" spans="8:12">
      <c r="H937">
        <v>933</v>
      </c>
      <c r="I937">
        <v>5</v>
      </c>
      <c r="K937">
        <v>933</v>
      </c>
      <c r="L937">
        <v>6</v>
      </c>
    </row>
    <row r="938" spans="8:12">
      <c r="H938">
        <v>934</v>
      </c>
      <c r="I938">
        <v>1</v>
      </c>
      <c r="K938">
        <v>934</v>
      </c>
      <c r="L938">
        <v>6</v>
      </c>
    </row>
    <row r="939" spans="8:12">
      <c r="H939">
        <v>935</v>
      </c>
      <c r="I939">
        <v>4</v>
      </c>
      <c r="K939">
        <v>935</v>
      </c>
      <c r="L939">
        <v>3</v>
      </c>
    </row>
    <row r="940" spans="8:12">
      <c r="H940">
        <v>936</v>
      </c>
      <c r="I940">
        <v>3</v>
      </c>
      <c r="K940">
        <v>936</v>
      </c>
      <c r="L940">
        <v>5</v>
      </c>
    </row>
    <row r="941" spans="8:12">
      <c r="H941">
        <v>937</v>
      </c>
      <c r="I941">
        <v>6</v>
      </c>
      <c r="K941">
        <v>937</v>
      </c>
      <c r="L941">
        <v>5</v>
      </c>
    </row>
    <row r="942" spans="8:12">
      <c r="H942">
        <v>938</v>
      </c>
      <c r="I942">
        <v>3</v>
      </c>
      <c r="K942">
        <v>938</v>
      </c>
      <c r="L942">
        <v>6</v>
      </c>
    </row>
    <row r="943" spans="8:12">
      <c r="H943">
        <v>939</v>
      </c>
      <c r="I943">
        <v>2</v>
      </c>
      <c r="K943">
        <v>939</v>
      </c>
      <c r="L943">
        <v>5</v>
      </c>
    </row>
    <row r="944" spans="8:12">
      <c r="H944">
        <v>940</v>
      </c>
      <c r="I944">
        <v>6</v>
      </c>
      <c r="K944">
        <v>940</v>
      </c>
      <c r="L944">
        <v>3</v>
      </c>
    </row>
    <row r="945" spans="8:12">
      <c r="H945">
        <v>941</v>
      </c>
      <c r="I945">
        <v>1</v>
      </c>
      <c r="K945">
        <v>941</v>
      </c>
      <c r="L945">
        <v>1</v>
      </c>
    </row>
    <row r="946" spans="8:12">
      <c r="H946">
        <v>942</v>
      </c>
      <c r="I946">
        <v>1</v>
      </c>
      <c r="K946">
        <v>942</v>
      </c>
      <c r="L946">
        <v>5</v>
      </c>
    </row>
    <row r="947" spans="8:12">
      <c r="H947">
        <v>943</v>
      </c>
      <c r="I947">
        <v>4</v>
      </c>
      <c r="K947">
        <v>943</v>
      </c>
      <c r="L947">
        <v>5</v>
      </c>
    </row>
    <row r="948" spans="8:12">
      <c r="H948">
        <v>944</v>
      </c>
      <c r="I948">
        <v>4</v>
      </c>
      <c r="K948">
        <v>944</v>
      </c>
      <c r="L948">
        <v>2</v>
      </c>
    </row>
    <row r="949" spans="8:12">
      <c r="H949">
        <v>945</v>
      </c>
      <c r="I949">
        <v>5</v>
      </c>
      <c r="K949">
        <v>945</v>
      </c>
      <c r="L949">
        <v>6</v>
      </c>
    </row>
    <row r="950" spans="8:12">
      <c r="H950">
        <v>946</v>
      </c>
      <c r="I950">
        <v>6</v>
      </c>
      <c r="K950">
        <v>946</v>
      </c>
      <c r="L950">
        <v>4</v>
      </c>
    </row>
    <row r="951" spans="8:12">
      <c r="H951">
        <v>947</v>
      </c>
      <c r="I951">
        <v>2</v>
      </c>
      <c r="K951">
        <v>947</v>
      </c>
      <c r="L951">
        <v>1</v>
      </c>
    </row>
    <row r="952" spans="8:12">
      <c r="H952">
        <v>948</v>
      </c>
      <c r="I952">
        <v>5</v>
      </c>
      <c r="K952">
        <v>948</v>
      </c>
      <c r="L952">
        <v>5</v>
      </c>
    </row>
    <row r="953" spans="8:12">
      <c r="H953">
        <v>949</v>
      </c>
      <c r="I953">
        <v>6</v>
      </c>
      <c r="K953">
        <v>949</v>
      </c>
      <c r="L953">
        <v>4</v>
      </c>
    </row>
    <row r="954" spans="8:12">
      <c r="H954">
        <v>950</v>
      </c>
      <c r="I954">
        <v>1</v>
      </c>
      <c r="K954">
        <v>950</v>
      </c>
      <c r="L954">
        <v>3</v>
      </c>
    </row>
    <row r="955" spans="8:12">
      <c r="H955">
        <v>951</v>
      </c>
      <c r="I955">
        <v>2</v>
      </c>
      <c r="K955">
        <v>951</v>
      </c>
      <c r="L955">
        <v>1</v>
      </c>
    </row>
    <row r="956" spans="8:12">
      <c r="H956">
        <v>952</v>
      </c>
      <c r="I956">
        <v>3</v>
      </c>
      <c r="K956">
        <v>952</v>
      </c>
      <c r="L956">
        <v>2</v>
      </c>
    </row>
    <row r="957" spans="8:12">
      <c r="H957">
        <v>953</v>
      </c>
      <c r="I957">
        <v>1</v>
      </c>
      <c r="K957">
        <v>953</v>
      </c>
      <c r="L957">
        <v>6</v>
      </c>
    </row>
    <row r="958" spans="8:12">
      <c r="H958">
        <v>954</v>
      </c>
      <c r="I958">
        <v>3</v>
      </c>
      <c r="K958">
        <v>954</v>
      </c>
      <c r="L958">
        <v>5</v>
      </c>
    </row>
    <row r="959" spans="8:12">
      <c r="H959">
        <v>955</v>
      </c>
      <c r="I959">
        <v>3</v>
      </c>
      <c r="K959">
        <v>955</v>
      </c>
      <c r="L959">
        <v>4</v>
      </c>
    </row>
    <row r="960" spans="8:12">
      <c r="H960">
        <v>956</v>
      </c>
      <c r="I960">
        <v>6</v>
      </c>
      <c r="K960">
        <v>956</v>
      </c>
      <c r="L960">
        <v>6</v>
      </c>
    </row>
    <row r="961" spans="8:12">
      <c r="H961">
        <v>957</v>
      </c>
      <c r="I961">
        <v>5</v>
      </c>
      <c r="K961">
        <v>957</v>
      </c>
      <c r="L961">
        <v>5</v>
      </c>
    </row>
    <row r="962" spans="8:12">
      <c r="H962">
        <v>958</v>
      </c>
      <c r="I962">
        <v>5</v>
      </c>
      <c r="K962">
        <v>958</v>
      </c>
      <c r="L962">
        <v>6</v>
      </c>
    </row>
    <row r="963" spans="8:12">
      <c r="H963">
        <v>959</v>
      </c>
      <c r="I963">
        <v>2</v>
      </c>
      <c r="K963">
        <v>959</v>
      </c>
      <c r="L963">
        <v>3</v>
      </c>
    </row>
    <row r="964" spans="8:12">
      <c r="H964">
        <v>960</v>
      </c>
      <c r="I964">
        <v>6</v>
      </c>
      <c r="K964">
        <v>960</v>
      </c>
      <c r="L964">
        <v>6</v>
      </c>
    </row>
    <row r="965" spans="8:12">
      <c r="H965">
        <v>961</v>
      </c>
      <c r="I965">
        <v>5</v>
      </c>
      <c r="K965">
        <v>961</v>
      </c>
      <c r="L965">
        <v>1</v>
      </c>
    </row>
    <row r="966" spans="8:12">
      <c r="H966">
        <v>962</v>
      </c>
      <c r="I966">
        <v>1</v>
      </c>
      <c r="K966">
        <v>962</v>
      </c>
      <c r="L966">
        <v>4</v>
      </c>
    </row>
    <row r="967" spans="8:12">
      <c r="H967">
        <v>963</v>
      </c>
      <c r="I967">
        <v>2</v>
      </c>
      <c r="K967">
        <v>963</v>
      </c>
      <c r="L967">
        <v>4</v>
      </c>
    </row>
    <row r="968" spans="8:12">
      <c r="H968">
        <v>964</v>
      </c>
      <c r="I968">
        <v>4</v>
      </c>
      <c r="K968">
        <v>964</v>
      </c>
      <c r="L968">
        <v>4</v>
      </c>
    </row>
    <row r="969" spans="8:12">
      <c r="H969">
        <v>965</v>
      </c>
      <c r="I969">
        <v>4</v>
      </c>
      <c r="K969">
        <v>965</v>
      </c>
      <c r="L969">
        <v>6</v>
      </c>
    </row>
    <row r="970" spans="8:12">
      <c r="H970">
        <v>966</v>
      </c>
      <c r="I970">
        <v>3</v>
      </c>
      <c r="K970">
        <v>966</v>
      </c>
      <c r="L970">
        <v>1</v>
      </c>
    </row>
    <row r="971" spans="8:12">
      <c r="H971">
        <v>967</v>
      </c>
      <c r="I971">
        <v>2</v>
      </c>
      <c r="K971">
        <v>967</v>
      </c>
      <c r="L971">
        <v>6</v>
      </c>
    </row>
    <row r="972" spans="8:12">
      <c r="H972">
        <v>968</v>
      </c>
      <c r="I972">
        <v>2</v>
      </c>
      <c r="K972">
        <v>968</v>
      </c>
      <c r="L972">
        <v>1</v>
      </c>
    </row>
    <row r="973" spans="8:12">
      <c r="H973">
        <v>969</v>
      </c>
      <c r="I973">
        <v>3</v>
      </c>
      <c r="K973">
        <v>969</v>
      </c>
      <c r="L973">
        <v>2</v>
      </c>
    </row>
    <row r="974" spans="8:12">
      <c r="H974">
        <v>970</v>
      </c>
      <c r="I974">
        <v>2</v>
      </c>
      <c r="K974">
        <v>970</v>
      </c>
      <c r="L974">
        <v>6</v>
      </c>
    </row>
    <row r="975" spans="8:12">
      <c r="H975">
        <v>971</v>
      </c>
      <c r="I975">
        <v>5</v>
      </c>
      <c r="K975">
        <v>971</v>
      </c>
      <c r="L975">
        <v>6</v>
      </c>
    </row>
    <row r="976" spans="8:12">
      <c r="H976">
        <v>972</v>
      </c>
      <c r="I976">
        <v>5</v>
      </c>
      <c r="K976">
        <v>972</v>
      </c>
      <c r="L976">
        <v>4</v>
      </c>
    </row>
    <row r="977" spans="8:12">
      <c r="H977">
        <v>973</v>
      </c>
      <c r="I977">
        <v>3</v>
      </c>
      <c r="K977">
        <v>973</v>
      </c>
      <c r="L977">
        <v>4</v>
      </c>
    </row>
    <row r="978" spans="8:12">
      <c r="H978">
        <v>974</v>
      </c>
      <c r="I978">
        <v>6</v>
      </c>
      <c r="K978">
        <v>974</v>
      </c>
      <c r="L978">
        <v>1</v>
      </c>
    </row>
    <row r="979" spans="8:12">
      <c r="H979">
        <v>975</v>
      </c>
      <c r="I979">
        <v>4</v>
      </c>
      <c r="K979">
        <v>975</v>
      </c>
      <c r="L979">
        <v>6</v>
      </c>
    </row>
    <row r="980" spans="8:12">
      <c r="H980">
        <v>976</v>
      </c>
      <c r="I980">
        <v>4</v>
      </c>
      <c r="K980">
        <v>976</v>
      </c>
      <c r="L980">
        <v>3</v>
      </c>
    </row>
    <row r="981" spans="8:12">
      <c r="H981">
        <v>977</v>
      </c>
      <c r="I981">
        <v>2</v>
      </c>
      <c r="K981">
        <v>977</v>
      </c>
      <c r="L981">
        <v>6</v>
      </c>
    </row>
    <row r="982" spans="8:12">
      <c r="H982">
        <v>978</v>
      </c>
      <c r="I982">
        <v>4</v>
      </c>
      <c r="K982">
        <v>978</v>
      </c>
      <c r="L982">
        <v>1</v>
      </c>
    </row>
    <row r="983" spans="8:12">
      <c r="H983">
        <v>979</v>
      </c>
      <c r="I983">
        <v>2</v>
      </c>
      <c r="K983">
        <v>979</v>
      </c>
      <c r="L983">
        <v>5</v>
      </c>
    </row>
    <row r="984" spans="8:12">
      <c r="H984">
        <v>980</v>
      </c>
      <c r="I984">
        <v>3</v>
      </c>
      <c r="K984">
        <v>980</v>
      </c>
      <c r="L984">
        <v>4</v>
      </c>
    </row>
    <row r="985" spans="8:12">
      <c r="H985">
        <v>981</v>
      </c>
      <c r="I985">
        <v>2</v>
      </c>
      <c r="K985">
        <v>981</v>
      </c>
      <c r="L985">
        <v>5</v>
      </c>
    </row>
    <row r="986" spans="8:12">
      <c r="H986">
        <v>982</v>
      </c>
      <c r="I986">
        <v>6</v>
      </c>
      <c r="K986">
        <v>982</v>
      </c>
      <c r="L986">
        <v>6</v>
      </c>
    </row>
    <row r="987" spans="8:12">
      <c r="H987">
        <v>983</v>
      </c>
      <c r="I987">
        <v>5</v>
      </c>
      <c r="K987">
        <v>983</v>
      </c>
      <c r="L987">
        <v>4</v>
      </c>
    </row>
    <row r="988" spans="8:12">
      <c r="H988">
        <v>984</v>
      </c>
      <c r="I988">
        <v>4</v>
      </c>
      <c r="K988">
        <v>984</v>
      </c>
      <c r="L988">
        <v>3</v>
      </c>
    </row>
    <row r="989" spans="8:12">
      <c r="H989">
        <v>985</v>
      </c>
      <c r="I989">
        <v>4</v>
      </c>
      <c r="K989">
        <v>985</v>
      </c>
      <c r="L989">
        <v>1</v>
      </c>
    </row>
    <row r="990" spans="8:12">
      <c r="H990">
        <v>986</v>
      </c>
      <c r="I990">
        <v>3</v>
      </c>
      <c r="K990">
        <v>986</v>
      </c>
      <c r="L990">
        <v>3</v>
      </c>
    </row>
    <row r="991" spans="8:12">
      <c r="H991">
        <v>987</v>
      </c>
      <c r="I991">
        <v>5</v>
      </c>
      <c r="K991">
        <v>987</v>
      </c>
      <c r="L991">
        <v>1</v>
      </c>
    </row>
    <row r="992" spans="8:12">
      <c r="H992">
        <v>988</v>
      </c>
      <c r="I992">
        <v>2</v>
      </c>
      <c r="K992">
        <v>988</v>
      </c>
      <c r="L992">
        <v>4</v>
      </c>
    </row>
    <row r="993" spans="8:12">
      <c r="H993">
        <v>989</v>
      </c>
      <c r="I993">
        <v>6</v>
      </c>
      <c r="K993">
        <v>989</v>
      </c>
      <c r="L993">
        <v>2</v>
      </c>
    </row>
    <row r="994" spans="8:12">
      <c r="H994">
        <v>990</v>
      </c>
      <c r="I994">
        <v>5</v>
      </c>
      <c r="K994">
        <v>990</v>
      </c>
      <c r="L994">
        <v>4</v>
      </c>
    </row>
    <row r="995" spans="8:12">
      <c r="H995">
        <v>991</v>
      </c>
      <c r="I995">
        <v>2</v>
      </c>
      <c r="K995">
        <v>991</v>
      </c>
      <c r="L995">
        <v>2</v>
      </c>
    </row>
    <row r="996" spans="8:12">
      <c r="H996">
        <v>992</v>
      </c>
      <c r="I996">
        <v>2</v>
      </c>
      <c r="K996">
        <v>992</v>
      </c>
      <c r="L996">
        <v>6</v>
      </c>
    </row>
    <row r="997" spans="8:12">
      <c r="H997">
        <v>993</v>
      </c>
      <c r="I997">
        <v>6</v>
      </c>
      <c r="K997">
        <v>993</v>
      </c>
      <c r="L997">
        <v>3</v>
      </c>
    </row>
    <row r="998" spans="8:12">
      <c r="H998">
        <v>994</v>
      </c>
      <c r="I998">
        <v>5</v>
      </c>
      <c r="K998">
        <v>994</v>
      </c>
      <c r="L998">
        <v>3</v>
      </c>
    </row>
    <row r="999" spans="8:12">
      <c r="H999">
        <v>995</v>
      </c>
      <c r="I999">
        <v>4</v>
      </c>
      <c r="K999">
        <v>995</v>
      </c>
      <c r="L999">
        <v>1</v>
      </c>
    </row>
    <row r="1000" spans="8:12">
      <c r="H1000">
        <v>996</v>
      </c>
      <c r="I1000">
        <v>5</v>
      </c>
      <c r="K1000">
        <v>996</v>
      </c>
      <c r="L1000">
        <v>4</v>
      </c>
    </row>
    <row r="1001" spans="8:12">
      <c r="H1001">
        <v>997</v>
      </c>
      <c r="I1001">
        <v>6</v>
      </c>
      <c r="K1001">
        <v>997</v>
      </c>
      <c r="L1001">
        <v>5</v>
      </c>
    </row>
    <row r="1002" spans="8:12">
      <c r="H1002">
        <v>998</v>
      </c>
      <c r="I1002">
        <v>5</v>
      </c>
      <c r="K1002">
        <v>998</v>
      </c>
      <c r="L1002">
        <v>4</v>
      </c>
    </row>
    <row r="1003" spans="8:12">
      <c r="H1003">
        <v>999</v>
      </c>
      <c r="I1003">
        <v>3</v>
      </c>
      <c r="K1003">
        <v>999</v>
      </c>
      <c r="L1003">
        <v>4</v>
      </c>
    </row>
    <row r="1004" spans="8:12">
      <c r="H1004">
        <v>1000</v>
      </c>
      <c r="I1004">
        <v>4</v>
      </c>
      <c r="K1004">
        <v>1000</v>
      </c>
      <c r="L1004">
        <v>3</v>
      </c>
    </row>
    <row r="1005" spans="8:12">
      <c r="K1005">
        <v>1001</v>
      </c>
      <c r="L1005">
        <v>2</v>
      </c>
    </row>
    <row r="1006" spans="8:12">
      <c r="K1006">
        <v>1002</v>
      </c>
      <c r="L1006">
        <v>4</v>
      </c>
    </row>
    <row r="1007" spans="8:12">
      <c r="K1007">
        <v>1003</v>
      </c>
      <c r="L1007">
        <v>5</v>
      </c>
    </row>
    <row r="1008" spans="8:12">
      <c r="K1008">
        <v>1004</v>
      </c>
      <c r="L1008">
        <v>2</v>
      </c>
    </row>
    <row r="1009" spans="11:12">
      <c r="K1009">
        <v>1005</v>
      </c>
      <c r="L1009">
        <v>6</v>
      </c>
    </row>
    <row r="1010" spans="11:12">
      <c r="K1010">
        <v>1006</v>
      </c>
      <c r="L1010">
        <v>1</v>
      </c>
    </row>
    <row r="1011" spans="11:12">
      <c r="K1011">
        <v>1007</v>
      </c>
      <c r="L1011">
        <v>1</v>
      </c>
    </row>
    <row r="1012" spans="11:12">
      <c r="K1012">
        <v>1008</v>
      </c>
      <c r="L1012">
        <v>1</v>
      </c>
    </row>
    <row r="1013" spans="11:12">
      <c r="K1013">
        <v>1009</v>
      </c>
      <c r="L1013">
        <v>1</v>
      </c>
    </row>
    <row r="1014" spans="11:12">
      <c r="K1014">
        <v>1010</v>
      </c>
      <c r="L1014">
        <v>2</v>
      </c>
    </row>
    <row r="1015" spans="11:12">
      <c r="K1015">
        <v>1011</v>
      </c>
      <c r="L1015">
        <v>3</v>
      </c>
    </row>
    <row r="1016" spans="11:12">
      <c r="K1016">
        <v>1012</v>
      </c>
      <c r="L1016">
        <v>2</v>
      </c>
    </row>
    <row r="1017" spans="11:12">
      <c r="K1017">
        <v>1013</v>
      </c>
      <c r="L1017">
        <v>6</v>
      </c>
    </row>
    <row r="1018" spans="11:12">
      <c r="K1018">
        <v>1014</v>
      </c>
      <c r="L1018">
        <v>3</v>
      </c>
    </row>
    <row r="1019" spans="11:12">
      <c r="K1019">
        <v>1015</v>
      </c>
      <c r="L1019">
        <v>4</v>
      </c>
    </row>
    <row r="1020" spans="11:12">
      <c r="K1020">
        <v>1016</v>
      </c>
      <c r="L1020">
        <v>1</v>
      </c>
    </row>
    <row r="1021" spans="11:12">
      <c r="K1021">
        <v>1017</v>
      </c>
      <c r="L1021">
        <v>5</v>
      </c>
    </row>
    <row r="1022" spans="11:12">
      <c r="K1022">
        <v>1018</v>
      </c>
      <c r="L1022">
        <v>4</v>
      </c>
    </row>
    <row r="1023" spans="11:12">
      <c r="K1023">
        <v>1019</v>
      </c>
      <c r="L1023">
        <v>3</v>
      </c>
    </row>
    <row r="1024" spans="11:12">
      <c r="K1024">
        <v>1020</v>
      </c>
      <c r="L1024">
        <v>1</v>
      </c>
    </row>
    <row r="1025" spans="11:12">
      <c r="K1025">
        <v>1021</v>
      </c>
      <c r="L1025">
        <v>2</v>
      </c>
    </row>
    <row r="1026" spans="11:12">
      <c r="K1026">
        <v>1022</v>
      </c>
      <c r="L1026">
        <v>6</v>
      </c>
    </row>
    <row r="1027" spans="11:12">
      <c r="K1027">
        <v>1023</v>
      </c>
      <c r="L1027">
        <v>1</v>
      </c>
    </row>
    <row r="1028" spans="11:12">
      <c r="K1028">
        <v>1024</v>
      </c>
      <c r="L1028">
        <v>5</v>
      </c>
    </row>
    <row r="1029" spans="11:12">
      <c r="K1029">
        <v>1025</v>
      </c>
      <c r="L1029">
        <v>4</v>
      </c>
    </row>
    <row r="1030" spans="11:12">
      <c r="K1030">
        <v>1026</v>
      </c>
      <c r="L1030">
        <v>4</v>
      </c>
    </row>
    <row r="1031" spans="11:12">
      <c r="K1031">
        <v>1027</v>
      </c>
      <c r="L1031">
        <v>6</v>
      </c>
    </row>
    <row r="1032" spans="11:12">
      <c r="K1032">
        <v>1028</v>
      </c>
      <c r="L1032">
        <v>5</v>
      </c>
    </row>
    <row r="1033" spans="11:12">
      <c r="K1033">
        <v>1029</v>
      </c>
      <c r="L1033">
        <v>4</v>
      </c>
    </row>
    <row r="1034" spans="11:12">
      <c r="K1034">
        <v>1030</v>
      </c>
      <c r="L1034">
        <v>2</v>
      </c>
    </row>
    <row r="1035" spans="11:12">
      <c r="K1035">
        <v>1031</v>
      </c>
      <c r="L1035">
        <v>6</v>
      </c>
    </row>
    <row r="1036" spans="11:12">
      <c r="K1036">
        <v>1032</v>
      </c>
      <c r="L1036">
        <v>6</v>
      </c>
    </row>
    <row r="1037" spans="11:12">
      <c r="K1037">
        <v>1033</v>
      </c>
      <c r="L1037">
        <v>4</v>
      </c>
    </row>
    <row r="1038" spans="11:12">
      <c r="K1038">
        <v>1034</v>
      </c>
      <c r="L1038">
        <v>5</v>
      </c>
    </row>
    <row r="1039" spans="11:12">
      <c r="K1039">
        <v>1035</v>
      </c>
      <c r="L1039">
        <v>3</v>
      </c>
    </row>
    <row r="1040" spans="11:12">
      <c r="K1040">
        <v>1036</v>
      </c>
      <c r="L1040">
        <v>4</v>
      </c>
    </row>
    <row r="1041" spans="11:12">
      <c r="K1041">
        <v>1037</v>
      </c>
      <c r="L1041">
        <v>3</v>
      </c>
    </row>
    <row r="1042" spans="11:12">
      <c r="K1042">
        <v>1038</v>
      </c>
      <c r="L1042">
        <v>1</v>
      </c>
    </row>
    <row r="1043" spans="11:12">
      <c r="K1043">
        <v>1039</v>
      </c>
      <c r="L1043">
        <v>5</v>
      </c>
    </row>
    <row r="1044" spans="11:12">
      <c r="K1044">
        <v>1040</v>
      </c>
      <c r="L1044">
        <v>5</v>
      </c>
    </row>
    <row r="1045" spans="11:12">
      <c r="K1045">
        <v>1041</v>
      </c>
      <c r="L1045">
        <v>3</v>
      </c>
    </row>
    <row r="1046" spans="11:12">
      <c r="K1046">
        <v>1042</v>
      </c>
      <c r="L1046">
        <v>2</v>
      </c>
    </row>
    <row r="1047" spans="11:12">
      <c r="K1047">
        <v>1043</v>
      </c>
      <c r="L1047">
        <v>1</v>
      </c>
    </row>
    <row r="1048" spans="11:12">
      <c r="K1048">
        <v>1044</v>
      </c>
      <c r="L1048">
        <v>1</v>
      </c>
    </row>
    <row r="1049" spans="11:12">
      <c r="K1049">
        <v>1045</v>
      </c>
      <c r="L1049">
        <v>1</v>
      </c>
    </row>
    <row r="1050" spans="11:12">
      <c r="K1050">
        <v>1046</v>
      </c>
      <c r="L1050">
        <v>6</v>
      </c>
    </row>
    <row r="1051" spans="11:12">
      <c r="K1051">
        <v>1047</v>
      </c>
      <c r="L1051">
        <v>6</v>
      </c>
    </row>
    <row r="1052" spans="11:12">
      <c r="K1052">
        <v>1048</v>
      </c>
      <c r="L1052">
        <v>5</v>
      </c>
    </row>
    <row r="1053" spans="11:12">
      <c r="K1053">
        <v>1049</v>
      </c>
      <c r="L1053">
        <v>2</v>
      </c>
    </row>
    <row r="1054" spans="11:12">
      <c r="K1054">
        <v>1050</v>
      </c>
      <c r="L1054">
        <v>2</v>
      </c>
    </row>
    <row r="1055" spans="11:12">
      <c r="K1055">
        <v>1051</v>
      </c>
      <c r="L1055">
        <v>2</v>
      </c>
    </row>
    <row r="1056" spans="11:12">
      <c r="K1056">
        <v>1052</v>
      </c>
      <c r="L1056">
        <v>3</v>
      </c>
    </row>
    <row r="1057" spans="11:12">
      <c r="K1057">
        <v>1053</v>
      </c>
      <c r="L1057">
        <v>3</v>
      </c>
    </row>
    <row r="1058" spans="11:12">
      <c r="K1058">
        <v>1054</v>
      </c>
      <c r="L1058">
        <v>5</v>
      </c>
    </row>
    <row r="1059" spans="11:12">
      <c r="K1059">
        <v>1055</v>
      </c>
      <c r="L1059">
        <v>4</v>
      </c>
    </row>
    <row r="1060" spans="11:12">
      <c r="K1060">
        <v>1056</v>
      </c>
      <c r="L1060">
        <v>1</v>
      </c>
    </row>
    <row r="1061" spans="11:12">
      <c r="K1061">
        <v>1057</v>
      </c>
      <c r="L1061">
        <v>3</v>
      </c>
    </row>
    <row r="1062" spans="11:12">
      <c r="K1062">
        <v>1058</v>
      </c>
      <c r="L1062">
        <v>6</v>
      </c>
    </row>
    <row r="1063" spans="11:12">
      <c r="K1063">
        <v>1059</v>
      </c>
      <c r="L1063">
        <v>2</v>
      </c>
    </row>
    <row r="1064" spans="11:12">
      <c r="K1064">
        <v>1060</v>
      </c>
      <c r="L1064">
        <v>4</v>
      </c>
    </row>
    <row r="1065" spans="11:12">
      <c r="K1065">
        <v>1061</v>
      </c>
      <c r="L1065">
        <v>6</v>
      </c>
    </row>
    <row r="1066" spans="11:12">
      <c r="K1066">
        <v>1062</v>
      </c>
      <c r="L1066">
        <v>3</v>
      </c>
    </row>
    <row r="1067" spans="11:12">
      <c r="K1067">
        <v>1063</v>
      </c>
      <c r="L1067">
        <v>2</v>
      </c>
    </row>
    <row r="1068" spans="11:12">
      <c r="K1068">
        <v>1064</v>
      </c>
      <c r="L1068">
        <v>6</v>
      </c>
    </row>
    <row r="1069" spans="11:12">
      <c r="K1069">
        <v>1065</v>
      </c>
      <c r="L1069">
        <v>3</v>
      </c>
    </row>
    <row r="1070" spans="11:12">
      <c r="K1070">
        <v>1066</v>
      </c>
      <c r="L1070">
        <v>3</v>
      </c>
    </row>
    <row r="1071" spans="11:12">
      <c r="K1071">
        <v>1067</v>
      </c>
      <c r="L1071">
        <v>5</v>
      </c>
    </row>
    <row r="1072" spans="11:12">
      <c r="K1072">
        <v>1068</v>
      </c>
      <c r="L1072">
        <v>6</v>
      </c>
    </row>
    <row r="1073" spans="11:12">
      <c r="K1073">
        <v>1069</v>
      </c>
      <c r="L1073">
        <v>3</v>
      </c>
    </row>
    <row r="1074" spans="11:12">
      <c r="K1074">
        <v>1070</v>
      </c>
      <c r="L1074">
        <v>2</v>
      </c>
    </row>
    <row r="1075" spans="11:12">
      <c r="K1075">
        <v>1071</v>
      </c>
      <c r="L1075">
        <v>2</v>
      </c>
    </row>
    <row r="1076" spans="11:12">
      <c r="K1076">
        <v>1072</v>
      </c>
      <c r="L1076">
        <v>4</v>
      </c>
    </row>
    <row r="1077" spans="11:12">
      <c r="K1077">
        <v>1073</v>
      </c>
      <c r="L1077">
        <v>4</v>
      </c>
    </row>
    <row r="1078" spans="11:12">
      <c r="K1078">
        <v>1074</v>
      </c>
      <c r="L1078">
        <v>5</v>
      </c>
    </row>
    <row r="1079" spans="11:12">
      <c r="K1079">
        <v>1075</v>
      </c>
      <c r="L1079">
        <v>1</v>
      </c>
    </row>
    <row r="1080" spans="11:12">
      <c r="K1080">
        <v>1076</v>
      </c>
      <c r="L1080">
        <v>5</v>
      </c>
    </row>
    <row r="1081" spans="11:12">
      <c r="K1081">
        <v>1077</v>
      </c>
      <c r="L1081">
        <v>5</v>
      </c>
    </row>
    <row r="1082" spans="11:12">
      <c r="K1082">
        <v>1078</v>
      </c>
      <c r="L1082">
        <v>1</v>
      </c>
    </row>
    <row r="1083" spans="11:12">
      <c r="K1083">
        <v>1079</v>
      </c>
      <c r="L1083">
        <v>4</v>
      </c>
    </row>
    <row r="1084" spans="11:12">
      <c r="K1084">
        <v>1080</v>
      </c>
      <c r="L1084">
        <v>4</v>
      </c>
    </row>
    <row r="1085" spans="11:12">
      <c r="K1085">
        <v>1081</v>
      </c>
      <c r="L1085">
        <v>4</v>
      </c>
    </row>
    <row r="1086" spans="11:12">
      <c r="K1086">
        <v>1082</v>
      </c>
      <c r="L1086">
        <v>6</v>
      </c>
    </row>
    <row r="1087" spans="11:12">
      <c r="K1087">
        <v>1083</v>
      </c>
      <c r="L1087">
        <v>3</v>
      </c>
    </row>
    <row r="1088" spans="11:12">
      <c r="K1088">
        <v>1084</v>
      </c>
      <c r="L1088">
        <v>2</v>
      </c>
    </row>
    <row r="1089" spans="11:12">
      <c r="K1089">
        <v>1085</v>
      </c>
      <c r="L1089">
        <v>3</v>
      </c>
    </row>
    <row r="1090" spans="11:12">
      <c r="K1090">
        <v>1086</v>
      </c>
      <c r="L1090">
        <v>3</v>
      </c>
    </row>
    <row r="1091" spans="11:12">
      <c r="K1091">
        <v>1087</v>
      </c>
      <c r="L1091">
        <v>3</v>
      </c>
    </row>
    <row r="1092" spans="11:12">
      <c r="K1092">
        <v>1088</v>
      </c>
      <c r="L1092">
        <v>5</v>
      </c>
    </row>
    <row r="1093" spans="11:12">
      <c r="K1093">
        <v>1089</v>
      </c>
      <c r="L1093">
        <v>5</v>
      </c>
    </row>
    <row r="1094" spans="11:12">
      <c r="K1094">
        <v>1090</v>
      </c>
      <c r="L1094">
        <v>3</v>
      </c>
    </row>
    <row r="1095" spans="11:12">
      <c r="K1095">
        <v>1091</v>
      </c>
      <c r="L1095">
        <v>2</v>
      </c>
    </row>
    <row r="1096" spans="11:12">
      <c r="K1096">
        <v>1092</v>
      </c>
      <c r="L1096">
        <v>3</v>
      </c>
    </row>
    <row r="1097" spans="11:12">
      <c r="K1097">
        <v>1093</v>
      </c>
      <c r="L1097">
        <v>6</v>
      </c>
    </row>
    <row r="1098" spans="11:12">
      <c r="K1098">
        <v>1094</v>
      </c>
      <c r="L1098">
        <v>3</v>
      </c>
    </row>
    <row r="1099" spans="11:12">
      <c r="K1099">
        <v>1095</v>
      </c>
      <c r="L1099">
        <v>6</v>
      </c>
    </row>
    <row r="1100" spans="11:12">
      <c r="K1100">
        <v>1096</v>
      </c>
      <c r="L1100">
        <v>5</v>
      </c>
    </row>
    <row r="1101" spans="11:12">
      <c r="K1101">
        <v>1097</v>
      </c>
      <c r="L1101">
        <v>4</v>
      </c>
    </row>
    <row r="1102" spans="11:12">
      <c r="K1102">
        <v>1098</v>
      </c>
      <c r="L1102">
        <v>1</v>
      </c>
    </row>
    <row r="1103" spans="11:12">
      <c r="K1103">
        <v>1099</v>
      </c>
      <c r="L1103">
        <v>6</v>
      </c>
    </row>
    <row r="1104" spans="11:12">
      <c r="K1104">
        <v>1100</v>
      </c>
      <c r="L1104">
        <v>3</v>
      </c>
    </row>
    <row r="1105" spans="11:12">
      <c r="K1105">
        <v>1101</v>
      </c>
      <c r="L1105">
        <v>6</v>
      </c>
    </row>
    <row r="1106" spans="11:12">
      <c r="K1106">
        <v>1102</v>
      </c>
      <c r="L1106">
        <v>4</v>
      </c>
    </row>
    <row r="1107" spans="11:12">
      <c r="K1107">
        <v>1103</v>
      </c>
      <c r="L1107">
        <v>3</v>
      </c>
    </row>
    <row r="1108" spans="11:12">
      <c r="K1108">
        <v>1104</v>
      </c>
      <c r="L1108">
        <v>4</v>
      </c>
    </row>
    <row r="1109" spans="11:12">
      <c r="K1109">
        <v>1105</v>
      </c>
      <c r="L1109">
        <v>2</v>
      </c>
    </row>
    <row r="1110" spans="11:12">
      <c r="K1110">
        <v>1106</v>
      </c>
      <c r="L1110">
        <v>6</v>
      </c>
    </row>
    <row r="1111" spans="11:12">
      <c r="K1111">
        <v>1107</v>
      </c>
      <c r="L1111">
        <v>3</v>
      </c>
    </row>
    <row r="1112" spans="11:12">
      <c r="K1112">
        <v>1108</v>
      </c>
      <c r="L1112">
        <v>2</v>
      </c>
    </row>
    <row r="1113" spans="11:12">
      <c r="K1113">
        <v>1109</v>
      </c>
      <c r="L1113">
        <v>5</v>
      </c>
    </row>
    <row r="1114" spans="11:12">
      <c r="K1114">
        <v>1110</v>
      </c>
      <c r="L1114">
        <v>5</v>
      </c>
    </row>
    <row r="1115" spans="11:12">
      <c r="K1115">
        <v>1111</v>
      </c>
      <c r="L1115">
        <v>1</v>
      </c>
    </row>
    <row r="1116" spans="11:12">
      <c r="K1116">
        <v>1112</v>
      </c>
      <c r="L1116">
        <v>5</v>
      </c>
    </row>
    <row r="1117" spans="11:12">
      <c r="K1117">
        <v>1113</v>
      </c>
      <c r="L1117">
        <v>4</v>
      </c>
    </row>
    <row r="1118" spans="11:12">
      <c r="K1118">
        <v>1114</v>
      </c>
      <c r="L1118">
        <v>4</v>
      </c>
    </row>
    <row r="1119" spans="11:12">
      <c r="K1119">
        <v>1115</v>
      </c>
      <c r="L1119">
        <v>2</v>
      </c>
    </row>
    <row r="1120" spans="11:12">
      <c r="K1120">
        <v>1116</v>
      </c>
      <c r="L1120">
        <v>3</v>
      </c>
    </row>
    <row r="1121" spans="11:12">
      <c r="K1121">
        <v>1117</v>
      </c>
      <c r="L1121">
        <v>3</v>
      </c>
    </row>
    <row r="1122" spans="11:12">
      <c r="K1122">
        <v>1118</v>
      </c>
      <c r="L1122">
        <v>6</v>
      </c>
    </row>
    <row r="1123" spans="11:12">
      <c r="K1123">
        <v>1119</v>
      </c>
      <c r="L1123">
        <v>5</v>
      </c>
    </row>
    <row r="1124" spans="11:12">
      <c r="K1124">
        <v>1120</v>
      </c>
      <c r="L1124">
        <v>4</v>
      </c>
    </row>
    <row r="1125" spans="11:12">
      <c r="K1125">
        <v>1121</v>
      </c>
      <c r="L1125">
        <v>1</v>
      </c>
    </row>
    <row r="1126" spans="11:12">
      <c r="K1126">
        <v>1122</v>
      </c>
      <c r="L1126">
        <v>2</v>
      </c>
    </row>
    <row r="1127" spans="11:12">
      <c r="K1127">
        <v>1123</v>
      </c>
      <c r="L1127">
        <v>5</v>
      </c>
    </row>
    <row r="1128" spans="11:12">
      <c r="K1128">
        <v>1124</v>
      </c>
      <c r="L1128">
        <v>1</v>
      </c>
    </row>
    <row r="1129" spans="11:12">
      <c r="K1129">
        <v>1125</v>
      </c>
      <c r="L1129">
        <v>4</v>
      </c>
    </row>
    <row r="1130" spans="11:12">
      <c r="K1130">
        <v>1126</v>
      </c>
      <c r="L1130">
        <v>6</v>
      </c>
    </row>
    <row r="1131" spans="11:12">
      <c r="K1131">
        <v>1127</v>
      </c>
      <c r="L1131">
        <v>5</v>
      </c>
    </row>
    <row r="1132" spans="11:12">
      <c r="K1132">
        <v>1128</v>
      </c>
      <c r="L1132">
        <v>2</v>
      </c>
    </row>
    <row r="1133" spans="11:12">
      <c r="K1133">
        <v>1129</v>
      </c>
      <c r="L1133">
        <v>2</v>
      </c>
    </row>
    <row r="1134" spans="11:12">
      <c r="K1134">
        <v>1130</v>
      </c>
      <c r="L1134">
        <v>5</v>
      </c>
    </row>
    <row r="1135" spans="11:12">
      <c r="K1135">
        <v>1131</v>
      </c>
      <c r="L1135">
        <v>6</v>
      </c>
    </row>
    <row r="1136" spans="11:12">
      <c r="K1136">
        <v>1132</v>
      </c>
      <c r="L1136">
        <v>5</v>
      </c>
    </row>
    <row r="1137" spans="11:12">
      <c r="K1137">
        <v>1133</v>
      </c>
      <c r="L1137">
        <v>3</v>
      </c>
    </row>
    <row r="1138" spans="11:12">
      <c r="K1138">
        <v>1134</v>
      </c>
      <c r="L1138">
        <v>5</v>
      </c>
    </row>
    <row r="1139" spans="11:12">
      <c r="K1139">
        <v>1135</v>
      </c>
      <c r="L1139">
        <v>2</v>
      </c>
    </row>
    <row r="1140" spans="11:12">
      <c r="K1140">
        <v>1136</v>
      </c>
      <c r="L1140">
        <v>4</v>
      </c>
    </row>
    <row r="1141" spans="11:12">
      <c r="K1141">
        <v>1137</v>
      </c>
      <c r="L1141">
        <v>3</v>
      </c>
    </row>
    <row r="1142" spans="11:12">
      <c r="K1142">
        <v>1138</v>
      </c>
      <c r="L1142">
        <v>5</v>
      </c>
    </row>
    <row r="1143" spans="11:12">
      <c r="K1143">
        <v>1139</v>
      </c>
      <c r="L1143">
        <v>6</v>
      </c>
    </row>
    <row r="1144" spans="11:12">
      <c r="K1144">
        <v>1140</v>
      </c>
      <c r="L1144">
        <v>6</v>
      </c>
    </row>
    <row r="1145" spans="11:12">
      <c r="K1145">
        <v>1141</v>
      </c>
      <c r="L1145">
        <v>1</v>
      </c>
    </row>
    <row r="1146" spans="11:12">
      <c r="K1146">
        <v>1142</v>
      </c>
      <c r="L1146">
        <v>6</v>
      </c>
    </row>
    <row r="1147" spans="11:12">
      <c r="K1147">
        <v>1143</v>
      </c>
      <c r="L1147">
        <v>5</v>
      </c>
    </row>
    <row r="1148" spans="11:12">
      <c r="K1148">
        <v>1144</v>
      </c>
      <c r="L1148">
        <v>2</v>
      </c>
    </row>
    <row r="1149" spans="11:12">
      <c r="K1149">
        <v>1145</v>
      </c>
      <c r="L1149">
        <v>2</v>
      </c>
    </row>
    <row r="1150" spans="11:12">
      <c r="K1150">
        <v>1146</v>
      </c>
      <c r="L1150">
        <v>3</v>
      </c>
    </row>
    <row r="1151" spans="11:12">
      <c r="K1151">
        <v>1147</v>
      </c>
      <c r="L1151">
        <v>1</v>
      </c>
    </row>
    <row r="1152" spans="11:12">
      <c r="K1152">
        <v>1148</v>
      </c>
      <c r="L1152">
        <v>6</v>
      </c>
    </row>
    <row r="1153" spans="11:12">
      <c r="K1153">
        <v>1149</v>
      </c>
      <c r="L1153">
        <v>6</v>
      </c>
    </row>
    <row r="1154" spans="11:12">
      <c r="K1154">
        <v>1150</v>
      </c>
      <c r="L1154">
        <v>4</v>
      </c>
    </row>
    <row r="1155" spans="11:12">
      <c r="K1155">
        <v>1151</v>
      </c>
      <c r="L1155">
        <v>1</v>
      </c>
    </row>
    <row r="1156" spans="11:12">
      <c r="K1156">
        <v>1152</v>
      </c>
      <c r="L1156">
        <v>3</v>
      </c>
    </row>
    <row r="1157" spans="11:12">
      <c r="K1157">
        <v>1153</v>
      </c>
      <c r="L1157">
        <v>1</v>
      </c>
    </row>
    <row r="1158" spans="11:12">
      <c r="K1158">
        <v>1154</v>
      </c>
      <c r="L1158">
        <v>5</v>
      </c>
    </row>
    <row r="1159" spans="11:12">
      <c r="K1159">
        <v>1155</v>
      </c>
      <c r="L1159">
        <v>3</v>
      </c>
    </row>
    <row r="1160" spans="11:12">
      <c r="K1160">
        <v>1156</v>
      </c>
      <c r="L1160">
        <v>3</v>
      </c>
    </row>
    <row r="1161" spans="11:12">
      <c r="K1161">
        <v>1157</v>
      </c>
      <c r="L1161">
        <v>2</v>
      </c>
    </row>
    <row r="1162" spans="11:12">
      <c r="K1162">
        <v>1158</v>
      </c>
      <c r="L1162">
        <v>4</v>
      </c>
    </row>
    <row r="1163" spans="11:12">
      <c r="K1163">
        <v>1159</v>
      </c>
      <c r="L1163">
        <v>1</v>
      </c>
    </row>
    <row r="1164" spans="11:12">
      <c r="K1164">
        <v>1160</v>
      </c>
      <c r="L1164">
        <v>3</v>
      </c>
    </row>
    <row r="1165" spans="11:12">
      <c r="K1165">
        <v>1161</v>
      </c>
      <c r="L1165">
        <v>3</v>
      </c>
    </row>
    <row r="1166" spans="11:12">
      <c r="K1166">
        <v>1162</v>
      </c>
      <c r="L1166">
        <v>6</v>
      </c>
    </row>
    <row r="1167" spans="11:12">
      <c r="K1167">
        <v>1163</v>
      </c>
      <c r="L1167">
        <v>4</v>
      </c>
    </row>
    <row r="1168" spans="11:12">
      <c r="K1168">
        <v>1164</v>
      </c>
      <c r="L1168">
        <v>5</v>
      </c>
    </row>
    <row r="1169" spans="11:12">
      <c r="K1169">
        <v>1165</v>
      </c>
      <c r="L1169">
        <v>1</v>
      </c>
    </row>
    <row r="1170" spans="11:12">
      <c r="K1170">
        <v>1166</v>
      </c>
      <c r="L1170">
        <v>5</v>
      </c>
    </row>
    <row r="1171" spans="11:12">
      <c r="K1171">
        <v>1167</v>
      </c>
      <c r="L1171">
        <v>4</v>
      </c>
    </row>
    <row r="1172" spans="11:12">
      <c r="K1172">
        <v>1168</v>
      </c>
      <c r="L1172">
        <v>4</v>
      </c>
    </row>
    <row r="1173" spans="11:12">
      <c r="K1173">
        <v>1169</v>
      </c>
      <c r="L1173">
        <v>3</v>
      </c>
    </row>
    <row r="1174" spans="11:12">
      <c r="K1174">
        <v>1170</v>
      </c>
      <c r="L1174">
        <v>5</v>
      </c>
    </row>
    <row r="1175" spans="11:12">
      <c r="K1175">
        <v>1171</v>
      </c>
      <c r="L1175">
        <v>4</v>
      </c>
    </row>
    <row r="1176" spans="11:12">
      <c r="K1176">
        <v>1172</v>
      </c>
      <c r="L1176">
        <v>5</v>
      </c>
    </row>
    <row r="1177" spans="11:12">
      <c r="K1177">
        <v>1173</v>
      </c>
      <c r="L1177">
        <v>4</v>
      </c>
    </row>
    <row r="1178" spans="11:12">
      <c r="K1178">
        <v>1174</v>
      </c>
      <c r="L1178">
        <v>2</v>
      </c>
    </row>
    <row r="1179" spans="11:12">
      <c r="K1179">
        <v>1175</v>
      </c>
      <c r="L1179">
        <v>4</v>
      </c>
    </row>
    <row r="1180" spans="11:12">
      <c r="K1180">
        <v>1176</v>
      </c>
      <c r="L1180">
        <v>1</v>
      </c>
    </row>
    <row r="1181" spans="11:12">
      <c r="K1181">
        <v>1177</v>
      </c>
      <c r="L1181">
        <v>6</v>
      </c>
    </row>
    <row r="1182" spans="11:12">
      <c r="K1182">
        <v>1178</v>
      </c>
      <c r="L1182">
        <v>5</v>
      </c>
    </row>
    <row r="1183" spans="11:12">
      <c r="K1183">
        <v>1179</v>
      </c>
      <c r="L1183">
        <v>6</v>
      </c>
    </row>
    <row r="1184" spans="11:12">
      <c r="K1184">
        <v>1180</v>
      </c>
      <c r="L1184">
        <v>4</v>
      </c>
    </row>
    <row r="1185" spans="11:12">
      <c r="K1185">
        <v>1181</v>
      </c>
      <c r="L1185">
        <v>6</v>
      </c>
    </row>
    <row r="1186" spans="11:12">
      <c r="K1186">
        <v>1182</v>
      </c>
      <c r="L1186">
        <v>3</v>
      </c>
    </row>
    <row r="1187" spans="11:12">
      <c r="K1187">
        <v>1183</v>
      </c>
      <c r="L1187">
        <v>3</v>
      </c>
    </row>
    <row r="1188" spans="11:12">
      <c r="K1188">
        <v>1184</v>
      </c>
      <c r="L1188">
        <v>4</v>
      </c>
    </row>
    <row r="1189" spans="11:12">
      <c r="K1189">
        <v>1185</v>
      </c>
      <c r="L1189">
        <v>5</v>
      </c>
    </row>
    <row r="1190" spans="11:12">
      <c r="K1190">
        <v>1186</v>
      </c>
      <c r="L1190">
        <v>3</v>
      </c>
    </row>
    <row r="1191" spans="11:12">
      <c r="K1191">
        <v>1187</v>
      </c>
      <c r="L1191">
        <v>1</v>
      </c>
    </row>
    <row r="1192" spans="11:12">
      <c r="K1192">
        <v>1188</v>
      </c>
      <c r="L1192">
        <v>3</v>
      </c>
    </row>
    <row r="1193" spans="11:12">
      <c r="K1193">
        <v>1189</v>
      </c>
      <c r="L1193">
        <v>5</v>
      </c>
    </row>
    <row r="1194" spans="11:12">
      <c r="K1194">
        <v>1190</v>
      </c>
      <c r="L1194">
        <v>3</v>
      </c>
    </row>
    <row r="1195" spans="11:12">
      <c r="K1195">
        <v>1191</v>
      </c>
      <c r="L1195">
        <v>3</v>
      </c>
    </row>
    <row r="1196" spans="11:12">
      <c r="K1196">
        <v>1192</v>
      </c>
      <c r="L1196">
        <v>6</v>
      </c>
    </row>
    <row r="1197" spans="11:12">
      <c r="K1197">
        <v>1193</v>
      </c>
      <c r="L1197">
        <v>2</v>
      </c>
    </row>
    <row r="1198" spans="11:12">
      <c r="K1198">
        <v>1194</v>
      </c>
      <c r="L1198">
        <v>6</v>
      </c>
    </row>
    <row r="1199" spans="11:12">
      <c r="K1199">
        <v>1195</v>
      </c>
      <c r="L1199">
        <v>1</v>
      </c>
    </row>
    <row r="1200" spans="11:12">
      <c r="K1200">
        <v>1196</v>
      </c>
      <c r="L1200">
        <v>6</v>
      </c>
    </row>
    <row r="1201" spans="11:12">
      <c r="K1201">
        <v>1197</v>
      </c>
      <c r="L1201">
        <v>4</v>
      </c>
    </row>
    <row r="1202" spans="11:12">
      <c r="K1202">
        <v>1198</v>
      </c>
      <c r="L1202">
        <v>2</v>
      </c>
    </row>
    <row r="1203" spans="11:12">
      <c r="K1203">
        <v>1199</v>
      </c>
      <c r="L1203">
        <v>3</v>
      </c>
    </row>
    <row r="1204" spans="11:12">
      <c r="K1204">
        <v>1200</v>
      </c>
      <c r="L1204">
        <v>4</v>
      </c>
    </row>
    <row r="1205" spans="11:12">
      <c r="K1205">
        <v>1201</v>
      </c>
      <c r="L1205">
        <v>1</v>
      </c>
    </row>
    <row r="1206" spans="11:12">
      <c r="K1206">
        <v>1202</v>
      </c>
      <c r="L1206">
        <v>4</v>
      </c>
    </row>
    <row r="1207" spans="11:12">
      <c r="K1207">
        <v>1203</v>
      </c>
      <c r="L1207">
        <v>3</v>
      </c>
    </row>
    <row r="1208" spans="11:12">
      <c r="K1208">
        <v>1204</v>
      </c>
      <c r="L1208">
        <v>4</v>
      </c>
    </row>
    <row r="1209" spans="11:12">
      <c r="K1209">
        <v>1205</v>
      </c>
      <c r="L1209">
        <v>5</v>
      </c>
    </row>
    <row r="1210" spans="11:12">
      <c r="K1210">
        <v>1206</v>
      </c>
      <c r="L1210">
        <v>1</v>
      </c>
    </row>
    <row r="1211" spans="11:12">
      <c r="K1211">
        <v>1207</v>
      </c>
      <c r="L1211">
        <v>1</v>
      </c>
    </row>
    <row r="1212" spans="11:12">
      <c r="K1212">
        <v>1208</v>
      </c>
      <c r="L1212">
        <v>5</v>
      </c>
    </row>
    <row r="1213" spans="11:12">
      <c r="K1213">
        <v>1209</v>
      </c>
      <c r="L1213">
        <v>1</v>
      </c>
    </row>
    <row r="1214" spans="11:12">
      <c r="K1214">
        <v>1210</v>
      </c>
      <c r="L1214">
        <v>6</v>
      </c>
    </row>
    <row r="1215" spans="11:12">
      <c r="K1215">
        <v>1211</v>
      </c>
      <c r="L1215">
        <v>1</v>
      </c>
    </row>
    <row r="1216" spans="11:12">
      <c r="K1216">
        <v>1212</v>
      </c>
      <c r="L1216">
        <v>4</v>
      </c>
    </row>
    <row r="1217" spans="11:12">
      <c r="K1217">
        <v>1213</v>
      </c>
      <c r="L1217">
        <v>3</v>
      </c>
    </row>
    <row r="1218" spans="11:12">
      <c r="K1218">
        <v>1214</v>
      </c>
      <c r="L1218">
        <v>4</v>
      </c>
    </row>
    <row r="1219" spans="11:12">
      <c r="K1219">
        <v>1215</v>
      </c>
      <c r="L1219">
        <v>2</v>
      </c>
    </row>
    <row r="1220" spans="11:12">
      <c r="K1220">
        <v>1216</v>
      </c>
      <c r="L1220">
        <v>2</v>
      </c>
    </row>
    <row r="1221" spans="11:12">
      <c r="K1221">
        <v>1217</v>
      </c>
      <c r="L1221">
        <v>3</v>
      </c>
    </row>
    <row r="1222" spans="11:12">
      <c r="K1222">
        <v>1218</v>
      </c>
      <c r="L1222">
        <v>6</v>
      </c>
    </row>
    <row r="1223" spans="11:12">
      <c r="K1223">
        <v>1219</v>
      </c>
      <c r="L1223">
        <v>6</v>
      </c>
    </row>
    <row r="1224" spans="11:12">
      <c r="K1224">
        <v>1220</v>
      </c>
      <c r="L1224">
        <v>2</v>
      </c>
    </row>
    <row r="1225" spans="11:12">
      <c r="K1225">
        <v>1221</v>
      </c>
      <c r="L1225">
        <v>1</v>
      </c>
    </row>
    <row r="1226" spans="11:12">
      <c r="K1226">
        <v>1222</v>
      </c>
      <c r="L1226">
        <v>1</v>
      </c>
    </row>
    <row r="1227" spans="11:12">
      <c r="K1227">
        <v>1223</v>
      </c>
      <c r="L1227">
        <v>3</v>
      </c>
    </row>
    <row r="1228" spans="11:12">
      <c r="K1228">
        <v>1224</v>
      </c>
      <c r="L1228">
        <v>1</v>
      </c>
    </row>
    <row r="1229" spans="11:12">
      <c r="K1229">
        <v>1225</v>
      </c>
      <c r="L1229">
        <v>2</v>
      </c>
    </row>
    <row r="1230" spans="11:12">
      <c r="K1230">
        <v>1226</v>
      </c>
      <c r="L1230">
        <v>6</v>
      </c>
    </row>
    <row r="1231" spans="11:12">
      <c r="K1231">
        <v>1227</v>
      </c>
      <c r="L1231">
        <v>4</v>
      </c>
    </row>
    <row r="1232" spans="11:12">
      <c r="K1232">
        <v>1228</v>
      </c>
      <c r="L1232">
        <v>2</v>
      </c>
    </row>
    <row r="1233" spans="11:12">
      <c r="K1233">
        <v>1229</v>
      </c>
      <c r="L1233">
        <v>4</v>
      </c>
    </row>
    <row r="1234" spans="11:12">
      <c r="K1234">
        <v>1230</v>
      </c>
      <c r="L1234">
        <v>3</v>
      </c>
    </row>
    <row r="1235" spans="11:12">
      <c r="K1235">
        <v>1231</v>
      </c>
      <c r="L1235">
        <v>5</v>
      </c>
    </row>
    <row r="1236" spans="11:12">
      <c r="K1236">
        <v>1232</v>
      </c>
      <c r="L1236">
        <v>2</v>
      </c>
    </row>
    <row r="1237" spans="11:12">
      <c r="K1237">
        <v>1233</v>
      </c>
      <c r="L1237">
        <v>1</v>
      </c>
    </row>
    <row r="1238" spans="11:12">
      <c r="K1238">
        <v>1234</v>
      </c>
      <c r="L1238">
        <v>3</v>
      </c>
    </row>
    <row r="1239" spans="11:12">
      <c r="K1239">
        <v>1235</v>
      </c>
      <c r="L1239">
        <v>5</v>
      </c>
    </row>
    <row r="1240" spans="11:12">
      <c r="K1240">
        <v>1236</v>
      </c>
      <c r="L1240">
        <v>6</v>
      </c>
    </row>
    <row r="1241" spans="11:12">
      <c r="K1241">
        <v>1237</v>
      </c>
      <c r="L1241">
        <v>1</v>
      </c>
    </row>
    <row r="1242" spans="11:12">
      <c r="K1242">
        <v>1238</v>
      </c>
      <c r="L1242">
        <v>6</v>
      </c>
    </row>
    <row r="1243" spans="11:12">
      <c r="K1243">
        <v>1239</v>
      </c>
      <c r="L1243">
        <v>5</v>
      </c>
    </row>
    <row r="1244" spans="11:12">
      <c r="K1244">
        <v>1240</v>
      </c>
      <c r="L1244">
        <v>4</v>
      </c>
    </row>
    <row r="1245" spans="11:12">
      <c r="K1245">
        <v>1241</v>
      </c>
      <c r="L1245">
        <v>6</v>
      </c>
    </row>
    <row r="1246" spans="11:12">
      <c r="K1246">
        <v>1242</v>
      </c>
      <c r="L1246">
        <v>2</v>
      </c>
    </row>
    <row r="1247" spans="11:12">
      <c r="K1247">
        <v>1243</v>
      </c>
      <c r="L1247">
        <v>3</v>
      </c>
    </row>
    <row r="1248" spans="11:12">
      <c r="K1248">
        <v>1244</v>
      </c>
      <c r="L1248">
        <v>1</v>
      </c>
    </row>
    <row r="1249" spans="11:12">
      <c r="K1249">
        <v>1245</v>
      </c>
      <c r="L1249">
        <v>2</v>
      </c>
    </row>
    <row r="1250" spans="11:12">
      <c r="K1250">
        <v>1246</v>
      </c>
      <c r="L1250">
        <v>1</v>
      </c>
    </row>
    <row r="1251" spans="11:12">
      <c r="K1251">
        <v>1247</v>
      </c>
      <c r="L1251">
        <v>5</v>
      </c>
    </row>
    <row r="1252" spans="11:12">
      <c r="K1252">
        <v>1248</v>
      </c>
      <c r="L1252">
        <v>1</v>
      </c>
    </row>
    <row r="1253" spans="11:12">
      <c r="K1253">
        <v>1249</v>
      </c>
      <c r="L1253">
        <v>1</v>
      </c>
    </row>
    <row r="1254" spans="11:12">
      <c r="K1254">
        <v>1250</v>
      </c>
      <c r="L1254">
        <v>5</v>
      </c>
    </row>
    <row r="1255" spans="11:12">
      <c r="K1255">
        <v>1251</v>
      </c>
      <c r="L1255">
        <v>3</v>
      </c>
    </row>
    <row r="1256" spans="11:12">
      <c r="K1256">
        <v>1252</v>
      </c>
      <c r="L1256">
        <v>6</v>
      </c>
    </row>
    <row r="1257" spans="11:12">
      <c r="K1257">
        <v>1253</v>
      </c>
      <c r="L1257">
        <v>3</v>
      </c>
    </row>
    <row r="1258" spans="11:12">
      <c r="K1258">
        <v>1254</v>
      </c>
      <c r="L1258">
        <v>4</v>
      </c>
    </row>
    <row r="1259" spans="11:12">
      <c r="K1259">
        <v>1255</v>
      </c>
      <c r="L1259">
        <v>6</v>
      </c>
    </row>
    <row r="1260" spans="11:12">
      <c r="K1260">
        <v>1256</v>
      </c>
      <c r="L1260">
        <v>4</v>
      </c>
    </row>
    <row r="1261" spans="11:12">
      <c r="K1261">
        <v>1257</v>
      </c>
      <c r="L1261">
        <v>3</v>
      </c>
    </row>
    <row r="1262" spans="11:12">
      <c r="K1262">
        <v>1258</v>
      </c>
      <c r="L1262">
        <v>1</v>
      </c>
    </row>
    <row r="1263" spans="11:12">
      <c r="K1263">
        <v>1259</v>
      </c>
      <c r="L1263">
        <v>4</v>
      </c>
    </row>
    <row r="1264" spans="11:12">
      <c r="K1264">
        <v>1260</v>
      </c>
      <c r="L1264">
        <v>3</v>
      </c>
    </row>
    <row r="1265" spans="11:12">
      <c r="K1265">
        <v>1261</v>
      </c>
      <c r="L1265">
        <v>2</v>
      </c>
    </row>
    <row r="1266" spans="11:12">
      <c r="K1266">
        <v>1262</v>
      </c>
      <c r="L1266">
        <v>1</v>
      </c>
    </row>
    <row r="1267" spans="11:12">
      <c r="K1267">
        <v>1263</v>
      </c>
      <c r="L1267">
        <v>2</v>
      </c>
    </row>
    <row r="1268" spans="11:12">
      <c r="K1268">
        <v>1264</v>
      </c>
      <c r="L1268">
        <v>6</v>
      </c>
    </row>
    <row r="1269" spans="11:12">
      <c r="K1269">
        <v>1265</v>
      </c>
      <c r="L1269">
        <v>5</v>
      </c>
    </row>
    <row r="1270" spans="11:12">
      <c r="K1270">
        <v>1266</v>
      </c>
      <c r="L1270">
        <v>6</v>
      </c>
    </row>
    <row r="1271" spans="11:12">
      <c r="K1271">
        <v>1267</v>
      </c>
      <c r="L1271">
        <v>2</v>
      </c>
    </row>
    <row r="1272" spans="11:12">
      <c r="K1272">
        <v>1268</v>
      </c>
      <c r="L1272">
        <v>3</v>
      </c>
    </row>
    <row r="1273" spans="11:12">
      <c r="K1273">
        <v>1269</v>
      </c>
      <c r="L1273">
        <v>2</v>
      </c>
    </row>
    <row r="1274" spans="11:12">
      <c r="K1274">
        <v>1270</v>
      </c>
      <c r="L1274">
        <v>2</v>
      </c>
    </row>
    <row r="1275" spans="11:12">
      <c r="K1275">
        <v>1271</v>
      </c>
      <c r="L1275">
        <v>6</v>
      </c>
    </row>
    <row r="1276" spans="11:12">
      <c r="K1276">
        <v>1272</v>
      </c>
      <c r="L1276">
        <v>4</v>
      </c>
    </row>
    <row r="1277" spans="11:12">
      <c r="K1277">
        <v>1273</v>
      </c>
      <c r="L1277">
        <v>6</v>
      </c>
    </row>
    <row r="1278" spans="11:12">
      <c r="K1278">
        <v>1274</v>
      </c>
      <c r="L1278">
        <v>3</v>
      </c>
    </row>
    <row r="1279" spans="11:12">
      <c r="K1279">
        <v>1275</v>
      </c>
      <c r="L1279">
        <v>4</v>
      </c>
    </row>
    <row r="1280" spans="11:12">
      <c r="K1280">
        <v>1276</v>
      </c>
      <c r="L1280">
        <v>4</v>
      </c>
    </row>
    <row r="1281" spans="11:12">
      <c r="K1281">
        <v>1277</v>
      </c>
      <c r="L1281">
        <v>2</v>
      </c>
    </row>
    <row r="1282" spans="11:12">
      <c r="K1282">
        <v>1278</v>
      </c>
      <c r="L1282">
        <v>3</v>
      </c>
    </row>
    <row r="1283" spans="11:12">
      <c r="K1283">
        <v>1279</v>
      </c>
      <c r="L1283">
        <v>3</v>
      </c>
    </row>
    <row r="1284" spans="11:12">
      <c r="K1284">
        <v>1280</v>
      </c>
      <c r="L1284">
        <v>6</v>
      </c>
    </row>
    <row r="1285" spans="11:12">
      <c r="K1285">
        <v>1281</v>
      </c>
      <c r="L1285">
        <v>6</v>
      </c>
    </row>
    <row r="1286" spans="11:12">
      <c r="K1286">
        <v>1282</v>
      </c>
      <c r="L1286">
        <v>4</v>
      </c>
    </row>
    <row r="1287" spans="11:12">
      <c r="K1287">
        <v>1283</v>
      </c>
      <c r="L1287">
        <v>1</v>
      </c>
    </row>
    <row r="1288" spans="11:12">
      <c r="K1288">
        <v>1284</v>
      </c>
      <c r="L1288">
        <v>4</v>
      </c>
    </row>
    <row r="1289" spans="11:12">
      <c r="K1289">
        <v>1285</v>
      </c>
      <c r="L1289">
        <v>1</v>
      </c>
    </row>
    <row r="1290" spans="11:12">
      <c r="K1290">
        <v>1286</v>
      </c>
      <c r="L1290">
        <v>3</v>
      </c>
    </row>
    <row r="1291" spans="11:12">
      <c r="K1291">
        <v>1287</v>
      </c>
      <c r="L1291">
        <v>4</v>
      </c>
    </row>
    <row r="1292" spans="11:12">
      <c r="K1292">
        <v>1288</v>
      </c>
      <c r="L1292">
        <v>5</v>
      </c>
    </row>
    <row r="1293" spans="11:12">
      <c r="K1293">
        <v>1289</v>
      </c>
      <c r="L1293">
        <v>5</v>
      </c>
    </row>
    <row r="1294" spans="11:12">
      <c r="K1294">
        <v>1290</v>
      </c>
      <c r="L1294">
        <v>5</v>
      </c>
    </row>
    <row r="1295" spans="11:12">
      <c r="K1295">
        <v>1291</v>
      </c>
      <c r="L1295">
        <v>2</v>
      </c>
    </row>
    <row r="1296" spans="11:12">
      <c r="K1296">
        <v>1292</v>
      </c>
      <c r="L1296">
        <v>3</v>
      </c>
    </row>
    <row r="1297" spans="11:12">
      <c r="K1297">
        <v>1293</v>
      </c>
      <c r="L1297">
        <v>1</v>
      </c>
    </row>
    <row r="1298" spans="11:12">
      <c r="K1298">
        <v>1294</v>
      </c>
      <c r="L1298">
        <v>1</v>
      </c>
    </row>
    <row r="1299" spans="11:12">
      <c r="K1299">
        <v>1295</v>
      </c>
      <c r="L1299">
        <v>4</v>
      </c>
    </row>
    <row r="1300" spans="11:12">
      <c r="K1300">
        <v>1296</v>
      </c>
      <c r="L1300">
        <v>4</v>
      </c>
    </row>
    <row r="1301" spans="11:12">
      <c r="K1301">
        <v>1297</v>
      </c>
      <c r="L1301">
        <v>4</v>
      </c>
    </row>
    <row r="1302" spans="11:12">
      <c r="K1302">
        <v>1298</v>
      </c>
      <c r="L1302">
        <v>4</v>
      </c>
    </row>
    <row r="1303" spans="11:12">
      <c r="K1303">
        <v>1299</v>
      </c>
      <c r="L1303">
        <v>1</v>
      </c>
    </row>
    <row r="1304" spans="11:12">
      <c r="K1304">
        <v>1300</v>
      </c>
      <c r="L1304">
        <v>3</v>
      </c>
    </row>
    <row r="1305" spans="11:12">
      <c r="K1305">
        <v>1301</v>
      </c>
      <c r="L1305">
        <v>5</v>
      </c>
    </row>
    <row r="1306" spans="11:12">
      <c r="K1306">
        <v>1302</v>
      </c>
      <c r="L1306">
        <v>3</v>
      </c>
    </row>
    <row r="1307" spans="11:12">
      <c r="K1307">
        <v>1303</v>
      </c>
      <c r="L1307">
        <v>1</v>
      </c>
    </row>
    <row r="1308" spans="11:12">
      <c r="K1308">
        <v>1304</v>
      </c>
      <c r="L1308">
        <v>1</v>
      </c>
    </row>
    <row r="1309" spans="11:12">
      <c r="K1309">
        <v>1305</v>
      </c>
      <c r="L1309">
        <v>1</v>
      </c>
    </row>
    <row r="1310" spans="11:12">
      <c r="K1310">
        <v>1306</v>
      </c>
      <c r="L1310">
        <v>2</v>
      </c>
    </row>
    <row r="1311" spans="11:12">
      <c r="K1311">
        <v>1307</v>
      </c>
      <c r="L1311">
        <v>6</v>
      </c>
    </row>
    <row r="1312" spans="11:12">
      <c r="K1312">
        <v>1308</v>
      </c>
      <c r="L1312">
        <v>6</v>
      </c>
    </row>
    <row r="1313" spans="11:12">
      <c r="K1313">
        <v>1309</v>
      </c>
      <c r="L1313">
        <v>4</v>
      </c>
    </row>
    <row r="1314" spans="11:12">
      <c r="K1314">
        <v>1310</v>
      </c>
      <c r="L1314">
        <v>2</v>
      </c>
    </row>
    <row r="1315" spans="11:12">
      <c r="K1315">
        <v>1311</v>
      </c>
      <c r="L1315">
        <v>5</v>
      </c>
    </row>
    <row r="1316" spans="11:12">
      <c r="K1316">
        <v>1312</v>
      </c>
      <c r="L1316">
        <v>4</v>
      </c>
    </row>
    <row r="1317" spans="11:12">
      <c r="K1317">
        <v>1313</v>
      </c>
      <c r="L1317">
        <v>1</v>
      </c>
    </row>
    <row r="1318" spans="11:12">
      <c r="K1318">
        <v>1314</v>
      </c>
      <c r="L1318">
        <v>5</v>
      </c>
    </row>
    <row r="1319" spans="11:12">
      <c r="K1319">
        <v>1315</v>
      </c>
      <c r="L1319">
        <v>6</v>
      </c>
    </row>
    <row r="1320" spans="11:12">
      <c r="K1320">
        <v>1316</v>
      </c>
      <c r="L1320">
        <v>3</v>
      </c>
    </row>
    <row r="1321" spans="11:12">
      <c r="K1321">
        <v>1317</v>
      </c>
      <c r="L1321">
        <v>4</v>
      </c>
    </row>
    <row r="1322" spans="11:12">
      <c r="K1322">
        <v>1318</v>
      </c>
      <c r="L1322">
        <v>5</v>
      </c>
    </row>
    <row r="1323" spans="11:12">
      <c r="K1323">
        <v>1319</v>
      </c>
      <c r="L1323">
        <v>5</v>
      </c>
    </row>
    <row r="1324" spans="11:12">
      <c r="K1324">
        <v>1320</v>
      </c>
      <c r="L1324">
        <v>6</v>
      </c>
    </row>
    <row r="1325" spans="11:12">
      <c r="K1325">
        <v>1321</v>
      </c>
      <c r="L1325">
        <v>4</v>
      </c>
    </row>
    <row r="1326" spans="11:12">
      <c r="K1326">
        <v>1322</v>
      </c>
      <c r="L1326">
        <v>2</v>
      </c>
    </row>
    <row r="1327" spans="11:12">
      <c r="K1327">
        <v>1323</v>
      </c>
      <c r="L1327">
        <v>4</v>
      </c>
    </row>
    <row r="1328" spans="11:12">
      <c r="K1328">
        <v>1324</v>
      </c>
      <c r="L1328">
        <v>3</v>
      </c>
    </row>
    <row r="1329" spans="11:12">
      <c r="K1329">
        <v>1325</v>
      </c>
      <c r="L1329">
        <v>4</v>
      </c>
    </row>
    <row r="1330" spans="11:12">
      <c r="K1330">
        <v>1326</v>
      </c>
      <c r="L1330">
        <v>5</v>
      </c>
    </row>
    <row r="1331" spans="11:12">
      <c r="K1331">
        <v>1327</v>
      </c>
      <c r="L1331">
        <v>2</v>
      </c>
    </row>
    <row r="1332" spans="11:12">
      <c r="K1332">
        <v>1328</v>
      </c>
      <c r="L1332">
        <v>5</v>
      </c>
    </row>
    <row r="1333" spans="11:12">
      <c r="K1333">
        <v>1329</v>
      </c>
      <c r="L1333">
        <v>4</v>
      </c>
    </row>
    <row r="1334" spans="11:12">
      <c r="K1334">
        <v>1330</v>
      </c>
      <c r="L1334">
        <v>3</v>
      </c>
    </row>
    <row r="1335" spans="11:12">
      <c r="K1335">
        <v>1331</v>
      </c>
      <c r="L1335">
        <v>3</v>
      </c>
    </row>
    <row r="1336" spans="11:12">
      <c r="K1336">
        <v>1332</v>
      </c>
      <c r="L1336">
        <v>2</v>
      </c>
    </row>
    <row r="1337" spans="11:12">
      <c r="K1337">
        <v>1333</v>
      </c>
      <c r="L1337">
        <v>1</v>
      </c>
    </row>
    <row r="1338" spans="11:12">
      <c r="K1338">
        <v>1334</v>
      </c>
      <c r="L1338">
        <v>1</v>
      </c>
    </row>
    <row r="1339" spans="11:12">
      <c r="K1339">
        <v>1335</v>
      </c>
      <c r="L1339">
        <v>4</v>
      </c>
    </row>
    <row r="1340" spans="11:12">
      <c r="K1340">
        <v>1336</v>
      </c>
      <c r="L1340">
        <v>6</v>
      </c>
    </row>
    <row r="1341" spans="11:12">
      <c r="K1341">
        <v>1337</v>
      </c>
      <c r="L1341">
        <v>4</v>
      </c>
    </row>
    <row r="1342" spans="11:12">
      <c r="K1342">
        <v>1338</v>
      </c>
      <c r="L1342">
        <v>1</v>
      </c>
    </row>
    <row r="1343" spans="11:12">
      <c r="K1343">
        <v>1339</v>
      </c>
      <c r="L1343">
        <v>3</v>
      </c>
    </row>
    <row r="1344" spans="11:12">
      <c r="K1344">
        <v>1340</v>
      </c>
      <c r="L1344">
        <v>4</v>
      </c>
    </row>
    <row r="1345" spans="11:12">
      <c r="K1345">
        <v>1341</v>
      </c>
      <c r="L1345">
        <v>3</v>
      </c>
    </row>
    <row r="1346" spans="11:12">
      <c r="K1346">
        <v>1342</v>
      </c>
      <c r="L1346">
        <v>1</v>
      </c>
    </row>
    <row r="1347" spans="11:12">
      <c r="K1347">
        <v>1343</v>
      </c>
      <c r="L1347">
        <v>2</v>
      </c>
    </row>
    <row r="1348" spans="11:12">
      <c r="K1348">
        <v>1344</v>
      </c>
      <c r="L1348">
        <v>3</v>
      </c>
    </row>
    <row r="1349" spans="11:12">
      <c r="K1349">
        <v>1345</v>
      </c>
      <c r="L1349">
        <v>1</v>
      </c>
    </row>
    <row r="1350" spans="11:12">
      <c r="K1350">
        <v>1346</v>
      </c>
      <c r="L1350">
        <v>1</v>
      </c>
    </row>
    <row r="1351" spans="11:12">
      <c r="K1351">
        <v>1347</v>
      </c>
      <c r="L1351">
        <v>2</v>
      </c>
    </row>
    <row r="1352" spans="11:12">
      <c r="K1352">
        <v>1348</v>
      </c>
      <c r="L1352">
        <v>3</v>
      </c>
    </row>
    <row r="1353" spans="11:12">
      <c r="K1353">
        <v>1349</v>
      </c>
      <c r="L1353">
        <v>6</v>
      </c>
    </row>
    <row r="1354" spans="11:12">
      <c r="K1354">
        <v>1350</v>
      </c>
      <c r="L1354">
        <v>4</v>
      </c>
    </row>
    <row r="1355" spans="11:12">
      <c r="K1355">
        <v>1351</v>
      </c>
      <c r="L1355">
        <v>4</v>
      </c>
    </row>
    <row r="1356" spans="11:12">
      <c r="K1356">
        <v>1352</v>
      </c>
      <c r="L1356">
        <v>4</v>
      </c>
    </row>
    <row r="1357" spans="11:12">
      <c r="K1357">
        <v>1353</v>
      </c>
      <c r="L1357">
        <v>5</v>
      </c>
    </row>
    <row r="1358" spans="11:12">
      <c r="K1358">
        <v>1354</v>
      </c>
      <c r="L1358">
        <v>5</v>
      </c>
    </row>
    <row r="1359" spans="11:12">
      <c r="K1359">
        <v>1355</v>
      </c>
      <c r="L1359">
        <v>2</v>
      </c>
    </row>
    <row r="1360" spans="11:12">
      <c r="K1360">
        <v>1356</v>
      </c>
      <c r="L1360">
        <v>3</v>
      </c>
    </row>
    <row r="1361" spans="11:12">
      <c r="K1361">
        <v>1357</v>
      </c>
      <c r="L1361">
        <v>6</v>
      </c>
    </row>
    <row r="1362" spans="11:12">
      <c r="K1362">
        <v>1358</v>
      </c>
      <c r="L1362">
        <v>6</v>
      </c>
    </row>
    <row r="1363" spans="11:12">
      <c r="K1363">
        <v>1359</v>
      </c>
      <c r="L1363">
        <v>3</v>
      </c>
    </row>
    <row r="1364" spans="11:12">
      <c r="K1364">
        <v>1360</v>
      </c>
      <c r="L1364">
        <v>3</v>
      </c>
    </row>
    <row r="1365" spans="11:12">
      <c r="K1365">
        <v>1361</v>
      </c>
      <c r="L1365">
        <v>2</v>
      </c>
    </row>
    <row r="1366" spans="11:12">
      <c r="K1366">
        <v>1362</v>
      </c>
      <c r="L1366">
        <v>3</v>
      </c>
    </row>
    <row r="1367" spans="11:12">
      <c r="K1367">
        <v>1363</v>
      </c>
      <c r="L1367">
        <v>5</v>
      </c>
    </row>
    <row r="1368" spans="11:12">
      <c r="K1368">
        <v>1364</v>
      </c>
      <c r="L1368">
        <v>4</v>
      </c>
    </row>
    <row r="1369" spans="11:12">
      <c r="K1369">
        <v>1365</v>
      </c>
      <c r="L1369">
        <v>1</v>
      </c>
    </row>
    <row r="1370" spans="11:12">
      <c r="K1370">
        <v>1366</v>
      </c>
      <c r="L1370">
        <v>4</v>
      </c>
    </row>
    <row r="1371" spans="11:12">
      <c r="K1371">
        <v>1367</v>
      </c>
      <c r="L1371">
        <v>4</v>
      </c>
    </row>
    <row r="1372" spans="11:12">
      <c r="K1372">
        <v>1368</v>
      </c>
      <c r="L1372">
        <v>3</v>
      </c>
    </row>
    <row r="1373" spans="11:12">
      <c r="K1373">
        <v>1369</v>
      </c>
      <c r="L1373">
        <v>6</v>
      </c>
    </row>
    <row r="1374" spans="11:12">
      <c r="K1374">
        <v>1370</v>
      </c>
      <c r="L1374">
        <v>2</v>
      </c>
    </row>
    <row r="1375" spans="11:12">
      <c r="K1375">
        <v>1371</v>
      </c>
      <c r="L1375">
        <v>6</v>
      </c>
    </row>
    <row r="1376" spans="11:12">
      <c r="K1376">
        <v>1372</v>
      </c>
      <c r="L1376">
        <v>2</v>
      </c>
    </row>
    <row r="1377" spans="11:12">
      <c r="K1377">
        <v>1373</v>
      </c>
      <c r="L1377">
        <v>4</v>
      </c>
    </row>
    <row r="1378" spans="11:12">
      <c r="K1378">
        <v>1374</v>
      </c>
      <c r="L1378">
        <v>2</v>
      </c>
    </row>
    <row r="1379" spans="11:12">
      <c r="K1379">
        <v>1375</v>
      </c>
      <c r="L1379">
        <v>1</v>
      </c>
    </row>
    <row r="1380" spans="11:12">
      <c r="K1380">
        <v>1376</v>
      </c>
      <c r="L1380">
        <v>3</v>
      </c>
    </row>
    <row r="1381" spans="11:12">
      <c r="K1381">
        <v>1377</v>
      </c>
      <c r="L1381">
        <v>1</v>
      </c>
    </row>
    <row r="1382" spans="11:12">
      <c r="K1382">
        <v>1378</v>
      </c>
      <c r="L1382">
        <v>1</v>
      </c>
    </row>
    <row r="1383" spans="11:12">
      <c r="K1383">
        <v>1379</v>
      </c>
      <c r="L1383">
        <v>3</v>
      </c>
    </row>
    <row r="1384" spans="11:12">
      <c r="K1384">
        <v>1380</v>
      </c>
      <c r="L1384">
        <v>1</v>
      </c>
    </row>
    <row r="1385" spans="11:12">
      <c r="K1385">
        <v>1381</v>
      </c>
      <c r="L1385">
        <v>1</v>
      </c>
    </row>
    <row r="1386" spans="11:12">
      <c r="K1386">
        <v>1382</v>
      </c>
      <c r="L1386">
        <v>5</v>
      </c>
    </row>
    <row r="1387" spans="11:12">
      <c r="K1387">
        <v>1383</v>
      </c>
      <c r="L1387">
        <v>3</v>
      </c>
    </row>
    <row r="1388" spans="11:12">
      <c r="K1388">
        <v>1384</v>
      </c>
      <c r="L1388">
        <v>6</v>
      </c>
    </row>
    <row r="1389" spans="11:12">
      <c r="K1389">
        <v>1385</v>
      </c>
      <c r="L1389">
        <v>3</v>
      </c>
    </row>
    <row r="1390" spans="11:12">
      <c r="K1390">
        <v>1386</v>
      </c>
      <c r="L1390">
        <v>6</v>
      </c>
    </row>
    <row r="1391" spans="11:12">
      <c r="K1391">
        <v>1387</v>
      </c>
      <c r="L1391">
        <v>4</v>
      </c>
    </row>
    <row r="1392" spans="11:12">
      <c r="K1392">
        <v>1388</v>
      </c>
      <c r="L1392">
        <v>6</v>
      </c>
    </row>
    <row r="1393" spans="11:12">
      <c r="K1393">
        <v>1389</v>
      </c>
      <c r="L1393">
        <v>1</v>
      </c>
    </row>
    <row r="1394" spans="11:12">
      <c r="K1394">
        <v>1390</v>
      </c>
      <c r="L1394">
        <v>3</v>
      </c>
    </row>
    <row r="1395" spans="11:12">
      <c r="K1395">
        <v>1391</v>
      </c>
      <c r="L1395">
        <v>5</v>
      </c>
    </row>
    <row r="1396" spans="11:12">
      <c r="K1396">
        <v>1392</v>
      </c>
      <c r="L1396">
        <v>4</v>
      </c>
    </row>
    <row r="1397" spans="11:12">
      <c r="K1397">
        <v>1393</v>
      </c>
      <c r="L1397">
        <v>4</v>
      </c>
    </row>
    <row r="1398" spans="11:12">
      <c r="K1398">
        <v>1394</v>
      </c>
      <c r="L1398">
        <v>3</v>
      </c>
    </row>
    <row r="1399" spans="11:12">
      <c r="K1399">
        <v>1395</v>
      </c>
      <c r="L1399">
        <v>2</v>
      </c>
    </row>
    <row r="1400" spans="11:12">
      <c r="K1400">
        <v>1396</v>
      </c>
      <c r="L1400">
        <v>3</v>
      </c>
    </row>
    <row r="1401" spans="11:12">
      <c r="K1401">
        <v>1397</v>
      </c>
      <c r="L1401">
        <v>2</v>
      </c>
    </row>
    <row r="1402" spans="11:12">
      <c r="K1402">
        <v>1398</v>
      </c>
      <c r="L1402">
        <v>5</v>
      </c>
    </row>
    <row r="1403" spans="11:12">
      <c r="K1403">
        <v>1399</v>
      </c>
      <c r="L1403">
        <v>3</v>
      </c>
    </row>
    <row r="1404" spans="11:12">
      <c r="K1404">
        <v>1400</v>
      </c>
      <c r="L1404">
        <v>5</v>
      </c>
    </row>
    <row r="1405" spans="11:12">
      <c r="K1405">
        <v>1401</v>
      </c>
      <c r="L1405">
        <v>6</v>
      </c>
    </row>
    <row r="1406" spans="11:12">
      <c r="K1406">
        <v>1402</v>
      </c>
      <c r="L1406">
        <v>3</v>
      </c>
    </row>
    <row r="1407" spans="11:12">
      <c r="K1407">
        <v>1403</v>
      </c>
      <c r="L1407">
        <v>3</v>
      </c>
    </row>
    <row r="1408" spans="11:12">
      <c r="K1408">
        <v>1404</v>
      </c>
      <c r="L1408">
        <v>2</v>
      </c>
    </row>
    <row r="1409" spans="11:12">
      <c r="K1409">
        <v>1405</v>
      </c>
      <c r="L1409">
        <v>2</v>
      </c>
    </row>
    <row r="1410" spans="11:12">
      <c r="K1410">
        <v>1406</v>
      </c>
      <c r="L1410">
        <v>5</v>
      </c>
    </row>
    <row r="1411" spans="11:12">
      <c r="K1411">
        <v>1407</v>
      </c>
      <c r="L1411">
        <v>1</v>
      </c>
    </row>
    <row r="1412" spans="11:12">
      <c r="K1412">
        <v>1408</v>
      </c>
      <c r="L1412">
        <v>4</v>
      </c>
    </row>
    <row r="1413" spans="11:12">
      <c r="K1413">
        <v>1409</v>
      </c>
      <c r="L1413">
        <v>2</v>
      </c>
    </row>
    <row r="1414" spans="11:12">
      <c r="K1414">
        <v>1410</v>
      </c>
      <c r="L1414">
        <v>6</v>
      </c>
    </row>
    <row r="1415" spans="11:12">
      <c r="K1415">
        <v>1411</v>
      </c>
      <c r="L1415">
        <v>1</v>
      </c>
    </row>
    <row r="1416" spans="11:12">
      <c r="K1416">
        <v>1412</v>
      </c>
      <c r="L1416">
        <v>6</v>
      </c>
    </row>
    <row r="1417" spans="11:12">
      <c r="K1417">
        <v>1413</v>
      </c>
      <c r="L1417">
        <v>6</v>
      </c>
    </row>
    <row r="1418" spans="11:12">
      <c r="K1418">
        <v>1414</v>
      </c>
      <c r="L1418">
        <v>6</v>
      </c>
    </row>
    <row r="1419" spans="11:12">
      <c r="K1419">
        <v>1415</v>
      </c>
      <c r="L1419">
        <v>5</v>
      </c>
    </row>
    <row r="1420" spans="11:12">
      <c r="K1420">
        <v>1416</v>
      </c>
      <c r="L1420">
        <v>4</v>
      </c>
    </row>
    <row r="1421" spans="11:12">
      <c r="K1421">
        <v>1417</v>
      </c>
      <c r="L1421">
        <v>2</v>
      </c>
    </row>
    <row r="1422" spans="11:12">
      <c r="K1422">
        <v>1418</v>
      </c>
      <c r="L1422">
        <v>4</v>
      </c>
    </row>
    <row r="1423" spans="11:12">
      <c r="K1423">
        <v>1419</v>
      </c>
      <c r="L1423">
        <v>5</v>
      </c>
    </row>
    <row r="1424" spans="11:12">
      <c r="K1424">
        <v>1420</v>
      </c>
      <c r="L1424">
        <v>6</v>
      </c>
    </row>
    <row r="1425" spans="11:12">
      <c r="K1425">
        <v>1421</v>
      </c>
      <c r="L1425">
        <v>6</v>
      </c>
    </row>
    <row r="1426" spans="11:12">
      <c r="K1426">
        <v>1422</v>
      </c>
      <c r="L1426">
        <v>3</v>
      </c>
    </row>
    <row r="1427" spans="11:12">
      <c r="K1427">
        <v>1423</v>
      </c>
      <c r="L1427">
        <v>2</v>
      </c>
    </row>
    <row r="1428" spans="11:12">
      <c r="K1428">
        <v>1424</v>
      </c>
      <c r="L1428">
        <v>3</v>
      </c>
    </row>
    <row r="1429" spans="11:12">
      <c r="K1429">
        <v>1425</v>
      </c>
      <c r="L1429">
        <v>2</v>
      </c>
    </row>
    <row r="1430" spans="11:12">
      <c r="K1430">
        <v>1426</v>
      </c>
      <c r="L1430">
        <v>3</v>
      </c>
    </row>
    <row r="1431" spans="11:12">
      <c r="K1431">
        <v>1427</v>
      </c>
      <c r="L1431">
        <v>1</v>
      </c>
    </row>
    <row r="1432" spans="11:12">
      <c r="K1432">
        <v>1428</v>
      </c>
      <c r="L1432">
        <v>4</v>
      </c>
    </row>
    <row r="1433" spans="11:12">
      <c r="K1433">
        <v>1429</v>
      </c>
      <c r="L1433">
        <v>5</v>
      </c>
    </row>
    <row r="1434" spans="11:12">
      <c r="K1434">
        <v>1430</v>
      </c>
      <c r="L1434">
        <v>3</v>
      </c>
    </row>
    <row r="1435" spans="11:12">
      <c r="K1435">
        <v>1431</v>
      </c>
      <c r="L1435">
        <v>1</v>
      </c>
    </row>
    <row r="1436" spans="11:12">
      <c r="K1436">
        <v>1432</v>
      </c>
      <c r="L1436">
        <v>4</v>
      </c>
    </row>
    <row r="1437" spans="11:12">
      <c r="K1437">
        <v>1433</v>
      </c>
      <c r="L1437">
        <v>6</v>
      </c>
    </row>
    <row r="1438" spans="11:12">
      <c r="K1438">
        <v>1434</v>
      </c>
      <c r="L1438">
        <v>5</v>
      </c>
    </row>
    <row r="1439" spans="11:12">
      <c r="K1439">
        <v>1435</v>
      </c>
      <c r="L1439">
        <v>5</v>
      </c>
    </row>
    <row r="1440" spans="11:12">
      <c r="K1440">
        <v>1436</v>
      </c>
      <c r="L1440">
        <v>2</v>
      </c>
    </row>
    <row r="1441" spans="11:12">
      <c r="K1441">
        <v>1437</v>
      </c>
      <c r="L1441">
        <v>3</v>
      </c>
    </row>
    <row r="1442" spans="11:12">
      <c r="K1442">
        <v>1438</v>
      </c>
      <c r="L1442">
        <v>4</v>
      </c>
    </row>
    <row r="1443" spans="11:12">
      <c r="K1443">
        <v>1439</v>
      </c>
      <c r="L1443">
        <v>4</v>
      </c>
    </row>
    <row r="1444" spans="11:12">
      <c r="K1444">
        <v>1440</v>
      </c>
      <c r="L1444">
        <v>2</v>
      </c>
    </row>
    <row r="1445" spans="11:12">
      <c r="K1445">
        <v>1441</v>
      </c>
      <c r="L1445">
        <v>1</v>
      </c>
    </row>
    <row r="1446" spans="11:12">
      <c r="K1446">
        <v>1442</v>
      </c>
      <c r="L1446">
        <v>5</v>
      </c>
    </row>
    <row r="1447" spans="11:12">
      <c r="K1447">
        <v>1443</v>
      </c>
      <c r="L1447">
        <v>2</v>
      </c>
    </row>
    <row r="1448" spans="11:12">
      <c r="K1448">
        <v>1444</v>
      </c>
      <c r="L1448">
        <v>4</v>
      </c>
    </row>
    <row r="1449" spans="11:12">
      <c r="K1449">
        <v>1445</v>
      </c>
      <c r="L1449">
        <v>2</v>
      </c>
    </row>
    <row r="1450" spans="11:12">
      <c r="K1450">
        <v>1446</v>
      </c>
      <c r="L1450">
        <v>5</v>
      </c>
    </row>
    <row r="1451" spans="11:12">
      <c r="K1451">
        <v>1447</v>
      </c>
      <c r="L1451">
        <v>3</v>
      </c>
    </row>
    <row r="1452" spans="11:12">
      <c r="K1452">
        <v>1448</v>
      </c>
      <c r="L1452">
        <v>6</v>
      </c>
    </row>
    <row r="1453" spans="11:12">
      <c r="K1453">
        <v>1449</v>
      </c>
      <c r="L1453">
        <v>2</v>
      </c>
    </row>
    <row r="1454" spans="11:12">
      <c r="K1454">
        <v>1450</v>
      </c>
      <c r="L1454">
        <v>1</v>
      </c>
    </row>
    <row r="1455" spans="11:12">
      <c r="K1455">
        <v>1451</v>
      </c>
      <c r="L1455">
        <v>5</v>
      </c>
    </row>
    <row r="1456" spans="11:12">
      <c r="K1456">
        <v>1452</v>
      </c>
      <c r="L1456">
        <v>2</v>
      </c>
    </row>
    <row r="1457" spans="11:12">
      <c r="K1457">
        <v>1453</v>
      </c>
      <c r="L1457">
        <v>3</v>
      </c>
    </row>
    <row r="1458" spans="11:12">
      <c r="K1458">
        <v>1454</v>
      </c>
      <c r="L1458">
        <v>6</v>
      </c>
    </row>
    <row r="1459" spans="11:12">
      <c r="K1459">
        <v>1455</v>
      </c>
      <c r="L1459">
        <v>6</v>
      </c>
    </row>
    <row r="1460" spans="11:12">
      <c r="K1460">
        <v>1456</v>
      </c>
      <c r="L1460">
        <v>6</v>
      </c>
    </row>
    <row r="1461" spans="11:12">
      <c r="K1461">
        <v>1457</v>
      </c>
      <c r="L1461">
        <v>6</v>
      </c>
    </row>
    <row r="1462" spans="11:12">
      <c r="K1462">
        <v>1458</v>
      </c>
      <c r="L1462">
        <v>1</v>
      </c>
    </row>
    <row r="1463" spans="11:12">
      <c r="K1463">
        <v>1459</v>
      </c>
      <c r="L1463">
        <v>2</v>
      </c>
    </row>
    <row r="1464" spans="11:12">
      <c r="K1464">
        <v>1460</v>
      </c>
      <c r="L1464">
        <v>3</v>
      </c>
    </row>
    <row r="1465" spans="11:12">
      <c r="K1465">
        <v>1461</v>
      </c>
      <c r="L1465">
        <v>6</v>
      </c>
    </row>
    <row r="1466" spans="11:12">
      <c r="K1466">
        <v>1462</v>
      </c>
      <c r="L1466">
        <v>1</v>
      </c>
    </row>
    <row r="1467" spans="11:12">
      <c r="K1467">
        <v>1463</v>
      </c>
      <c r="L1467">
        <v>3</v>
      </c>
    </row>
    <row r="1468" spans="11:12">
      <c r="K1468">
        <v>1464</v>
      </c>
      <c r="L1468">
        <v>6</v>
      </c>
    </row>
    <row r="1469" spans="11:12">
      <c r="K1469">
        <v>1465</v>
      </c>
      <c r="L1469">
        <v>3</v>
      </c>
    </row>
    <row r="1470" spans="11:12">
      <c r="K1470">
        <v>1466</v>
      </c>
      <c r="L1470">
        <v>5</v>
      </c>
    </row>
    <row r="1471" spans="11:12">
      <c r="K1471">
        <v>1467</v>
      </c>
      <c r="L1471">
        <v>2</v>
      </c>
    </row>
    <row r="1472" spans="11:12">
      <c r="K1472">
        <v>1468</v>
      </c>
      <c r="L1472">
        <v>3</v>
      </c>
    </row>
    <row r="1473" spans="11:12">
      <c r="K1473">
        <v>1469</v>
      </c>
      <c r="L1473">
        <v>2</v>
      </c>
    </row>
    <row r="1474" spans="11:12">
      <c r="K1474">
        <v>1470</v>
      </c>
      <c r="L1474">
        <v>5</v>
      </c>
    </row>
    <row r="1475" spans="11:12">
      <c r="K1475">
        <v>1471</v>
      </c>
      <c r="L1475">
        <v>1</v>
      </c>
    </row>
    <row r="1476" spans="11:12">
      <c r="K1476">
        <v>1472</v>
      </c>
      <c r="L1476">
        <v>2</v>
      </c>
    </row>
    <row r="1477" spans="11:12">
      <c r="K1477">
        <v>1473</v>
      </c>
      <c r="L1477">
        <v>1</v>
      </c>
    </row>
    <row r="1478" spans="11:12">
      <c r="K1478">
        <v>1474</v>
      </c>
      <c r="L1478">
        <v>5</v>
      </c>
    </row>
    <row r="1479" spans="11:12">
      <c r="K1479">
        <v>1475</v>
      </c>
      <c r="L1479">
        <v>2</v>
      </c>
    </row>
    <row r="1480" spans="11:12">
      <c r="K1480">
        <v>1476</v>
      </c>
      <c r="L1480">
        <v>6</v>
      </c>
    </row>
    <row r="1481" spans="11:12">
      <c r="K1481">
        <v>1477</v>
      </c>
      <c r="L1481">
        <v>1</v>
      </c>
    </row>
    <row r="1482" spans="11:12">
      <c r="K1482">
        <v>1478</v>
      </c>
      <c r="L1482">
        <v>4</v>
      </c>
    </row>
    <row r="1483" spans="11:12">
      <c r="K1483">
        <v>1479</v>
      </c>
      <c r="L1483">
        <v>3</v>
      </c>
    </row>
    <row r="1484" spans="11:12">
      <c r="K1484">
        <v>1480</v>
      </c>
      <c r="L1484">
        <v>6</v>
      </c>
    </row>
    <row r="1485" spans="11:12">
      <c r="K1485">
        <v>1481</v>
      </c>
      <c r="L1485">
        <v>6</v>
      </c>
    </row>
    <row r="1486" spans="11:12">
      <c r="K1486">
        <v>1482</v>
      </c>
      <c r="L1486">
        <v>6</v>
      </c>
    </row>
    <row r="1487" spans="11:12">
      <c r="K1487">
        <v>1483</v>
      </c>
      <c r="L1487">
        <v>3</v>
      </c>
    </row>
    <row r="1488" spans="11:12">
      <c r="K1488">
        <v>1484</v>
      </c>
      <c r="L1488">
        <v>1</v>
      </c>
    </row>
    <row r="1489" spans="11:12">
      <c r="K1489">
        <v>1485</v>
      </c>
      <c r="L1489">
        <v>4</v>
      </c>
    </row>
    <row r="1490" spans="11:12">
      <c r="K1490">
        <v>1486</v>
      </c>
      <c r="L1490">
        <v>3</v>
      </c>
    </row>
    <row r="1491" spans="11:12">
      <c r="K1491">
        <v>1487</v>
      </c>
      <c r="L1491">
        <v>6</v>
      </c>
    </row>
    <row r="1492" spans="11:12">
      <c r="K1492">
        <v>1488</v>
      </c>
      <c r="L1492">
        <v>6</v>
      </c>
    </row>
    <row r="1493" spans="11:12">
      <c r="K1493">
        <v>1489</v>
      </c>
      <c r="L1493">
        <v>1</v>
      </c>
    </row>
    <row r="1494" spans="11:12">
      <c r="K1494">
        <v>1490</v>
      </c>
      <c r="L1494">
        <v>4</v>
      </c>
    </row>
    <row r="1495" spans="11:12">
      <c r="K1495">
        <v>1491</v>
      </c>
      <c r="L1495">
        <v>3</v>
      </c>
    </row>
    <row r="1496" spans="11:12">
      <c r="K1496">
        <v>1492</v>
      </c>
      <c r="L1496">
        <v>2</v>
      </c>
    </row>
    <row r="1497" spans="11:12">
      <c r="K1497">
        <v>1493</v>
      </c>
      <c r="L1497">
        <v>6</v>
      </c>
    </row>
    <row r="1498" spans="11:12">
      <c r="K1498">
        <v>1494</v>
      </c>
      <c r="L1498">
        <v>4</v>
      </c>
    </row>
    <row r="1499" spans="11:12">
      <c r="K1499">
        <v>1495</v>
      </c>
      <c r="L1499">
        <v>2</v>
      </c>
    </row>
    <row r="1500" spans="11:12">
      <c r="K1500">
        <v>1496</v>
      </c>
      <c r="L1500">
        <v>3</v>
      </c>
    </row>
    <row r="1501" spans="11:12">
      <c r="K1501">
        <v>1497</v>
      </c>
      <c r="L1501">
        <v>2</v>
      </c>
    </row>
    <row r="1502" spans="11:12">
      <c r="K1502">
        <v>1498</v>
      </c>
      <c r="L1502">
        <v>1</v>
      </c>
    </row>
    <row r="1503" spans="11:12">
      <c r="K1503">
        <v>1499</v>
      </c>
      <c r="L1503">
        <v>3</v>
      </c>
    </row>
    <row r="1504" spans="11:12">
      <c r="K1504">
        <v>1500</v>
      </c>
      <c r="L1504">
        <v>3</v>
      </c>
    </row>
    <row r="1505" spans="11:12">
      <c r="K1505">
        <v>1501</v>
      </c>
      <c r="L1505">
        <v>3</v>
      </c>
    </row>
    <row r="1506" spans="11:12">
      <c r="K1506">
        <v>1502</v>
      </c>
      <c r="L1506">
        <v>4</v>
      </c>
    </row>
    <row r="1507" spans="11:12">
      <c r="K1507">
        <v>1503</v>
      </c>
      <c r="L1507">
        <v>6</v>
      </c>
    </row>
    <row r="1508" spans="11:12">
      <c r="K1508">
        <v>1504</v>
      </c>
      <c r="L1508">
        <v>4</v>
      </c>
    </row>
    <row r="1509" spans="11:12">
      <c r="K1509">
        <v>1505</v>
      </c>
      <c r="L1509">
        <v>5</v>
      </c>
    </row>
    <row r="1510" spans="11:12">
      <c r="K1510">
        <v>1506</v>
      </c>
      <c r="L1510">
        <v>3</v>
      </c>
    </row>
    <row r="1511" spans="11:12">
      <c r="K1511">
        <v>1507</v>
      </c>
      <c r="L1511">
        <v>6</v>
      </c>
    </row>
    <row r="1512" spans="11:12">
      <c r="K1512">
        <v>1508</v>
      </c>
      <c r="L1512">
        <v>1</v>
      </c>
    </row>
    <row r="1513" spans="11:12">
      <c r="K1513">
        <v>1509</v>
      </c>
      <c r="L1513">
        <v>6</v>
      </c>
    </row>
    <row r="1514" spans="11:12">
      <c r="K1514">
        <v>1510</v>
      </c>
      <c r="L1514">
        <v>4</v>
      </c>
    </row>
    <row r="1515" spans="11:12">
      <c r="K1515">
        <v>1511</v>
      </c>
      <c r="L1515">
        <v>5</v>
      </c>
    </row>
    <row r="1516" spans="11:12">
      <c r="K1516">
        <v>1512</v>
      </c>
      <c r="L1516">
        <v>5</v>
      </c>
    </row>
    <row r="1517" spans="11:12">
      <c r="K1517">
        <v>1513</v>
      </c>
      <c r="L1517">
        <v>1</v>
      </c>
    </row>
    <row r="1518" spans="11:12">
      <c r="K1518">
        <v>1514</v>
      </c>
      <c r="L1518">
        <v>3</v>
      </c>
    </row>
    <row r="1519" spans="11:12">
      <c r="K1519">
        <v>1515</v>
      </c>
      <c r="L1519">
        <v>3</v>
      </c>
    </row>
    <row r="1520" spans="11:12">
      <c r="K1520">
        <v>1516</v>
      </c>
      <c r="L1520">
        <v>6</v>
      </c>
    </row>
    <row r="1521" spans="11:12">
      <c r="K1521">
        <v>1517</v>
      </c>
      <c r="L1521">
        <v>4</v>
      </c>
    </row>
    <row r="1522" spans="11:12">
      <c r="K1522">
        <v>1518</v>
      </c>
      <c r="L1522">
        <v>4</v>
      </c>
    </row>
    <row r="1523" spans="11:12">
      <c r="K1523">
        <v>1519</v>
      </c>
      <c r="L1523">
        <v>6</v>
      </c>
    </row>
    <row r="1524" spans="11:12">
      <c r="K1524">
        <v>1520</v>
      </c>
      <c r="L1524">
        <v>4</v>
      </c>
    </row>
    <row r="1525" spans="11:12">
      <c r="K1525">
        <v>1521</v>
      </c>
      <c r="L1525">
        <v>3</v>
      </c>
    </row>
    <row r="1526" spans="11:12">
      <c r="K1526">
        <v>1522</v>
      </c>
      <c r="L1526">
        <v>2</v>
      </c>
    </row>
    <row r="1527" spans="11:12">
      <c r="K1527">
        <v>1523</v>
      </c>
      <c r="L1527">
        <v>5</v>
      </c>
    </row>
    <row r="1528" spans="11:12">
      <c r="K1528">
        <v>1524</v>
      </c>
      <c r="L1528">
        <v>2</v>
      </c>
    </row>
    <row r="1529" spans="11:12">
      <c r="K1529">
        <v>1525</v>
      </c>
      <c r="L1529">
        <v>4</v>
      </c>
    </row>
    <row r="1530" spans="11:12">
      <c r="K1530">
        <v>1526</v>
      </c>
      <c r="L1530">
        <v>1</v>
      </c>
    </row>
    <row r="1531" spans="11:12">
      <c r="K1531">
        <v>1527</v>
      </c>
      <c r="L1531">
        <v>6</v>
      </c>
    </row>
    <row r="1532" spans="11:12">
      <c r="K1532">
        <v>1528</v>
      </c>
      <c r="L1532">
        <v>1</v>
      </c>
    </row>
    <row r="1533" spans="11:12">
      <c r="K1533">
        <v>1529</v>
      </c>
      <c r="L1533">
        <v>3</v>
      </c>
    </row>
    <row r="1534" spans="11:12">
      <c r="K1534">
        <v>1530</v>
      </c>
      <c r="L1534">
        <v>2</v>
      </c>
    </row>
    <row r="1535" spans="11:12">
      <c r="K1535">
        <v>1531</v>
      </c>
      <c r="L1535">
        <v>1</v>
      </c>
    </row>
    <row r="1536" spans="11:12">
      <c r="K1536">
        <v>1532</v>
      </c>
      <c r="L1536">
        <v>1</v>
      </c>
    </row>
    <row r="1537" spans="11:12">
      <c r="K1537">
        <v>1533</v>
      </c>
      <c r="L1537">
        <v>5</v>
      </c>
    </row>
    <row r="1538" spans="11:12">
      <c r="K1538">
        <v>1534</v>
      </c>
      <c r="L1538">
        <v>3</v>
      </c>
    </row>
    <row r="1539" spans="11:12">
      <c r="K1539">
        <v>1535</v>
      </c>
      <c r="L1539">
        <v>3</v>
      </c>
    </row>
    <row r="1540" spans="11:12">
      <c r="K1540">
        <v>1536</v>
      </c>
      <c r="L1540">
        <v>3</v>
      </c>
    </row>
    <row r="1541" spans="11:12">
      <c r="K1541">
        <v>1537</v>
      </c>
      <c r="L1541">
        <v>3</v>
      </c>
    </row>
    <row r="1542" spans="11:12">
      <c r="K1542">
        <v>1538</v>
      </c>
      <c r="L1542">
        <v>6</v>
      </c>
    </row>
    <row r="1543" spans="11:12">
      <c r="K1543">
        <v>1539</v>
      </c>
      <c r="L1543">
        <v>4</v>
      </c>
    </row>
    <row r="1544" spans="11:12">
      <c r="K1544">
        <v>1540</v>
      </c>
      <c r="L1544">
        <v>6</v>
      </c>
    </row>
    <row r="1545" spans="11:12">
      <c r="K1545">
        <v>1541</v>
      </c>
      <c r="L1545">
        <v>3</v>
      </c>
    </row>
    <row r="1546" spans="11:12">
      <c r="K1546">
        <v>1542</v>
      </c>
      <c r="L1546">
        <v>1</v>
      </c>
    </row>
    <row r="1547" spans="11:12">
      <c r="K1547">
        <v>1543</v>
      </c>
      <c r="L1547">
        <v>3</v>
      </c>
    </row>
    <row r="1548" spans="11:12">
      <c r="K1548">
        <v>1544</v>
      </c>
      <c r="L1548">
        <v>5</v>
      </c>
    </row>
    <row r="1549" spans="11:12">
      <c r="K1549">
        <v>1545</v>
      </c>
      <c r="L1549">
        <v>4</v>
      </c>
    </row>
    <row r="1550" spans="11:12">
      <c r="K1550">
        <v>1546</v>
      </c>
      <c r="L1550">
        <v>3</v>
      </c>
    </row>
    <row r="1551" spans="11:12">
      <c r="K1551">
        <v>1547</v>
      </c>
      <c r="L1551">
        <v>4</v>
      </c>
    </row>
    <row r="1552" spans="11:12">
      <c r="K1552">
        <v>1548</v>
      </c>
      <c r="L1552">
        <v>3</v>
      </c>
    </row>
    <row r="1553" spans="11:12">
      <c r="K1553">
        <v>1549</v>
      </c>
      <c r="L1553">
        <v>2</v>
      </c>
    </row>
    <row r="1554" spans="11:12">
      <c r="K1554">
        <v>1550</v>
      </c>
      <c r="L1554">
        <v>3</v>
      </c>
    </row>
    <row r="1555" spans="11:12">
      <c r="K1555">
        <v>1551</v>
      </c>
      <c r="L1555">
        <v>2</v>
      </c>
    </row>
    <row r="1556" spans="11:12">
      <c r="K1556">
        <v>1552</v>
      </c>
      <c r="L1556">
        <v>2</v>
      </c>
    </row>
    <row r="1557" spans="11:12">
      <c r="K1557">
        <v>1553</v>
      </c>
      <c r="L1557">
        <v>4</v>
      </c>
    </row>
    <row r="1558" spans="11:12">
      <c r="K1558">
        <v>1554</v>
      </c>
      <c r="L1558">
        <v>3</v>
      </c>
    </row>
    <row r="1559" spans="11:12">
      <c r="K1559">
        <v>1555</v>
      </c>
      <c r="L1559">
        <v>3</v>
      </c>
    </row>
    <row r="1560" spans="11:12">
      <c r="K1560">
        <v>1556</v>
      </c>
      <c r="L1560">
        <v>5</v>
      </c>
    </row>
    <row r="1561" spans="11:12">
      <c r="K1561">
        <v>1557</v>
      </c>
      <c r="L1561">
        <v>1</v>
      </c>
    </row>
    <row r="1562" spans="11:12">
      <c r="K1562">
        <v>1558</v>
      </c>
      <c r="L1562">
        <v>1</v>
      </c>
    </row>
    <row r="1563" spans="11:12">
      <c r="K1563">
        <v>1559</v>
      </c>
      <c r="L1563">
        <v>1</v>
      </c>
    </row>
    <row r="1564" spans="11:12">
      <c r="K1564">
        <v>1560</v>
      </c>
      <c r="L1564">
        <v>1</v>
      </c>
    </row>
    <row r="1565" spans="11:12">
      <c r="K1565">
        <v>1561</v>
      </c>
      <c r="L1565">
        <v>2</v>
      </c>
    </row>
    <row r="1566" spans="11:12">
      <c r="K1566">
        <v>1562</v>
      </c>
      <c r="L1566">
        <v>1</v>
      </c>
    </row>
    <row r="1567" spans="11:12">
      <c r="K1567">
        <v>1563</v>
      </c>
      <c r="L1567">
        <v>4</v>
      </c>
    </row>
    <row r="1568" spans="11:12">
      <c r="K1568">
        <v>1564</v>
      </c>
      <c r="L1568">
        <v>2</v>
      </c>
    </row>
    <row r="1569" spans="11:12">
      <c r="K1569">
        <v>1565</v>
      </c>
      <c r="L1569">
        <v>6</v>
      </c>
    </row>
    <row r="1570" spans="11:12">
      <c r="K1570">
        <v>1566</v>
      </c>
      <c r="L1570">
        <v>3</v>
      </c>
    </row>
    <row r="1571" spans="11:12">
      <c r="K1571">
        <v>1567</v>
      </c>
      <c r="L1571">
        <v>3</v>
      </c>
    </row>
    <row r="1572" spans="11:12">
      <c r="K1572">
        <v>1568</v>
      </c>
      <c r="L1572">
        <v>1</v>
      </c>
    </row>
    <row r="1573" spans="11:12">
      <c r="K1573">
        <v>1569</v>
      </c>
      <c r="L1573">
        <v>4</v>
      </c>
    </row>
    <row r="1574" spans="11:12">
      <c r="K1574">
        <v>1570</v>
      </c>
      <c r="L1574">
        <v>6</v>
      </c>
    </row>
    <row r="1575" spans="11:12">
      <c r="K1575">
        <v>1571</v>
      </c>
      <c r="L1575">
        <v>4</v>
      </c>
    </row>
    <row r="1576" spans="11:12">
      <c r="K1576">
        <v>1572</v>
      </c>
      <c r="L1576">
        <v>2</v>
      </c>
    </row>
    <row r="1577" spans="11:12">
      <c r="K1577">
        <v>1573</v>
      </c>
      <c r="L1577">
        <v>6</v>
      </c>
    </row>
    <row r="1578" spans="11:12">
      <c r="K1578">
        <v>1574</v>
      </c>
      <c r="L1578">
        <v>2</v>
      </c>
    </row>
    <row r="1579" spans="11:12">
      <c r="K1579">
        <v>1575</v>
      </c>
      <c r="L1579">
        <v>1</v>
      </c>
    </row>
    <row r="1580" spans="11:12">
      <c r="K1580">
        <v>1576</v>
      </c>
      <c r="L1580">
        <v>2</v>
      </c>
    </row>
    <row r="1581" spans="11:12">
      <c r="K1581">
        <v>1577</v>
      </c>
      <c r="L1581">
        <v>3</v>
      </c>
    </row>
    <row r="1582" spans="11:12">
      <c r="K1582">
        <v>1578</v>
      </c>
      <c r="L1582">
        <v>4</v>
      </c>
    </row>
    <row r="1583" spans="11:12">
      <c r="K1583">
        <v>1579</v>
      </c>
      <c r="L1583">
        <v>5</v>
      </c>
    </row>
    <row r="1584" spans="11:12">
      <c r="K1584">
        <v>1580</v>
      </c>
      <c r="L1584">
        <v>4</v>
      </c>
    </row>
    <row r="1585" spans="11:12">
      <c r="K1585">
        <v>1581</v>
      </c>
      <c r="L1585">
        <v>4</v>
      </c>
    </row>
    <row r="1586" spans="11:12">
      <c r="K1586">
        <v>1582</v>
      </c>
      <c r="L1586">
        <v>6</v>
      </c>
    </row>
    <row r="1587" spans="11:12">
      <c r="K1587">
        <v>1583</v>
      </c>
      <c r="L1587">
        <v>2</v>
      </c>
    </row>
    <row r="1588" spans="11:12">
      <c r="K1588">
        <v>1584</v>
      </c>
      <c r="L1588">
        <v>6</v>
      </c>
    </row>
    <row r="1589" spans="11:12">
      <c r="K1589">
        <v>1585</v>
      </c>
      <c r="L1589">
        <v>5</v>
      </c>
    </row>
    <row r="1590" spans="11:12">
      <c r="K1590">
        <v>1586</v>
      </c>
      <c r="L1590">
        <v>3</v>
      </c>
    </row>
    <row r="1591" spans="11:12">
      <c r="K1591">
        <v>1587</v>
      </c>
      <c r="L1591">
        <v>2</v>
      </c>
    </row>
    <row r="1592" spans="11:12">
      <c r="K1592">
        <v>1588</v>
      </c>
      <c r="L1592">
        <v>6</v>
      </c>
    </row>
    <row r="1593" spans="11:12">
      <c r="K1593">
        <v>1589</v>
      </c>
      <c r="L1593">
        <v>3</v>
      </c>
    </row>
    <row r="1594" spans="11:12">
      <c r="K1594">
        <v>1590</v>
      </c>
      <c r="L1594">
        <v>3</v>
      </c>
    </row>
    <row r="1595" spans="11:12">
      <c r="K1595">
        <v>1591</v>
      </c>
      <c r="L1595">
        <v>2</v>
      </c>
    </row>
    <row r="1596" spans="11:12">
      <c r="K1596">
        <v>1592</v>
      </c>
      <c r="L1596">
        <v>4</v>
      </c>
    </row>
    <row r="1597" spans="11:12">
      <c r="K1597">
        <v>1593</v>
      </c>
      <c r="L1597">
        <v>4</v>
      </c>
    </row>
    <row r="1598" spans="11:12">
      <c r="K1598">
        <v>1594</v>
      </c>
      <c r="L1598">
        <v>5</v>
      </c>
    </row>
    <row r="1599" spans="11:12">
      <c r="K1599">
        <v>1595</v>
      </c>
      <c r="L1599">
        <v>5</v>
      </c>
    </row>
    <row r="1600" spans="11:12">
      <c r="K1600">
        <v>1596</v>
      </c>
      <c r="L1600">
        <v>5</v>
      </c>
    </row>
    <row r="1601" spans="11:12">
      <c r="K1601">
        <v>1597</v>
      </c>
      <c r="L1601">
        <v>6</v>
      </c>
    </row>
    <row r="1602" spans="11:12">
      <c r="K1602">
        <v>1598</v>
      </c>
      <c r="L1602">
        <v>3</v>
      </c>
    </row>
    <row r="1603" spans="11:12">
      <c r="K1603">
        <v>1599</v>
      </c>
      <c r="L1603">
        <v>6</v>
      </c>
    </row>
    <row r="1604" spans="11:12">
      <c r="K1604">
        <v>1600</v>
      </c>
      <c r="L1604">
        <v>3</v>
      </c>
    </row>
    <row r="1605" spans="11:12">
      <c r="K1605">
        <v>1601</v>
      </c>
      <c r="L1605">
        <v>2</v>
      </c>
    </row>
    <row r="1606" spans="11:12">
      <c r="K1606">
        <v>1602</v>
      </c>
      <c r="L1606">
        <v>2</v>
      </c>
    </row>
    <row r="1607" spans="11:12">
      <c r="K1607">
        <v>1603</v>
      </c>
      <c r="L1607">
        <v>2</v>
      </c>
    </row>
    <row r="1608" spans="11:12">
      <c r="K1608">
        <v>1604</v>
      </c>
      <c r="L1608">
        <v>5</v>
      </c>
    </row>
    <row r="1609" spans="11:12">
      <c r="K1609">
        <v>1605</v>
      </c>
      <c r="L1609">
        <v>2</v>
      </c>
    </row>
    <row r="1610" spans="11:12">
      <c r="K1610">
        <v>1606</v>
      </c>
      <c r="L1610">
        <v>4</v>
      </c>
    </row>
    <row r="1611" spans="11:12">
      <c r="K1611">
        <v>1607</v>
      </c>
      <c r="L1611">
        <v>1</v>
      </c>
    </row>
    <row r="1612" spans="11:12">
      <c r="K1612">
        <v>1608</v>
      </c>
      <c r="L1612">
        <v>6</v>
      </c>
    </row>
    <row r="1613" spans="11:12">
      <c r="K1613">
        <v>1609</v>
      </c>
      <c r="L1613">
        <v>3</v>
      </c>
    </row>
    <row r="1614" spans="11:12">
      <c r="K1614">
        <v>1610</v>
      </c>
      <c r="L1614">
        <v>1</v>
      </c>
    </row>
    <row r="1615" spans="11:12">
      <c r="K1615">
        <v>1611</v>
      </c>
      <c r="L1615">
        <v>1</v>
      </c>
    </row>
    <row r="1616" spans="11:12">
      <c r="K1616">
        <v>1612</v>
      </c>
      <c r="L1616">
        <v>3</v>
      </c>
    </row>
    <row r="1617" spans="11:12">
      <c r="K1617">
        <v>1613</v>
      </c>
      <c r="L1617">
        <v>6</v>
      </c>
    </row>
    <row r="1618" spans="11:12">
      <c r="K1618">
        <v>1614</v>
      </c>
      <c r="L1618">
        <v>5</v>
      </c>
    </row>
    <row r="1619" spans="11:12">
      <c r="K1619">
        <v>1615</v>
      </c>
      <c r="L1619">
        <v>5</v>
      </c>
    </row>
    <row r="1620" spans="11:12">
      <c r="K1620">
        <v>1616</v>
      </c>
      <c r="L1620">
        <v>3</v>
      </c>
    </row>
    <row r="1621" spans="11:12">
      <c r="K1621">
        <v>1617</v>
      </c>
      <c r="L1621">
        <v>6</v>
      </c>
    </row>
    <row r="1622" spans="11:12">
      <c r="K1622">
        <v>1618</v>
      </c>
      <c r="L1622">
        <v>5</v>
      </c>
    </row>
    <row r="1623" spans="11:12">
      <c r="K1623">
        <v>1619</v>
      </c>
      <c r="L1623">
        <v>1</v>
      </c>
    </row>
    <row r="1624" spans="11:12">
      <c r="K1624">
        <v>1620</v>
      </c>
      <c r="L1624">
        <v>5</v>
      </c>
    </row>
    <row r="1625" spans="11:12">
      <c r="K1625">
        <v>1621</v>
      </c>
      <c r="L1625">
        <v>2</v>
      </c>
    </row>
    <row r="1626" spans="11:12">
      <c r="K1626">
        <v>1622</v>
      </c>
      <c r="L1626">
        <v>3</v>
      </c>
    </row>
    <row r="1627" spans="11:12">
      <c r="K1627">
        <v>1623</v>
      </c>
      <c r="L1627">
        <v>1</v>
      </c>
    </row>
    <row r="1628" spans="11:12">
      <c r="K1628">
        <v>1624</v>
      </c>
      <c r="L1628">
        <v>2</v>
      </c>
    </row>
    <row r="1629" spans="11:12">
      <c r="K1629">
        <v>1625</v>
      </c>
      <c r="L1629">
        <v>6</v>
      </c>
    </row>
    <row r="1630" spans="11:12">
      <c r="K1630">
        <v>1626</v>
      </c>
      <c r="L1630">
        <v>5</v>
      </c>
    </row>
    <row r="1631" spans="11:12">
      <c r="K1631">
        <v>1627</v>
      </c>
      <c r="L1631">
        <v>2</v>
      </c>
    </row>
    <row r="1632" spans="11:12">
      <c r="K1632">
        <v>1628</v>
      </c>
      <c r="L1632">
        <v>1</v>
      </c>
    </row>
    <row r="1633" spans="11:12">
      <c r="K1633">
        <v>1629</v>
      </c>
      <c r="L1633">
        <v>4</v>
      </c>
    </row>
    <row r="1634" spans="11:12">
      <c r="K1634">
        <v>1630</v>
      </c>
      <c r="L1634">
        <v>5</v>
      </c>
    </row>
    <row r="1635" spans="11:12">
      <c r="K1635">
        <v>1631</v>
      </c>
      <c r="L1635">
        <v>5</v>
      </c>
    </row>
    <row r="1636" spans="11:12">
      <c r="K1636">
        <v>1632</v>
      </c>
      <c r="L1636">
        <v>3</v>
      </c>
    </row>
    <row r="1637" spans="11:12">
      <c r="K1637">
        <v>1633</v>
      </c>
      <c r="L1637">
        <v>3</v>
      </c>
    </row>
    <row r="1638" spans="11:12">
      <c r="K1638">
        <v>1634</v>
      </c>
      <c r="L1638">
        <v>4</v>
      </c>
    </row>
    <row r="1639" spans="11:12">
      <c r="K1639">
        <v>1635</v>
      </c>
      <c r="L1639">
        <v>3</v>
      </c>
    </row>
    <row r="1640" spans="11:12">
      <c r="K1640">
        <v>1636</v>
      </c>
      <c r="L1640">
        <v>2</v>
      </c>
    </row>
    <row r="1641" spans="11:12">
      <c r="K1641">
        <v>1637</v>
      </c>
      <c r="L1641">
        <v>2</v>
      </c>
    </row>
    <row r="1642" spans="11:12">
      <c r="K1642">
        <v>1638</v>
      </c>
      <c r="L1642">
        <v>1</v>
      </c>
    </row>
    <row r="1643" spans="11:12">
      <c r="K1643">
        <v>1639</v>
      </c>
      <c r="L1643">
        <v>5</v>
      </c>
    </row>
    <row r="1644" spans="11:12">
      <c r="K1644">
        <v>1640</v>
      </c>
      <c r="L1644">
        <v>1</v>
      </c>
    </row>
    <row r="1645" spans="11:12">
      <c r="K1645">
        <v>1641</v>
      </c>
      <c r="L1645">
        <v>5</v>
      </c>
    </row>
    <row r="1646" spans="11:12">
      <c r="K1646">
        <v>1642</v>
      </c>
      <c r="L1646">
        <v>2</v>
      </c>
    </row>
    <row r="1647" spans="11:12">
      <c r="K1647">
        <v>1643</v>
      </c>
      <c r="L1647">
        <v>6</v>
      </c>
    </row>
    <row r="1648" spans="11:12">
      <c r="K1648">
        <v>1644</v>
      </c>
      <c r="L1648">
        <v>2</v>
      </c>
    </row>
    <row r="1649" spans="11:12">
      <c r="K1649">
        <v>1645</v>
      </c>
      <c r="L1649">
        <v>3</v>
      </c>
    </row>
    <row r="1650" spans="11:12">
      <c r="K1650">
        <v>1646</v>
      </c>
      <c r="L1650">
        <v>1</v>
      </c>
    </row>
    <row r="1651" spans="11:12">
      <c r="K1651">
        <v>1647</v>
      </c>
      <c r="L1651">
        <v>2</v>
      </c>
    </row>
    <row r="1652" spans="11:12">
      <c r="K1652">
        <v>1648</v>
      </c>
      <c r="L1652">
        <v>5</v>
      </c>
    </row>
    <row r="1653" spans="11:12">
      <c r="K1653">
        <v>1649</v>
      </c>
      <c r="L1653">
        <v>4</v>
      </c>
    </row>
    <row r="1654" spans="11:12">
      <c r="K1654">
        <v>1650</v>
      </c>
      <c r="L1654">
        <v>2</v>
      </c>
    </row>
    <row r="1655" spans="11:12">
      <c r="K1655">
        <v>1651</v>
      </c>
      <c r="L1655">
        <v>2</v>
      </c>
    </row>
    <row r="1656" spans="11:12">
      <c r="K1656">
        <v>1652</v>
      </c>
      <c r="L1656">
        <v>4</v>
      </c>
    </row>
    <row r="1657" spans="11:12">
      <c r="K1657">
        <v>1653</v>
      </c>
      <c r="L1657">
        <v>4</v>
      </c>
    </row>
    <row r="1658" spans="11:12">
      <c r="K1658">
        <v>1654</v>
      </c>
      <c r="L1658">
        <v>2</v>
      </c>
    </row>
    <row r="1659" spans="11:12">
      <c r="K1659">
        <v>1655</v>
      </c>
      <c r="L1659">
        <v>3</v>
      </c>
    </row>
    <row r="1660" spans="11:12">
      <c r="K1660">
        <v>1656</v>
      </c>
      <c r="L1660">
        <v>1</v>
      </c>
    </row>
    <row r="1661" spans="11:12">
      <c r="K1661">
        <v>1657</v>
      </c>
      <c r="L1661">
        <v>5</v>
      </c>
    </row>
    <row r="1662" spans="11:12">
      <c r="K1662">
        <v>1658</v>
      </c>
      <c r="L1662">
        <v>6</v>
      </c>
    </row>
    <row r="1663" spans="11:12">
      <c r="K1663">
        <v>1659</v>
      </c>
      <c r="L1663">
        <v>4</v>
      </c>
    </row>
    <row r="1664" spans="11:12">
      <c r="K1664">
        <v>1660</v>
      </c>
      <c r="L1664">
        <v>4</v>
      </c>
    </row>
    <row r="1665" spans="11:12">
      <c r="K1665">
        <v>1661</v>
      </c>
      <c r="L1665">
        <v>4</v>
      </c>
    </row>
    <row r="1666" spans="11:12">
      <c r="K1666">
        <v>1662</v>
      </c>
      <c r="L1666">
        <v>4</v>
      </c>
    </row>
    <row r="1667" spans="11:12">
      <c r="K1667">
        <v>1663</v>
      </c>
      <c r="L1667">
        <v>5</v>
      </c>
    </row>
    <row r="1668" spans="11:12">
      <c r="K1668">
        <v>1664</v>
      </c>
      <c r="L1668">
        <v>6</v>
      </c>
    </row>
    <row r="1669" spans="11:12">
      <c r="K1669">
        <v>1665</v>
      </c>
      <c r="L1669">
        <v>5</v>
      </c>
    </row>
    <row r="1670" spans="11:12">
      <c r="K1670">
        <v>1666</v>
      </c>
      <c r="L1670">
        <v>2</v>
      </c>
    </row>
    <row r="1671" spans="11:12">
      <c r="K1671">
        <v>1667</v>
      </c>
      <c r="L1671">
        <v>5</v>
      </c>
    </row>
    <row r="1672" spans="11:12">
      <c r="K1672">
        <v>1668</v>
      </c>
      <c r="L1672">
        <v>2</v>
      </c>
    </row>
    <row r="1673" spans="11:12">
      <c r="K1673">
        <v>1669</v>
      </c>
      <c r="L1673">
        <v>3</v>
      </c>
    </row>
    <row r="1674" spans="11:12">
      <c r="K1674">
        <v>1670</v>
      </c>
      <c r="L1674">
        <v>3</v>
      </c>
    </row>
    <row r="1675" spans="11:12">
      <c r="K1675">
        <v>1671</v>
      </c>
      <c r="L1675">
        <v>4</v>
      </c>
    </row>
    <row r="1676" spans="11:12">
      <c r="K1676">
        <v>1672</v>
      </c>
      <c r="L1676">
        <v>4</v>
      </c>
    </row>
    <row r="1677" spans="11:12">
      <c r="K1677">
        <v>1673</v>
      </c>
      <c r="L1677">
        <v>2</v>
      </c>
    </row>
    <row r="1678" spans="11:12">
      <c r="K1678">
        <v>1674</v>
      </c>
      <c r="L1678">
        <v>1</v>
      </c>
    </row>
    <row r="1679" spans="11:12">
      <c r="K1679">
        <v>1675</v>
      </c>
      <c r="L1679">
        <v>5</v>
      </c>
    </row>
    <row r="1680" spans="11:12">
      <c r="K1680">
        <v>1676</v>
      </c>
      <c r="L1680">
        <v>2</v>
      </c>
    </row>
    <row r="1681" spans="11:12">
      <c r="K1681">
        <v>1677</v>
      </c>
      <c r="L1681">
        <v>2</v>
      </c>
    </row>
    <row r="1682" spans="11:12">
      <c r="K1682">
        <v>1678</v>
      </c>
      <c r="L1682">
        <v>5</v>
      </c>
    </row>
    <row r="1683" spans="11:12">
      <c r="K1683">
        <v>1679</v>
      </c>
      <c r="L1683">
        <v>1</v>
      </c>
    </row>
    <row r="1684" spans="11:12">
      <c r="K1684">
        <v>1680</v>
      </c>
      <c r="L1684">
        <v>2</v>
      </c>
    </row>
    <row r="1685" spans="11:12">
      <c r="K1685">
        <v>1681</v>
      </c>
      <c r="L1685">
        <v>4</v>
      </c>
    </row>
    <row r="1686" spans="11:12">
      <c r="K1686">
        <v>1682</v>
      </c>
      <c r="L1686">
        <v>5</v>
      </c>
    </row>
    <row r="1687" spans="11:12">
      <c r="K1687">
        <v>1683</v>
      </c>
      <c r="L1687">
        <v>6</v>
      </c>
    </row>
    <row r="1688" spans="11:12">
      <c r="K1688">
        <v>1684</v>
      </c>
      <c r="L1688">
        <v>3</v>
      </c>
    </row>
    <row r="1689" spans="11:12">
      <c r="K1689">
        <v>1685</v>
      </c>
      <c r="L1689">
        <v>6</v>
      </c>
    </row>
    <row r="1690" spans="11:12">
      <c r="K1690">
        <v>1686</v>
      </c>
      <c r="L1690">
        <v>3</v>
      </c>
    </row>
    <row r="1691" spans="11:12">
      <c r="K1691">
        <v>1687</v>
      </c>
      <c r="L1691">
        <v>3</v>
      </c>
    </row>
    <row r="1692" spans="11:12">
      <c r="K1692">
        <v>1688</v>
      </c>
      <c r="L1692">
        <v>6</v>
      </c>
    </row>
    <row r="1693" spans="11:12">
      <c r="K1693">
        <v>1689</v>
      </c>
      <c r="L1693">
        <v>1</v>
      </c>
    </row>
    <row r="1694" spans="11:12">
      <c r="K1694">
        <v>1690</v>
      </c>
      <c r="L1694">
        <v>3</v>
      </c>
    </row>
    <row r="1695" spans="11:12">
      <c r="K1695">
        <v>1691</v>
      </c>
      <c r="L1695">
        <v>1</v>
      </c>
    </row>
    <row r="1696" spans="11:12">
      <c r="K1696">
        <v>1692</v>
      </c>
      <c r="L1696">
        <v>1</v>
      </c>
    </row>
    <row r="1697" spans="11:12">
      <c r="K1697">
        <v>1693</v>
      </c>
      <c r="L1697">
        <v>6</v>
      </c>
    </row>
    <row r="1698" spans="11:12">
      <c r="K1698">
        <v>1694</v>
      </c>
      <c r="L1698">
        <v>2</v>
      </c>
    </row>
    <row r="1699" spans="11:12">
      <c r="K1699">
        <v>1695</v>
      </c>
      <c r="L1699">
        <v>5</v>
      </c>
    </row>
    <row r="1700" spans="11:12">
      <c r="K1700">
        <v>1696</v>
      </c>
      <c r="L1700">
        <v>6</v>
      </c>
    </row>
    <row r="1701" spans="11:12">
      <c r="K1701">
        <v>1697</v>
      </c>
      <c r="L1701">
        <v>4</v>
      </c>
    </row>
    <row r="1702" spans="11:12">
      <c r="K1702">
        <v>1698</v>
      </c>
      <c r="L1702">
        <v>2</v>
      </c>
    </row>
    <row r="1703" spans="11:12">
      <c r="K1703">
        <v>1699</v>
      </c>
      <c r="L1703">
        <v>6</v>
      </c>
    </row>
    <row r="1704" spans="11:12">
      <c r="K1704">
        <v>1700</v>
      </c>
      <c r="L1704">
        <v>3</v>
      </c>
    </row>
    <row r="1705" spans="11:12">
      <c r="K1705">
        <v>1701</v>
      </c>
      <c r="L1705">
        <v>4</v>
      </c>
    </row>
    <row r="1706" spans="11:12">
      <c r="K1706">
        <v>1702</v>
      </c>
      <c r="L1706">
        <v>6</v>
      </c>
    </row>
    <row r="1707" spans="11:12">
      <c r="K1707">
        <v>1703</v>
      </c>
      <c r="L1707">
        <v>6</v>
      </c>
    </row>
    <row r="1708" spans="11:12">
      <c r="K1708">
        <v>1704</v>
      </c>
      <c r="L1708">
        <v>4</v>
      </c>
    </row>
    <row r="1709" spans="11:12">
      <c r="K1709">
        <v>1705</v>
      </c>
      <c r="L1709">
        <v>3</v>
      </c>
    </row>
    <row r="1710" spans="11:12">
      <c r="K1710">
        <v>1706</v>
      </c>
      <c r="L1710">
        <v>6</v>
      </c>
    </row>
    <row r="1711" spans="11:12">
      <c r="K1711">
        <v>1707</v>
      </c>
      <c r="L1711">
        <v>2</v>
      </c>
    </row>
    <row r="1712" spans="11:12">
      <c r="K1712">
        <v>1708</v>
      </c>
      <c r="L1712">
        <v>5</v>
      </c>
    </row>
    <row r="1713" spans="11:12">
      <c r="K1713">
        <v>1709</v>
      </c>
      <c r="L1713">
        <v>5</v>
      </c>
    </row>
    <row r="1714" spans="11:12">
      <c r="K1714">
        <v>1710</v>
      </c>
      <c r="L1714">
        <v>3</v>
      </c>
    </row>
    <row r="1715" spans="11:12">
      <c r="K1715">
        <v>1711</v>
      </c>
      <c r="L1715">
        <v>2</v>
      </c>
    </row>
    <row r="1716" spans="11:12">
      <c r="K1716">
        <v>1712</v>
      </c>
      <c r="L1716">
        <v>3</v>
      </c>
    </row>
    <row r="1717" spans="11:12">
      <c r="K1717">
        <v>1713</v>
      </c>
      <c r="L1717">
        <v>1</v>
      </c>
    </row>
    <row r="1718" spans="11:12">
      <c r="K1718">
        <v>1714</v>
      </c>
      <c r="L1718">
        <v>6</v>
      </c>
    </row>
    <row r="1719" spans="11:12">
      <c r="K1719">
        <v>1715</v>
      </c>
      <c r="L1719">
        <v>6</v>
      </c>
    </row>
    <row r="1720" spans="11:12">
      <c r="K1720">
        <v>1716</v>
      </c>
      <c r="L1720">
        <v>1</v>
      </c>
    </row>
    <row r="1721" spans="11:12">
      <c r="K1721">
        <v>1717</v>
      </c>
      <c r="L1721">
        <v>2</v>
      </c>
    </row>
    <row r="1722" spans="11:12">
      <c r="K1722">
        <v>1718</v>
      </c>
      <c r="L1722">
        <v>3</v>
      </c>
    </row>
    <row r="1723" spans="11:12">
      <c r="K1723">
        <v>1719</v>
      </c>
      <c r="L1723">
        <v>3</v>
      </c>
    </row>
    <row r="1724" spans="11:12">
      <c r="K1724">
        <v>1720</v>
      </c>
      <c r="L1724">
        <v>3</v>
      </c>
    </row>
    <row r="1725" spans="11:12">
      <c r="K1725">
        <v>1721</v>
      </c>
      <c r="L1725">
        <v>6</v>
      </c>
    </row>
    <row r="1726" spans="11:12">
      <c r="K1726">
        <v>1722</v>
      </c>
      <c r="L1726">
        <v>3</v>
      </c>
    </row>
    <row r="1727" spans="11:12">
      <c r="K1727">
        <v>1723</v>
      </c>
      <c r="L1727">
        <v>3</v>
      </c>
    </row>
    <row r="1728" spans="11:12">
      <c r="K1728">
        <v>1724</v>
      </c>
      <c r="L1728">
        <v>3</v>
      </c>
    </row>
    <row r="1729" spans="11:12">
      <c r="K1729">
        <v>1725</v>
      </c>
      <c r="L1729">
        <v>6</v>
      </c>
    </row>
    <row r="1730" spans="11:12">
      <c r="K1730">
        <v>1726</v>
      </c>
      <c r="L1730">
        <v>3</v>
      </c>
    </row>
    <row r="1731" spans="11:12">
      <c r="K1731">
        <v>1727</v>
      </c>
      <c r="L1731">
        <v>5</v>
      </c>
    </row>
    <row r="1732" spans="11:12">
      <c r="K1732">
        <v>1728</v>
      </c>
      <c r="L1732">
        <v>1</v>
      </c>
    </row>
    <row r="1733" spans="11:12">
      <c r="K1733">
        <v>1729</v>
      </c>
      <c r="L1733">
        <v>1</v>
      </c>
    </row>
    <row r="1734" spans="11:12">
      <c r="K1734">
        <v>1730</v>
      </c>
      <c r="L1734">
        <v>1</v>
      </c>
    </row>
    <row r="1735" spans="11:12">
      <c r="K1735">
        <v>1731</v>
      </c>
      <c r="L1735">
        <v>6</v>
      </c>
    </row>
    <row r="1736" spans="11:12">
      <c r="K1736">
        <v>1732</v>
      </c>
      <c r="L1736">
        <v>6</v>
      </c>
    </row>
    <row r="1737" spans="11:12">
      <c r="K1737">
        <v>1733</v>
      </c>
      <c r="L1737">
        <v>5</v>
      </c>
    </row>
    <row r="1738" spans="11:12">
      <c r="K1738">
        <v>1734</v>
      </c>
      <c r="L1738">
        <v>3</v>
      </c>
    </row>
    <row r="1739" spans="11:12">
      <c r="K1739">
        <v>1735</v>
      </c>
      <c r="L1739">
        <v>5</v>
      </c>
    </row>
    <row r="1740" spans="11:12">
      <c r="K1740">
        <v>1736</v>
      </c>
      <c r="L1740">
        <v>2</v>
      </c>
    </row>
    <row r="1741" spans="11:12">
      <c r="K1741">
        <v>1737</v>
      </c>
      <c r="L1741">
        <v>6</v>
      </c>
    </row>
    <row r="1742" spans="11:12">
      <c r="K1742">
        <v>1738</v>
      </c>
      <c r="L1742">
        <v>5</v>
      </c>
    </row>
    <row r="1743" spans="11:12">
      <c r="K1743">
        <v>1739</v>
      </c>
      <c r="L1743">
        <v>4</v>
      </c>
    </row>
    <row r="1744" spans="11:12">
      <c r="K1744">
        <v>1740</v>
      </c>
      <c r="L1744">
        <v>4</v>
      </c>
    </row>
    <row r="1745" spans="11:12">
      <c r="K1745">
        <v>1741</v>
      </c>
      <c r="L1745">
        <v>4</v>
      </c>
    </row>
    <row r="1746" spans="11:12">
      <c r="K1746">
        <v>1742</v>
      </c>
      <c r="L1746">
        <v>3</v>
      </c>
    </row>
    <row r="1747" spans="11:12">
      <c r="K1747">
        <v>1743</v>
      </c>
      <c r="L1747">
        <v>4</v>
      </c>
    </row>
    <row r="1748" spans="11:12">
      <c r="K1748">
        <v>1744</v>
      </c>
      <c r="L1748">
        <v>3</v>
      </c>
    </row>
    <row r="1749" spans="11:12">
      <c r="K1749">
        <v>1745</v>
      </c>
      <c r="L1749">
        <v>4</v>
      </c>
    </row>
    <row r="1750" spans="11:12">
      <c r="K1750">
        <v>1746</v>
      </c>
      <c r="L1750">
        <v>1</v>
      </c>
    </row>
    <row r="1751" spans="11:12">
      <c r="K1751">
        <v>1747</v>
      </c>
      <c r="L1751">
        <v>3</v>
      </c>
    </row>
    <row r="1752" spans="11:12">
      <c r="K1752">
        <v>1748</v>
      </c>
      <c r="L1752">
        <v>6</v>
      </c>
    </row>
    <row r="1753" spans="11:12">
      <c r="K1753">
        <v>1749</v>
      </c>
      <c r="L1753">
        <v>1</v>
      </c>
    </row>
    <row r="1754" spans="11:12">
      <c r="K1754">
        <v>1750</v>
      </c>
      <c r="L1754">
        <v>2</v>
      </c>
    </row>
    <row r="1755" spans="11:12">
      <c r="K1755">
        <v>1751</v>
      </c>
      <c r="L1755">
        <v>4</v>
      </c>
    </row>
    <row r="1756" spans="11:12">
      <c r="K1756">
        <v>1752</v>
      </c>
      <c r="L1756">
        <v>4</v>
      </c>
    </row>
    <row r="1757" spans="11:12">
      <c r="K1757">
        <v>1753</v>
      </c>
      <c r="L1757">
        <v>6</v>
      </c>
    </row>
    <row r="1758" spans="11:12">
      <c r="K1758">
        <v>1754</v>
      </c>
      <c r="L1758">
        <v>3</v>
      </c>
    </row>
    <row r="1759" spans="11:12">
      <c r="K1759">
        <v>1755</v>
      </c>
      <c r="L1759">
        <v>6</v>
      </c>
    </row>
    <row r="1760" spans="11:12">
      <c r="K1760">
        <v>1756</v>
      </c>
      <c r="L1760">
        <v>5</v>
      </c>
    </row>
    <row r="1761" spans="11:12">
      <c r="K1761">
        <v>1757</v>
      </c>
      <c r="L1761">
        <v>6</v>
      </c>
    </row>
    <row r="1762" spans="11:12">
      <c r="K1762">
        <v>1758</v>
      </c>
      <c r="L1762">
        <v>5</v>
      </c>
    </row>
    <row r="1763" spans="11:12">
      <c r="K1763">
        <v>1759</v>
      </c>
      <c r="L1763">
        <v>2</v>
      </c>
    </row>
    <row r="1764" spans="11:12">
      <c r="K1764">
        <v>1760</v>
      </c>
      <c r="L1764">
        <v>3</v>
      </c>
    </row>
    <row r="1765" spans="11:12">
      <c r="K1765">
        <v>1761</v>
      </c>
      <c r="L1765">
        <v>2</v>
      </c>
    </row>
    <row r="1766" spans="11:12">
      <c r="K1766">
        <v>1762</v>
      </c>
      <c r="L1766">
        <v>4</v>
      </c>
    </row>
    <row r="1767" spans="11:12">
      <c r="K1767">
        <v>1763</v>
      </c>
      <c r="L1767">
        <v>3</v>
      </c>
    </row>
    <row r="1768" spans="11:12">
      <c r="K1768">
        <v>1764</v>
      </c>
      <c r="L1768">
        <v>4</v>
      </c>
    </row>
    <row r="1769" spans="11:12">
      <c r="K1769">
        <v>1765</v>
      </c>
      <c r="L1769">
        <v>1</v>
      </c>
    </row>
    <row r="1770" spans="11:12">
      <c r="K1770">
        <v>1766</v>
      </c>
      <c r="L1770">
        <v>3</v>
      </c>
    </row>
    <row r="1771" spans="11:12">
      <c r="K1771">
        <v>1767</v>
      </c>
      <c r="L1771">
        <v>1</v>
      </c>
    </row>
    <row r="1772" spans="11:12">
      <c r="K1772">
        <v>1768</v>
      </c>
      <c r="L1772">
        <v>4</v>
      </c>
    </row>
    <row r="1773" spans="11:12">
      <c r="K1773">
        <v>1769</v>
      </c>
      <c r="L1773">
        <v>4</v>
      </c>
    </row>
    <row r="1774" spans="11:12">
      <c r="K1774">
        <v>1770</v>
      </c>
      <c r="L1774">
        <v>3</v>
      </c>
    </row>
    <row r="1775" spans="11:12">
      <c r="K1775">
        <v>1771</v>
      </c>
      <c r="L1775">
        <v>5</v>
      </c>
    </row>
    <row r="1776" spans="11:12">
      <c r="K1776">
        <v>1772</v>
      </c>
      <c r="L1776">
        <v>5</v>
      </c>
    </row>
    <row r="1777" spans="11:12">
      <c r="K1777">
        <v>1773</v>
      </c>
      <c r="L1777">
        <v>4</v>
      </c>
    </row>
    <row r="1778" spans="11:12">
      <c r="K1778">
        <v>1774</v>
      </c>
      <c r="L1778">
        <v>5</v>
      </c>
    </row>
    <row r="1779" spans="11:12">
      <c r="K1779">
        <v>1775</v>
      </c>
      <c r="L1779">
        <v>4</v>
      </c>
    </row>
    <row r="1780" spans="11:12">
      <c r="K1780">
        <v>1776</v>
      </c>
      <c r="L1780">
        <v>6</v>
      </c>
    </row>
    <row r="1781" spans="11:12">
      <c r="K1781">
        <v>1777</v>
      </c>
      <c r="L1781">
        <v>3</v>
      </c>
    </row>
    <row r="1782" spans="11:12">
      <c r="K1782">
        <v>1778</v>
      </c>
      <c r="L1782">
        <v>6</v>
      </c>
    </row>
    <row r="1783" spans="11:12">
      <c r="K1783">
        <v>1779</v>
      </c>
      <c r="L1783">
        <v>6</v>
      </c>
    </row>
    <row r="1784" spans="11:12">
      <c r="K1784">
        <v>1780</v>
      </c>
      <c r="L1784">
        <v>2</v>
      </c>
    </row>
    <row r="1785" spans="11:12">
      <c r="K1785">
        <v>1781</v>
      </c>
      <c r="L1785">
        <v>3</v>
      </c>
    </row>
    <row r="1786" spans="11:12">
      <c r="K1786">
        <v>1782</v>
      </c>
      <c r="L1786">
        <v>5</v>
      </c>
    </row>
    <row r="1787" spans="11:12">
      <c r="K1787">
        <v>1783</v>
      </c>
      <c r="L1787">
        <v>5</v>
      </c>
    </row>
    <row r="1788" spans="11:12">
      <c r="K1788">
        <v>1784</v>
      </c>
      <c r="L1788">
        <v>3</v>
      </c>
    </row>
    <row r="1789" spans="11:12">
      <c r="K1789">
        <v>1785</v>
      </c>
      <c r="L1789">
        <v>5</v>
      </c>
    </row>
    <row r="1790" spans="11:12">
      <c r="K1790">
        <v>1786</v>
      </c>
      <c r="L1790">
        <v>2</v>
      </c>
    </row>
    <row r="1791" spans="11:12">
      <c r="K1791">
        <v>1787</v>
      </c>
      <c r="L1791">
        <v>1</v>
      </c>
    </row>
    <row r="1792" spans="11:12">
      <c r="K1792">
        <v>1788</v>
      </c>
      <c r="L1792">
        <v>2</v>
      </c>
    </row>
    <row r="1793" spans="11:12">
      <c r="K1793">
        <v>1789</v>
      </c>
      <c r="L1793">
        <v>5</v>
      </c>
    </row>
    <row r="1794" spans="11:12">
      <c r="K1794">
        <v>1790</v>
      </c>
      <c r="L1794">
        <v>4</v>
      </c>
    </row>
    <row r="1795" spans="11:12">
      <c r="K1795">
        <v>1791</v>
      </c>
      <c r="L1795">
        <v>4</v>
      </c>
    </row>
    <row r="1796" spans="11:12">
      <c r="K1796">
        <v>1792</v>
      </c>
      <c r="L1796">
        <v>2</v>
      </c>
    </row>
    <row r="1797" spans="11:12">
      <c r="K1797">
        <v>1793</v>
      </c>
      <c r="L1797">
        <v>1</v>
      </c>
    </row>
    <row r="1798" spans="11:12">
      <c r="K1798">
        <v>1794</v>
      </c>
      <c r="L1798">
        <v>3</v>
      </c>
    </row>
    <row r="1799" spans="11:12">
      <c r="K1799">
        <v>1795</v>
      </c>
      <c r="L1799">
        <v>3</v>
      </c>
    </row>
    <row r="1800" spans="11:12">
      <c r="K1800">
        <v>1796</v>
      </c>
      <c r="L1800">
        <v>5</v>
      </c>
    </row>
    <row r="1801" spans="11:12">
      <c r="K1801">
        <v>1797</v>
      </c>
      <c r="L1801">
        <v>5</v>
      </c>
    </row>
    <row r="1802" spans="11:12">
      <c r="K1802">
        <v>1798</v>
      </c>
      <c r="L1802">
        <v>3</v>
      </c>
    </row>
    <row r="1803" spans="11:12">
      <c r="K1803">
        <v>1799</v>
      </c>
      <c r="L1803">
        <v>1</v>
      </c>
    </row>
    <row r="1804" spans="11:12">
      <c r="K1804">
        <v>1800</v>
      </c>
      <c r="L1804">
        <v>1</v>
      </c>
    </row>
    <row r="1805" spans="11:12">
      <c r="K1805">
        <v>1801</v>
      </c>
      <c r="L1805">
        <v>2</v>
      </c>
    </row>
    <row r="1806" spans="11:12">
      <c r="K1806">
        <v>1802</v>
      </c>
      <c r="L1806">
        <v>5</v>
      </c>
    </row>
    <row r="1807" spans="11:12">
      <c r="K1807">
        <v>1803</v>
      </c>
      <c r="L1807">
        <v>6</v>
      </c>
    </row>
    <row r="1808" spans="11:12">
      <c r="K1808">
        <v>1804</v>
      </c>
      <c r="L1808">
        <v>4</v>
      </c>
    </row>
    <row r="1809" spans="11:12">
      <c r="K1809">
        <v>1805</v>
      </c>
      <c r="L1809">
        <v>5</v>
      </c>
    </row>
    <row r="1810" spans="11:12">
      <c r="K1810">
        <v>1806</v>
      </c>
      <c r="L1810">
        <v>3</v>
      </c>
    </row>
    <row r="1811" spans="11:12">
      <c r="K1811">
        <v>1807</v>
      </c>
      <c r="L1811">
        <v>1</v>
      </c>
    </row>
    <row r="1812" spans="11:12">
      <c r="K1812">
        <v>1808</v>
      </c>
      <c r="L1812">
        <v>1</v>
      </c>
    </row>
    <row r="1813" spans="11:12">
      <c r="K1813">
        <v>1809</v>
      </c>
      <c r="L1813">
        <v>6</v>
      </c>
    </row>
    <row r="1814" spans="11:12">
      <c r="K1814">
        <v>1810</v>
      </c>
      <c r="L1814">
        <v>1</v>
      </c>
    </row>
    <row r="1815" spans="11:12">
      <c r="K1815">
        <v>1811</v>
      </c>
      <c r="L1815">
        <v>4</v>
      </c>
    </row>
    <row r="1816" spans="11:12">
      <c r="K1816">
        <v>1812</v>
      </c>
      <c r="L1816">
        <v>5</v>
      </c>
    </row>
    <row r="1817" spans="11:12">
      <c r="K1817">
        <v>1813</v>
      </c>
      <c r="L1817">
        <v>4</v>
      </c>
    </row>
    <row r="1818" spans="11:12">
      <c r="K1818">
        <v>1814</v>
      </c>
      <c r="L1818">
        <v>5</v>
      </c>
    </row>
    <row r="1819" spans="11:12">
      <c r="K1819">
        <v>1815</v>
      </c>
      <c r="L1819">
        <v>4</v>
      </c>
    </row>
    <row r="1820" spans="11:12">
      <c r="K1820">
        <v>1816</v>
      </c>
      <c r="L1820">
        <v>1</v>
      </c>
    </row>
    <row r="1821" spans="11:12">
      <c r="K1821">
        <v>1817</v>
      </c>
      <c r="L1821">
        <v>5</v>
      </c>
    </row>
    <row r="1822" spans="11:12">
      <c r="K1822">
        <v>1818</v>
      </c>
      <c r="L1822">
        <v>2</v>
      </c>
    </row>
    <row r="1823" spans="11:12">
      <c r="K1823">
        <v>1819</v>
      </c>
      <c r="L1823">
        <v>3</v>
      </c>
    </row>
    <row r="1824" spans="11:12">
      <c r="K1824">
        <v>1820</v>
      </c>
      <c r="L1824">
        <v>1</v>
      </c>
    </row>
    <row r="1825" spans="11:12">
      <c r="K1825">
        <v>1821</v>
      </c>
      <c r="L1825">
        <v>5</v>
      </c>
    </row>
    <row r="1826" spans="11:12">
      <c r="K1826">
        <v>1822</v>
      </c>
      <c r="L1826">
        <v>4</v>
      </c>
    </row>
    <row r="1827" spans="11:12">
      <c r="K1827">
        <v>1823</v>
      </c>
      <c r="L1827">
        <v>1</v>
      </c>
    </row>
    <row r="1828" spans="11:12">
      <c r="K1828">
        <v>1824</v>
      </c>
      <c r="L1828">
        <v>6</v>
      </c>
    </row>
    <row r="1829" spans="11:12">
      <c r="K1829">
        <v>1825</v>
      </c>
      <c r="L1829">
        <v>3</v>
      </c>
    </row>
    <row r="1830" spans="11:12">
      <c r="K1830">
        <v>1826</v>
      </c>
      <c r="L1830">
        <v>1</v>
      </c>
    </row>
    <row r="1831" spans="11:12">
      <c r="K1831">
        <v>1827</v>
      </c>
      <c r="L1831">
        <v>3</v>
      </c>
    </row>
    <row r="1832" spans="11:12">
      <c r="K1832">
        <v>1828</v>
      </c>
      <c r="L1832">
        <v>6</v>
      </c>
    </row>
    <row r="1833" spans="11:12">
      <c r="K1833">
        <v>1829</v>
      </c>
      <c r="L1833">
        <v>6</v>
      </c>
    </row>
    <row r="1834" spans="11:12">
      <c r="K1834">
        <v>1830</v>
      </c>
      <c r="L1834">
        <v>6</v>
      </c>
    </row>
    <row r="1835" spans="11:12">
      <c r="K1835">
        <v>1831</v>
      </c>
      <c r="L1835">
        <v>6</v>
      </c>
    </row>
    <row r="1836" spans="11:12">
      <c r="K1836">
        <v>1832</v>
      </c>
      <c r="L1836">
        <v>5</v>
      </c>
    </row>
    <row r="1837" spans="11:12">
      <c r="K1837">
        <v>1833</v>
      </c>
      <c r="L1837">
        <v>4</v>
      </c>
    </row>
    <row r="1838" spans="11:12">
      <c r="K1838">
        <v>1834</v>
      </c>
      <c r="L1838">
        <v>3</v>
      </c>
    </row>
    <row r="1839" spans="11:12">
      <c r="K1839">
        <v>1835</v>
      </c>
      <c r="L1839">
        <v>6</v>
      </c>
    </row>
    <row r="1840" spans="11:12">
      <c r="K1840">
        <v>1836</v>
      </c>
      <c r="L1840">
        <v>1</v>
      </c>
    </row>
    <row r="1841" spans="11:12">
      <c r="K1841">
        <v>1837</v>
      </c>
      <c r="L1841">
        <v>6</v>
      </c>
    </row>
    <row r="1842" spans="11:12">
      <c r="K1842">
        <v>1838</v>
      </c>
      <c r="L1842">
        <v>2</v>
      </c>
    </row>
    <row r="1843" spans="11:12">
      <c r="K1843">
        <v>1839</v>
      </c>
      <c r="L1843">
        <v>6</v>
      </c>
    </row>
    <row r="1844" spans="11:12">
      <c r="K1844">
        <v>1840</v>
      </c>
      <c r="L1844">
        <v>2</v>
      </c>
    </row>
    <row r="1845" spans="11:12">
      <c r="K1845">
        <v>1841</v>
      </c>
      <c r="L1845">
        <v>4</v>
      </c>
    </row>
    <row r="1846" spans="11:12">
      <c r="K1846">
        <v>1842</v>
      </c>
      <c r="L1846">
        <v>1</v>
      </c>
    </row>
    <row r="1847" spans="11:12">
      <c r="K1847">
        <v>1843</v>
      </c>
      <c r="L1847">
        <v>3</v>
      </c>
    </row>
    <row r="1848" spans="11:12">
      <c r="K1848">
        <v>1844</v>
      </c>
      <c r="L1848">
        <v>5</v>
      </c>
    </row>
    <row r="1849" spans="11:12">
      <c r="K1849">
        <v>1845</v>
      </c>
      <c r="L1849">
        <v>1</v>
      </c>
    </row>
    <row r="1850" spans="11:12">
      <c r="K1850">
        <v>1846</v>
      </c>
      <c r="L1850">
        <v>1</v>
      </c>
    </row>
    <row r="1851" spans="11:12">
      <c r="K1851">
        <v>1847</v>
      </c>
      <c r="L1851">
        <v>2</v>
      </c>
    </row>
    <row r="1852" spans="11:12">
      <c r="K1852">
        <v>1848</v>
      </c>
      <c r="L1852">
        <v>4</v>
      </c>
    </row>
    <row r="1853" spans="11:12">
      <c r="K1853">
        <v>1849</v>
      </c>
      <c r="L1853">
        <v>1</v>
      </c>
    </row>
    <row r="1854" spans="11:12">
      <c r="K1854">
        <v>1850</v>
      </c>
      <c r="L1854">
        <v>4</v>
      </c>
    </row>
    <row r="1855" spans="11:12">
      <c r="K1855">
        <v>1851</v>
      </c>
      <c r="L1855">
        <v>4</v>
      </c>
    </row>
    <row r="1856" spans="11:12">
      <c r="K1856">
        <v>1852</v>
      </c>
      <c r="L1856">
        <v>1</v>
      </c>
    </row>
    <row r="1857" spans="11:12">
      <c r="K1857">
        <v>1853</v>
      </c>
      <c r="L1857">
        <v>2</v>
      </c>
    </row>
    <row r="1858" spans="11:12">
      <c r="K1858">
        <v>1854</v>
      </c>
      <c r="L1858">
        <v>4</v>
      </c>
    </row>
    <row r="1859" spans="11:12">
      <c r="K1859">
        <v>1855</v>
      </c>
      <c r="L1859">
        <v>3</v>
      </c>
    </row>
    <row r="1860" spans="11:12">
      <c r="K1860">
        <v>1856</v>
      </c>
      <c r="L1860">
        <v>2</v>
      </c>
    </row>
    <row r="1861" spans="11:12">
      <c r="K1861">
        <v>1857</v>
      </c>
      <c r="L1861">
        <v>1</v>
      </c>
    </row>
    <row r="1862" spans="11:12">
      <c r="K1862">
        <v>1858</v>
      </c>
      <c r="L1862">
        <v>4</v>
      </c>
    </row>
    <row r="1863" spans="11:12">
      <c r="K1863">
        <v>1859</v>
      </c>
      <c r="L1863">
        <v>2</v>
      </c>
    </row>
    <row r="1864" spans="11:12">
      <c r="K1864">
        <v>1860</v>
      </c>
      <c r="L1864">
        <v>1</v>
      </c>
    </row>
    <row r="1865" spans="11:12">
      <c r="K1865">
        <v>1861</v>
      </c>
      <c r="L1865">
        <v>5</v>
      </c>
    </row>
    <row r="1866" spans="11:12">
      <c r="K1866">
        <v>1862</v>
      </c>
      <c r="L1866">
        <v>5</v>
      </c>
    </row>
    <row r="1867" spans="11:12">
      <c r="K1867">
        <v>1863</v>
      </c>
      <c r="L1867">
        <v>4</v>
      </c>
    </row>
    <row r="1868" spans="11:12">
      <c r="K1868">
        <v>1864</v>
      </c>
      <c r="L1868">
        <v>6</v>
      </c>
    </row>
    <row r="1869" spans="11:12">
      <c r="K1869">
        <v>1865</v>
      </c>
      <c r="L1869">
        <v>3</v>
      </c>
    </row>
    <row r="1870" spans="11:12">
      <c r="K1870">
        <v>1866</v>
      </c>
      <c r="L1870">
        <v>2</v>
      </c>
    </row>
    <row r="1871" spans="11:12">
      <c r="K1871">
        <v>1867</v>
      </c>
      <c r="L1871">
        <v>4</v>
      </c>
    </row>
    <row r="1872" spans="11:12">
      <c r="K1872">
        <v>1868</v>
      </c>
      <c r="L1872">
        <v>1</v>
      </c>
    </row>
    <row r="1873" spans="11:12">
      <c r="K1873">
        <v>1869</v>
      </c>
      <c r="L1873">
        <v>5</v>
      </c>
    </row>
    <row r="1874" spans="11:12">
      <c r="K1874">
        <v>1870</v>
      </c>
      <c r="L1874">
        <v>1</v>
      </c>
    </row>
    <row r="1875" spans="11:12">
      <c r="K1875">
        <v>1871</v>
      </c>
      <c r="L1875">
        <v>3</v>
      </c>
    </row>
    <row r="1876" spans="11:12">
      <c r="K1876">
        <v>1872</v>
      </c>
      <c r="L1876">
        <v>1</v>
      </c>
    </row>
    <row r="1877" spans="11:12">
      <c r="K1877">
        <v>1873</v>
      </c>
      <c r="L1877">
        <v>4</v>
      </c>
    </row>
    <row r="1878" spans="11:12">
      <c r="K1878">
        <v>1874</v>
      </c>
      <c r="L1878">
        <v>6</v>
      </c>
    </row>
    <row r="1879" spans="11:12">
      <c r="K1879">
        <v>1875</v>
      </c>
      <c r="L1879">
        <v>5</v>
      </c>
    </row>
    <row r="1880" spans="11:12">
      <c r="K1880">
        <v>1876</v>
      </c>
      <c r="L1880">
        <v>2</v>
      </c>
    </row>
    <row r="1881" spans="11:12">
      <c r="K1881">
        <v>1877</v>
      </c>
      <c r="L1881">
        <v>1</v>
      </c>
    </row>
    <row r="1882" spans="11:12">
      <c r="K1882">
        <v>1878</v>
      </c>
      <c r="L1882">
        <v>4</v>
      </c>
    </row>
    <row r="1883" spans="11:12">
      <c r="K1883">
        <v>1879</v>
      </c>
      <c r="L1883">
        <v>6</v>
      </c>
    </row>
    <row r="1884" spans="11:12">
      <c r="K1884">
        <v>1880</v>
      </c>
      <c r="L1884">
        <v>5</v>
      </c>
    </row>
    <row r="1885" spans="11:12">
      <c r="K1885">
        <v>1881</v>
      </c>
      <c r="L1885">
        <v>6</v>
      </c>
    </row>
    <row r="1886" spans="11:12">
      <c r="K1886">
        <v>1882</v>
      </c>
      <c r="L1886">
        <v>1</v>
      </c>
    </row>
    <row r="1887" spans="11:12">
      <c r="K1887">
        <v>1883</v>
      </c>
      <c r="L1887">
        <v>3</v>
      </c>
    </row>
    <row r="1888" spans="11:12">
      <c r="K1888">
        <v>1884</v>
      </c>
      <c r="L1888">
        <v>2</v>
      </c>
    </row>
    <row r="1889" spans="11:12">
      <c r="K1889">
        <v>1885</v>
      </c>
      <c r="L1889">
        <v>3</v>
      </c>
    </row>
    <row r="1890" spans="11:12">
      <c r="K1890">
        <v>1886</v>
      </c>
      <c r="L1890">
        <v>6</v>
      </c>
    </row>
    <row r="1891" spans="11:12">
      <c r="K1891">
        <v>1887</v>
      </c>
      <c r="L1891">
        <v>4</v>
      </c>
    </row>
    <row r="1892" spans="11:12">
      <c r="K1892">
        <v>1888</v>
      </c>
      <c r="L1892">
        <v>5</v>
      </c>
    </row>
    <row r="1893" spans="11:12">
      <c r="K1893">
        <v>1889</v>
      </c>
      <c r="L1893">
        <v>4</v>
      </c>
    </row>
    <row r="1894" spans="11:12">
      <c r="K1894">
        <v>1890</v>
      </c>
      <c r="L1894">
        <v>3</v>
      </c>
    </row>
    <row r="1895" spans="11:12">
      <c r="K1895">
        <v>1891</v>
      </c>
      <c r="L1895">
        <v>1</v>
      </c>
    </row>
    <row r="1896" spans="11:12">
      <c r="K1896">
        <v>1892</v>
      </c>
      <c r="L1896">
        <v>6</v>
      </c>
    </row>
    <row r="1897" spans="11:12">
      <c r="K1897">
        <v>1893</v>
      </c>
      <c r="L1897">
        <v>2</v>
      </c>
    </row>
    <row r="1898" spans="11:12">
      <c r="K1898">
        <v>1894</v>
      </c>
      <c r="L1898">
        <v>5</v>
      </c>
    </row>
    <row r="1899" spans="11:12">
      <c r="K1899">
        <v>1895</v>
      </c>
      <c r="L1899">
        <v>6</v>
      </c>
    </row>
    <row r="1900" spans="11:12">
      <c r="K1900">
        <v>1896</v>
      </c>
      <c r="L1900">
        <v>3</v>
      </c>
    </row>
    <row r="1901" spans="11:12">
      <c r="K1901">
        <v>1897</v>
      </c>
      <c r="L1901">
        <v>2</v>
      </c>
    </row>
    <row r="1902" spans="11:12">
      <c r="K1902">
        <v>1898</v>
      </c>
      <c r="L1902">
        <v>3</v>
      </c>
    </row>
    <row r="1903" spans="11:12">
      <c r="K1903">
        <v>1899</v>
      </c>
      <c r="L1903">
        <v>2</v>
      </c>
    </row>
    <row r="1904" spans="11:12">
      <c r="K1904">
        <v>1900</v>
      </c>
      <c r="L1904">
        <v>3</v>
      </c>
    </row>
    <row r="1905" spans="11:12">
      <c r="K1905">
        <v>1901</v>
      </c>
      <c r="L1905">
        <v>5</v>
      </c>
    </row>
    <row r="1906" spans="11:12">
      <c r="K1906">
        <v>1902</v>
      </c>
      <c r="L1906">
        <v>3</v>
      </c>
    </row>
    <row r="1907" spans="11:12">
      <c r="K1907">
        <v>1903</v>
      </c>
      <c r="L1907">
        <v>6</v>
      </c>
    </row>
    <row r="1908" spans="11:12">
      <c r="K1908">
        <v>1904</v>
      </c>
      <c r="L1908">
        <v>3</v>
      </c>
    </row>
    <row r="1909" spans="11:12">
      <c r="K1909">
        <v>1905</v>
      </c>
      <c r="L1909">
        <v>5</v>
      </c>
    </row>
    <row r="1910" spans="11:12">
      <c r="K1910">
        <v>1906</v>
      </c>
      <c r="L1910">
        <v>6</v>
      </c>
    </row>
    <row r="1911" spans="11:12">
      <c r="K1911">
        <v>1907</v>
      </c>
      <c r="L1911">
        <v>1</v>
      </c>
    </row>
    <row r="1912" spans="11:12">
      <c r="K1912">
        <v>1908</v>
      </c>
      <c r="L1912">
        <v>5</v>
      </c>
    </row>
    <row r="1913" spans="11:12">
      <c r="K1913">
        <v>1909</v>
      </c>
      <c r="L1913">
        <v>3</v>
      </c>
    </row>
    <row r="1914" spans="11:12">
      <c r="K1914">
        <v>1910</v>
      </c>
      <c r="L1914">
        <v>3</v>
      </c>
    </row>
    <row r="1915" spans="11:12">
      <c r="K1915">
        <v>1911</v>
      </c>
      <c r="L1915">
        <v>4</v>
      </c>
    </row>
    <row r="1916" spans="11:12">
      <c r="K1916">
        <v>1912</v>
      </c>
      <c r="L1916">
        <v>2</v>
      </c>
    </row>
    <row r="1917" spans="11:12">
      <c r="K1917">
        <v>1913</v>
      </c>
      <c r="L1917">
        <v>1</v>
      </c>
    </row>
    <row r="1918" spans="11:12">
      <c r="K1918">
        <v>1914</v>
      </c>
      <c r="L1918">
        <v>3</v>
      </c>
    </row>
    <row r="1919" spans="11:12">
      <c r="K1919">
        <v>1915</v>
      </c>
      <c r="L1919">
        <v>5</v>
      </c>
    </row>
    <row r="1920" spans="11:12">
      <c r="K1920">
        <v>1916</v>
      </c>
      <c r="L1920">
        <v>3</v>
      </c>
    </row>
    <row r="1921" spans="11:12">
      <c r="K1921">
        <v>1917</v>
      </c>
      <c r="L1921">
        <v>6</v>
      </c>
    </row>
    <row r="1922" spans="11:12">
      <c r="K1922">
        <v>1918</v>
      </c>
      <c r="L1922">
        <v>5</v>
      </c>
    </row>
    <row r="1923" spans="11:12">
      <c r="K1923">
        <v>1919</v>
      </c>
      <c r="L1923">
        <v>3</v>
      </c>
    </row>
    <row r="1924" spans="11:12">
      <c r="K1924">
        <v>1920</v>
      </c>
      <c r="L1924">
        <v>2</v>
      </c>
    </row>
    <row r="1925" spans="11:12">
      <c r="K1925">
        <v>1921</v>
      </c>
      <c r="L1925">
        <v>2</v>
      </c>
    </row>
    <row r="1926" spans="11:12">
      <c r="K1926">
        <v>1922</v>
      </c>
      <c r="L1926">
        <v>3</v>
      </c>
    </row>
    <row r="1927" spans="11:12">
      <c r="K1927">
        <v>1923</v>
      </c>
      <c r="L1927">
        <v>5</v>
      </c>
    </row>
    <row r="1928" spans="11:12">
      <c r="K1928">
        <v>1924</v>
      </c>
      <c r="L1928">
        <v>2</v>
      </c>
    </row>
    <row r="1929" spans="11:12">
      <c r="K1929">
        <v>1925</v>
      </c>
      <c r="L1929">
        <v>2</v>
      </c>
    </row>
    <row r="1930" spans="11:12">
      <c r="K1930">
        <v>1926</v>
      </c>
      <c r="L1930">
        <v>2</v>
      </c>
    </row>
    <row r="1931" spans="11:12">
      <c r="K1931">
        <v>1927</v>
      </c>
      <c r="L1931">
        <v>2</v>
      </c>
    </row>
    <row r="1932" spans="11:12">
      <c r="K1932">
        <v>1928</v>
      </c>
      <c r="L1932">
        <v>5</v>
      </c>
    </row>
    <row r="1933" spans="11:12">
      <c r="K1933">
        <v>1929</v>
      </c>
      <c r="L1933">
        <v>1</v>
      </c>
    </row>
    <row r="1934" spans="11:12">
      <c r="K1934">
        <v>1930</v>
      </c>
      <c r="L1934">
        <v>5</v>
      </c>
    </row>
    <row r="1935" spans="11:12">
      <c r="K1935">
        <v>1931</v>
      </c>
      <c r="L1935">
        <v>3</v>
      </c>
    </row>
    <row r="1936" spans="11:12">
      <c r="K1936">
        <v>1932</v>
      </c>
      <c r="L1936">
        <v>5</v>
      </c>
    </row>
    <row r="1937" spans="11:12">
      <c r="K1937">
        <v>1933</v>
      </c>
      <c r="L1937">
        <v>5</v>
      </c>
    </row>
    <row r="1938" spans="11:12">
      <c r="K1938">
        <v>1934</v>
      </c>
      <c r="L1938">
        <v>2</v>
      </c>
    </row>
    <row r="1939" spans="11:12">
      <c r="K1939">
        <v>1935</v>
      </c>
      <c r="L1939">
        <v>2</v>
      </c>
    </row>
    <row r="1940" spans="11:12">
      <c r="K1940">
        <v>1936</v>
      </c>
      <c r="L1940">
        <v>1</v>
      </c>
    </row>
    <row r="1941" spans="11:12">
      <c r="K1941">
        <v>1937</v>
      </c>
      <c r="L1941">
        <v>2</v>
      </c>
    </row>
    <row r="1942" spans="11:12">
      <c r="K1942">
        <v>1938</v>
      </c>
      <c r="L1942">
        <v>2</v>
      </c>
    </row>
    <row r="1943" spans="11:12">
      <c r="K1943">
        <v>1939</v>
      </c>
      <c r="L1943">
        <v>4</v>
      </c>
    </row>
    <row r="1944" spans="11:12">
      <c r="K1944">
        <v>1940</v>
      </c>
      <c r="L1944">
        <v>6</v>
      </c>
    </row>
    <row r="1945" spans="11:12">
      <c r="K1945">
        <v>1941</v>
      </c>
      <c r="L1945">
        <v>5</v>
      </c>
    </row>
    <row r="1946" spans="11:12">
      <c r="K1946">
        <v>1942</v>
      </c>
      <c r="L1946">
        <v>1</v>
      </c>
    </row>
    <row r="1947" spans="11:12">
      <c r="K1947">
        <v>1943</v>
      </c>
      <c r="L1947">
        <v>1</v>
      </c>
    </row>
    <row r="1948" spans="11:12">
      <c r="K1948">
        <v>1944</v>
      </c>
      <c r="L1948">
        <v>3</v>
      </c>
    </row>
    <row r="1949" spans="11:12">
      <c r="K1949">
        <v>1945</v>
      </c>
      <c r="L1949">
        <v>3</v>
      </c>
    </row>
    <row r="1950" spans="11:12">
      <c r="K1950">
        <v>1946</v>
      </c>
      <c r="L1950">
        <v>6</v>
      </c>
    </row>
    <row r="1951" spans="11:12">
      <c r="K1951">
        <v>1947</v>
      </c>
      <c r="L1951">
        <v>3</v>
      </c>
    </row>
    <row r="1952" spans="11:12">
      <c r="K1952">
        <v>1948</v>
      </c>
      <c r="L1952">
        <v>4</v>
      </c>
    </row>
    <row r="1953" spans="11:12">
      <c r="K1953">
        <v>1949</v>
      </c>
      <c r="L1953">
        <v>2</v>
      </c>
    </row>
    <row r="1954" spans="11:12">
      <c r="K1954">
        <v>1950</v>
      </c>
      <c r="L1954">
        <v>5</v>
      </c>
    </row>
    <row r="1955" spans="11:12">
      <c r="K1955">
        <v>1951</v>
      </c>
      <c r="L1955">
        <v>2</v>
      </c>
    </row>
    <row r="1956" spans="11:12">
      <c r="K1956">
        <v>1952</v>
      </c>
      <c r="L1956">
        <v>4</v>
      </c>
    </row>
    <row r="1957" spans="11:12">
      <c r="K1957">
        <v>1953</v>
      </c>
      <c r="L1957">
        <v>6</v>
      </c>
    </row>
    <row r="1958" spans="11:12">
      <c r="K1958">
        <v>1954</v>
      </c>
      <c r="L1958">
        <v>3</v>
      </c>
    </row>
    <row r="1959" spans="11:12">
      <c r="K1959">
        <v>1955</v>
      </c>
      <c r="L1959">
        <v>5</v>
      </c>
    </row>
    <row r="1960" spans="11:12">
      <c r="K1960">
        <v>1956</v>
      </c>
      <c r="L1960">
        <v>5</v>
      </c>
    </row>
    <row r="1961" spans="11:12">
      <c r="K1961">
        <v>1957</v>
      </c>
      <c r="L1961">
        <v>2</v>
      </c>
    </row>
    <row r="1962" spans="11:12">
      <c r="K1962">
        <v>1958</v>
      </c>
      <c r="L1962">
        <v>1</v>
      </c>
    </row>
    <row r="1963" spans="11:12">
      <c r="K1963">
        <v>1959</v>
      </c>
      <c r="L1963">
        <v>4</v>
      </c>
    </row>
    <row r="1964" spans="11:12">
      <c r="K1964">
        <v>1960</v>
      </c>
      <c r="L1964">
        <v>3</v>
      </c>
    </row>
    <row r="1965" spans="11:12">
      <c r="K1965">
        <v>1961</v>
      </c>
      <c r="L1965">
        <v>1</v>
      </c>
    </row>
    <row r="1966" spans="11:12">
      <c r="K1966">
        <v>1962</v>
      </c>
      <c r="L1966">
        <v>5</v>
      </c>
    </row>
    <row r="1967" spans="11:12">
      <c r="K1967">
        <v>1963</v>
      </c>
      <c r="L1967">
        <v>3</v>
      </c>
    </row>
    <row r="1968" spans="11:12">
      <c r="K1968">
        <v>1964</v>
      </c>
      <c r="L1968">
        <v>5</v>
      </c>
    </row>
    <row r="1969" spans="11:12">
      <c r="K1969">
        <v>1965</v>
      </c>
      <c r="L1969">
        <v>5</v>
      </c>
    </row>
    <row r="1970" spans="11:12">
      <c r="K1970">
        <v>1966</v>
      </c>
      <c r="L1970">
        <v>4</v>
      </c>
    </row>
    <row r="1971" spans="11:12">
      <c r="K1971">
        <v>1967</v>
      </c>
      <c r="L1971">
        <v>2</v>
      </c>
    </row>
    <row r="1972" spans="11:12">
      <c r="K1972">
        <v>1968</v>
      </c>
      <c r="L1972">
        <v>5</v>
      </c>
    </row>
    <row r="1973" spans="11:12">
      <c r="K1973">
        <v>1969</v>
      </c>
      <c r="L1973">
        <v>5</v>
      </c>
    </row>
    <row r="1974" spans="11:12">
      <c r="K1974">
        <v>1970</v>
      </c>
      <c r="L1974">
        <v>1</v>
      </c>
    </row>
    <row r="1975" spans="11:12">
      <c r="K1975">
        <v>1971</v>
      </c>
      <c r="L1975">
        <v>4</v>
      </c>
    </row>
    <row r="1976" spans="11:12">
      <c r="K1976">
        <v>1972</v>
      </c>
      <c r="L1976">
        <v>4</v>
      </c>
    </row>
    <row r="1977" spans="11:12">
      <c r="K1977">
        <v>1973</v>
      </c>
      <c r="L1977">
        <v>5</v>
      </c>
    </row>
    <row r="1978" spans="11:12">
      <c r="K1978">
        <v>1974</v>
      </c>
      <c r="L1978">
        <v>4</v>
      </c>
    </row>
    <row r="1979" spans="11:12">
      <c r="K1979">
        <v>1975</v>
      </c>
      <c r="L1979">
        <v>5</v>
      </c>
    </row>
    <row r="1980" spans="11:12">
      <c r="K1980">
        <v>1976</v>
      </c>
      <c r="L1980">
        <v>5</v>
      </c>
    </row>
    <row r="1981" spans="11:12">
      <c r="K1981">
        <v>1977</v>
      </c>
      <c r="L1981">
        <v>6</v>
      </c>
    </row>
    <row r="1982" spans="11:12">
      <c r="K1982">
        <v>1978</v>
      </c>
      <c r="L1982">
        <v>2</v>
      </c>
    </row>
    <row r="1983" spans="11:12">
      <c r="K1983">
        <v>1979</v>
      </c>
      <c r="L1983">
        <v>4</v>
      </c>
    </row>
    <row r="1984" spans="11:12">
      <c r="K1984">
        <v>1980</v>
      </c>
      <c r="L1984">
        <v>6</v>
      </c>
    </row>
    <row r="1985" spans="11:12">
      <c r="K1985">
        <v>1981</v>
      </c>
      <c r="L1985">
        <v>1</v>
      </c>
    </row>
    <row r="1986" spans="11:12">
      <c r="K1986">
        <v>1982</v>
      </c>
      <c r="L1986">
        <v>3</v>
      </c>
    </row>
    <row r="1987" spans="11:12">
      <c r="K1987">
        <v>1983</v>
      </c>
      <c r="L1987">
        <v>6</v>
      </c>
    </row>
    <row r="1988" spans="11:12">
      <c r="K1988">
        <v>1984</v>
      </c>
      <c r="L1988">
        <v>1</v>
      </c>
    </row>
    <row r="1989" spans="11:12">
      <c r="K1989">
        <v>1985</v>
      </c>
      <c r="L1989">
        <v>1</v>
      </c>
    </row>
    <row r="1990" spans="11:12">
      <c r="K1990">
        <v>1986</v>
      </c>
      <c r="L1990">
        <v>6</v>
      </c>
    </row>
    <row r="1991" spans="11:12">
      <c r="K1991">
        <v>1987</v>
      </c>
      <c r="L1991">
        <v>1</v>
      </c>
    </row>
    <row r="1992" spans="11:12">
      <c r="K1992">
        <v>1988</v>
      </c>
      <c r="L1992">
        <v>3</v>
      </c>
    </row>
    <row r="1993" spans="11:12">
      <c r="K1993">
        <v>1989</v>
      </c>
      <c r="L1993">
        <v>1</v>
      </c>
    </row>
    <row r="1994" spans="11:12">
      <c r="K1994">
        <v>1990</v>
      </c>
      <c r="L1994">
        <v>4</v>
      </c>
    </row>
    <row r="1995" spans="11:12">
      <c r="K1995">
        <v>1991</v>
      </c>
      <c r="L1995">
        <v>3</v>
      </c>
    </row>
    <row r="1996" spans="11:12">
      <c r="K1996">
        <v>1992</v>
      </c>
      <c r="L1996">
        <v>5</v>
      </c>
    </row>
    <row r="1997" spans="11:12">
      <c r="K1997">
        <v>1993</v>
      </c>
      <c r="L1997">
        <v>4</v>
      </c>
    </row>
    <row r="1998" spans="11:12">
      <c r="K1998">
        <v>1994</v>
      </c>
      <c r="L1998">
        <v>4</v>
      </c>
    </row>
    <row r="1999" spans="11:12">
      <c r="K1999">
        <v>1995</v>
      </c>
      <c r="L1999">
        <v>3</v>
      </c>
    </row>
    <row r="2000" spans="11:12">
      <c r="K2000">
        <v>1996</v>
      </c>
      <c r="L2000">
        <v>2</v>
      </c>
    </row>
    <row r="2001" spans="11:12">
      <c r="K2001">
        <v>1997</v>
      </c>
      <c r="L2001">
        <v>2</v>
      </c>
    </row>
    <row r="2002" spans="11:12">
      <c r="K2002">
        <v>1998</v>
      </c>
      <c r="L2002">
        <v>6</v>
      </c>
    </row>
    <row r="2003" spans="11:12">
      <c r="K2003">
        <v>1999</v>
      </c>
      <c r="L2003">
        <v>5</v>
      </c>
    </row>
    <row r="2004" spans="11:12">
      <c r="K2004">
        <v>2000</v>
      </c>
      <c r="L2004">
        <v>5</v>
      </c>
    </row>
    <row r="2005" spans="11:12">
      <c r="K2005">
        <v>2001</v>
      </c>
      <c r="L2005">
        <v>4</v>
      </c>
    </row>
    <row r="2006" spans="11:12">
      <c r="K2006">
        <v>2002</v>
      </c>
      <c r="L2006">
        <v>1</v>
      </c>
    </row>
    <row r="2007" spans="11:12">
      <c r="K2007">
        <v>2003</v>
      </c>
      <c r="L2007">
        <v>1</v>
      </c>
    </row>
    <row r="2008" spans="11:12">
      <c r="K2008">
        <v>2004</v>
      </c>
      <c r="L2008">
        <v>6</v>
      </c>
    </row>
    <row r="2009" spans="11:12">
      <c r="K2009">
        <v>2005</v>
      </c>
      <c r="L2009">
        <v>1</v>
      </c>
    </row>
    <row r="2010" spans="11:12">
      <c r="K2010">
        <v>2006</v>
      </c>
      <c r="L2010">
        <v>3</v>
      </c>
    </row>
    <row r="2011" spans="11:12">
      <c r="K2011">
        <v>2007</v>
      </c>
      <c r="L2011">
        <v>1</v>
      </c>
    </row>
    <row r="2012" spans="11:12">
      <c r="K2012">
        <v>2008</v>
      </c>
      <c r="L2012">
        <v>5</v>
      </c>
    </row>
    <row r="2013" spans="11:12">
      <c r="K2013">
        <v>2009</v>
      </c>
      <c r="L2013">
        <v>5</v>
      </c>
    </row>
    <row r="2014" spans="11:12">
      <c r="K2014">
        <v>2010</v>
      </c>
      <c r="L2014">
        <v>3</v>
      </c>
    </row>
    <row r="2015" spans="11:12">
      <c r="K2015">
        <v>2011</v>
      </c>
      <c r="L2015">
        <v>4</v>
      </c>
    </row>
    <row r="2016" spans="11:12">
      <c r="K2016">
        <v>2012</v>
      </c>
      <c r="L2016">
        <v>2</v>
      </c>
    </row>
    <row r="2017" spans="11:12">
      <c r="K2017">
        <v>2013</v>
      </c>
      <c r="L2017">
        <v>3</v>
      </c>
    </row>
    <row r="2018" spans="11:12">
      <c r="K2018">
        <v>2014</v>
      </c>
      <c r="L2018">
        <v>3</v>
      </c>
    </row>
    <row r="2019" spans="11:12">
      <c r="K2019">
        <v>2015</v>
      </c>
      <c r="L2019">
        <v>2</v>
      </c>
    </row>
    <row r="2020" spans="11:12">
      <c r="K2020">
        <v>2016</v>
      </c>
      <c r="L2020">
        <v>3</v>
      </c>
    </row>
    <row r="2021" spans="11:12">
      <c r="K2021">
        <v>2017</v>
      </c>
      <c r="L2021">
        <v>6</v>
      </c>
    </row>
    <row r="2022" spans="11:12">
      <c r="K2022">
        <v>2018</v>
      </c>
      <c r="L2022">
        <v>2</v>
      </c>
    </row>
    <row r="2023" spans="11:12">
      <c r="K2023">
        <v>2019</v>
      </c>
      <c r="L2023">
        <v>4</v>
      </c>
    </row>
    <row r="2024" spans="11:12">
      <c r="K2024">
        <v>2020</v>
      </c>
      <c r="L2024">
        <v>2</v>
      </c>
    </row>
    <row r="2025" spans="11:12">
      <c r="K2025">
        <v>2021</v>
      </c>
      <c r="L2025">
        <v>6</v>
      </c>
    </row>
    <row r="2026" spans="11:12">
      <c r="K2026">
        <v>2022</v>
      </c>
      <c r="L2026">
        <v>2</v>
      </c>
    </row>
    <row r="2027" spans="11:12">
      <c r="K2027">
        <v>2023</v>
      </c>
      <c r="L2027">
        <v>4</v>
      </c>
    </row>
    <row r="2028" spans="11:12">
      <c r="K2028">
        <v>2024</v>
      </c>
      <c r="L2028">
        <v>4</v>
      </c>
    </row>
    <row r="2029" spans="11:12">
      <c r="K2029">
        <v>2025</v>
      </c>
      <c r="L2029">
        <v>2</v>
      </c>
    </row>
    <row r="2030" spans="11:12">
      <c r="K2030">
        <v>2026</v>
      </c>
      <c r="L2030">
        <v>6</v>
      </c>
    </row>
    <row r="2031" spans="11:12">
      <c r="K2031">
        <v>2027</v>
      </c>
      <c r="L2031">
        <v>1</v>
      </c>
    </row>
    <row r="2032" spans="11:12">
      <c r="K2032">
        <v>2028</v>
      </c>
      <c r="L2032">
        <v>5</v>
      </c>
    </row>
    <row r="2033" spans="11:12">
      <c r="K2033">
        <v>2029</v>
      </c>
      <c r="L2033">
        <v>1</v>
      </c>
    </row>
    <row r="2034" spans="11:12">
      <c r="K2034">
        <v>2030</v>
      </c>
      <c r="L2034">
        <v>4</v>
      </c>
    </row>
    <row r="2035" spans="11:12">
      <c r="K2035">
        <v>2031</v>
      </c>
      <c r="L2035">
        <v>3</v>
      </c>
    </row>
    <row r="2036" spans="11:12">
      <c r="K2036">
        <v>2032</v>
      </c>
      <c r="L2036">
        <v>5</v>
      </c>
    </row>
    <row r="2037" spans="11:12">
      <c r="K2037">
        <v>2033</v>
      </c>
      <c r="L2037">
        <v>6</v>
      </c>
    </row>
    <row r="2038" spans="11:12">
      <c r="K2038">
        <v>2034</v>
      </c>
      <c r="L2038">
        <v>1</v>
      </c>
    </row>
    <row r="2039" spans="11:12">
      <c r="K2039">
        <v>2035</v>
      </c>
      <c r="L2039">
        <v>4</v>
      </c>
    </row>
    <row r="2040" spans="11:12">
      <c r="K2040">
        <v>2036</v>
      </c>
      <c r="L2040">
        <v>2</v>
      </c>
    </row>
    <row r="2041" spans="11:12">
      <c r="K2041">
        <v>2037</v>
      </c>
      <c r="L2041">
        <v>1</v>
      </c>
    </row>
    <row r="2042" spans="11:12">
      <c r="K2042">
        <v>2038</v>
      </c>
      <c r="L2042">
        <v>4</v>
      </c>
    </row>
    <row r="2043" spans="11:12">
      <c r="K2043">
        <v>2039</v>
      </c>
      <c r="L2043">
        <v>2</v>
      </c>
    </row>
    <row r="2044" spans="11:12">
      <c r="K2044">
        <v>2040</v>
      </c>
      <c r="L2044">
        <v>6</v>
      </c>
    </row>
    <row r="2045" spans="11:12">
      <c r="K2045">
        <v>2041</v>
      </c>
      <c r="L2045">
        <v>1</v>
      </c>
    </row>
    <row r="2046" spans="11:12">
      <c r="K2046">
        <v>2042</v>
      </c>
      <c r="L2046">
        <v>3</v>
      </c>
    </row>
    <row r="2047" spans="11:12">
      <c r="K2047">
        <v>2043</v>
      </c>
      <c r="L2047">
        <v>3</v>
      </c>
    </row>
    <row r="2048" spans="11:12">
      <c r="K2048">
        <v>2044</v>
      </c>
      <c r="L2048">
        <v>5</v>
      </c>
    </row>
    <row r="2049" spans="11:12">
      <c r="K2049">
        <v>2045</v>
      </c>
      <c r="L2049">
        <v>4</v>
      </c>
    </row>
    <row r="2050" spans="11:12">
      <c r="K2050">
        <v>2046</v>
      </c>
      <c r="L2050">
        <v>4</v>
      </c>
    </row>
    <row r="2051" spans="11:12">
      <c r="K2051">
        <v>2047</v>
      </c>
      <c r="L2051">
        <v>3</v>
      </c>
    </row>
    <row r="2052" spans="11:12">
      <c r="K2052">
        <v>2048</v>
      </c>
      <c r="L2052">
        <v>2</v>
      </c>
    </row>
    <row r="2053" spans="11:12">
      <c r="K2053">
        <v>2049</v>
      </c>
      <c r="L2053">
        <v>3</v>
      </c>
    </row>
    <row r="2054" spans="11:12">
      <c r="K2054">
        <v>2050</v>
      </c>
      <c r="L2054">
        <v>5</v>
      </c>
    </row>
    <row r="2055" spans="11:12">
      <c r="K2055">
        <v>2051</v>
      </c>
      <c r="L2055">
        <v>1</v>
      </c>
    </row>
    <row r="2056" spans="11:12">
      <c r="K2056">
        <v>2052</v>
      </c>
      <c r="L2056">
        <v>4</v>
      </c>
    </row>
    <row r="2057" spans="11:12">
      <c r="K2057">
        <v>2053</v>
      </c>
      <c r="L2057">
        <v>2</v>
      </c>
    </row>
    <row r="2058" spans="11:12">
      <c r="K2058">
        <v>2054</v>
      </c>
      <c r="L2058">
        <v>6</v>
      </c>
    </row>
    <row r="2059" spans="11:12">
      <c r="K2059">
        <v>2055</v>
      </c>
      <c r="L2059">
        <v>1</v>
      </c>
    </row>
    <row r="2060" spans="11:12">
      <c r="K2060">
        <v>2056</v>
      </c>
      <c r="L2060">
        <v>4</v>
      </c>
    </row>
    <row r="2061" spans="11:12">
      <c r="K2061">
        <v>2057</v>
      </c>
      <c r="L2061">
        <v>3</v>
      </c>
    </row>
    <row r="2062" spans="11:12">
      <c r="K2062">
        <v>2058</v>
      </c>
      <c r="L2062">
        <v>3</v>
      </c>
    </row>
    <row r="2063" spans="11:12">
      <c r="K2063">
        <v>2059</v>
      </c>
      <c r="L2063">
        <v>1</v>
      </c>
    </row>
    <row r="2064" spans="11:12">
      <c r="K2064">
        <v>2060</v>
      </c>
      <c r="L2064">
        <v>2</v>
      </c>
    </row>
    <row r="2065" spans="11:12">
      <c r="K2065">
        <v>2061</v>
      </c>
      <c r="L2065">
        <v>2</v>
      </c>
    </row>
    <row r="2066" spans="11:12">
      <c r="K2066">
        <v>2062</v>
      </c>
      <c r="L2066">
        <v>2</v>
      </c>
    </row>
    <row r="2067" spans="11:12">
      <c r="K2067">
        <v>2063</v>
      </c>
      <c r="L2067">
        <v>2</v>
      </c>
    </row>
    <row r="2068" spans="11:12">
      <c r="K2068">
        <v>2064</v>
      </c>
      <c r="L2068">
        <v>6</v>
      </c>
    </row>
    <row r="2069" spans="11:12">
      <c r="K2069">
        <v>2065</v>
      </c>
      <c r="L2069">
        <v>5</v>
      </c>
    </row>
    <row r="2070" spans="11:12">
      <c r="K2070">
        <v>2066</v>
      </c>
      <c r="L2070">
        <v>2</v>
      </c>
    </row>
    <row r="2071" spans="11:12">
      <c r="K2071">
        <v>2067</v>
      </c>
      <c r="L2071">
        <v>1</v>
      </c>
    </row>
    <row r="2072" spans="11:12">
      <c r="K2072">
        <v>2068</v>
      </c>
      <c r="L2072">
        <v>2</v>
      </c>
    </row>
    <row r="2073" spans="11:12">
      <c r="K2073">
        <v>2069</v>
      </c>
      <c r="L2073">
        <v>1</v>
      </c>
    </row>
    <row r="2074" spans="11:12">
      <c r="K2074">
        <v>2070</v>
      </c>
      <c r="L2074">
        <v>4</v>
      </c>
    </row>
    <row r="2075" spans="11:12">
      <c r="K2075">
        <v>2071</v>
      </c>
      <c r="L2075">
        <v>3</v>
      </c>
    </row>
    <row r="2076" spans="11:12">
      <c r="K2076">
        <v>2072</v>
      </c>
      <c r="L2076">
        <v>3</v>
      </c>
    </row>
    <row r="2077" spans="11:12">
      <c r="K2077">
        <v>2073</v>
      </c>
      <c r="L2077">
        <v>6</v>
      </c>
    </row>
    <row r="2078" spans="11:12">
      <c r="K2078">
        <v>2074</v>
      </c>
      <c r="L2078">
        <v>4</v>
      </c>
    </row>
    <row r="2079" spans="11:12">
      <c r="K2079">
        <v>2075</v>
      </c>
      <c r="L2079">
        <v>6</v>
      </c>
    </row>
    <row r="2080" spans="11:12">
      <c r="K2080">
        <v>2076</v>
      </c>
      <c r="L2080">
        <v>4</v>
      </c>
    </row>
    <row r="2081" spans="11:12">
      <c r="K2081">
        <v>2077</v>
      </c>
      <c r="L2081">
        <v>4</v>
      </c>
    </row>
    <row r="2082" spans="11:12">
      <c r="K2082">
        <v>2078</v>
      </c>
      <c r="L2082">
        <v>4</v>
      </c>
    </row>
    <row r="2083" spans="11:12">
      <c r="K2083">
        <v>2079</v>
      </c>
      <c r="L2083">
        <v>6</v>
      </c>
    </row>
    <row r="2084" spans="11:12">
      <c r="K2084">
        <v>2080</v>
      </c>
      <c r="L2084">
        <v>6</v>
      </c>
    </row>
    <row r="2085" spans="11:12">
      <c r="K2085">
        <v>2081</v>
      </c>
      <c r="L2085">
        <v>1</v>
      </c>
    </row>
    <row r="2086" spans="11:12">
      <c r="K2086">
        <v>2082</v>
      </c>
      <c r="L2086">
        <v>2</v>
      </c>
    </row>
    <row r="2087" spans="11:12">
      <c r="K2087">
        <v>2083</v>
      </c>
      <c r="L2087">
        <v>4</v>
      </c>
    </row>
    <row r="2088" spans="11:12">
      <c r="K2088">
        <v>2084</v>
      </c>
      <c r="L2088">
        <v>3</v>
      </c>
    </row>
    <row r="2089" spans="11:12">
      <c r="K2089">
        <v>2085</v>
      </c>
      <c r="L2089">
        <v>3</v>
      </c>
    </row>
    <row r="2090" spans="11:12">
      <c r="K2090">
        <v>2086</v>
      </c>
      <c r="L2090">
        <v>5</v>
      </c>
    </row>
    <row r="2091" spans="11:12">
      <c r="K2091">
        <v>2087</v>
      </c>
      <c r="L2091">
        <v>2</v>
      </c>
    </row>
    <row r="2092" spans="11:12">
      <c r="K2092">
        <v>2088</v>
      </c>
      <c r="L2092">
        <v>5</v>
      </c>
    </row>
    <row r="2093" spans="11:12">
      <c r="K2093">
        <v>2089</v>
      </c>
      <c r="L2093">
        <v>1</v>
      </c>
    </row>
    <row r="2094" spans="11:12">
      <c r="K2094">
        <v>2090</v>
      </c>
      <c r="L2094">
        <v>4</v>
      </c>
    </row>
    <row r="2095" spans="11:12">
      <c r="K2095">
        <v>2091</v>
      </c>
      <c r="L2095">
        <v>5</v>
      </c>
    </row>
    <row r="2096" spans="11:12">
      <c r="K2096">
        <v>2092</v>
      </c>
      <c r="L2096">
        <v>3</v>
      </c>
    </row>
    <row r="2097" spans="11:12">
      <c r="K2097">
        <v>2093</v>
      </c>
      <c r="L2097">
        <v>6</v>
      </c>
    </row>
    <row r="2098" spans="11:12">
      <c r="K2098">
        <v>2094</v>
      </c>
      <c r="L2098">
        <v>1</v>
      </c>
    </row>
    <row r="2099" spans="11:12">
      <c r="K2099">
        <v>2095</v>
      </c>
      <c r="L2099">
        <v>5</v>
      </c>
    </row>
    <row r="2100" spans="11:12">
      <c r="K2100">
        <v>2096</v>
      </c>
      <c r="L2100">
        <v>6</v>
      </c>
    </row>
    <row r="2101" spans="11:12">
      <c r="K2101">
        <v>2097</v>
      </c>
      <c r="L2101">
        <v>6</v>
      </c>
    </row>
    <row r="2102" spans="11:12">
      <c r="K2102">
        <v>2098</v>
      </c>
      <c r="L2102">
        <v>6</v>
      </c>
    </row>
    <row r="2103" spans="11:12">
      <c r="K2103">
        <v>2099</v>
      </c>
      <c r="L2103">
        <v>2</v>
      </c>
    </row>
    <row r="2104" spans="11:12">
      <c r="K2104">
        <v>2100</v>
      </c>
      <c r="L2104">
        <v>2</v>
      </c>
    </row>
    <row r="2105" spans="11:12">
      <c r="K2105">
        <v>2101</v>
      </c>
      <c r="L2105">
        <v>4</v>
      </c>
    </row>
    <row r="2106" spans="11:12">
      <c r="K2106">
        <v>2102</v>
      </c>
      <c r="L2106">
        <v>2</v>
      </c>
    </row>
    <row r="2107" spans="11:12">
      <c r="K2107">
        <v>2103</v>
      </c>
      <c r="L2107">
        <v>3</v>
      </c>
    </row>
    <row r="2108" spans="11:12">
      <c r="K2108">
        <v>2104</v>
      </c>
      <c r="L2108">
        <v>4</v>
      </c>
    </row>
    <row r="2109" spans="11:12">
      <c r="K2109">
        <v>2105</v>
      </c>
      <c r="L2109">
        <v>1</v>
      </c>
    </row>
    <row r="2110" spans="11:12">
      <c r="K2110">
        <v>2106</v>
      </c>
      <c r="L2110">
        <v>3</v>
      </c>
    </row>
    <row r="2111" spans="11:12">
      <c r="K2111">
        <v>2107</v>
      </c>
      <c r="L2111">
        <v>2</v>
      </c>
    </row>
    <row r="2112" spans="11:12">
      <c r="K2112">
        <v>2108</v>
      </c>
      <c r="L2112">
        <v>6</v>
      </c>
    </row>
    <row r="2113" spans="11:12">
      <c r="K2113">
        <v>2109</v>
      </c>
      <c r="L2113">
        <v>3</v>
      </c>
    </row>
    <row r="2114" spans="11:12">
      <c r="K2114">
        <v>2110</v>
      </c>
      <c r="L2114">
        <v>1</v>
      </c>
    </row>
    <row r="2115" spans="11:12">
      <c r="K2115">
        <v>2111</v>
      </c>
      <c r="L2115">
        <v>4</v>
      </c>
    </row>
    <row r="2116" spans="11:12">
      <c r="K2116">
        <v>2112</v>
      </c>
      <c r="L2116">
        <v>2</v>
      </c>
    </row>
    <row r="2117" spans="11:12">
      <c r="K2117">
        <v>2113</v>
      </c>
      <c r="L2117">
        <v>5</v>
      </c>
    </row>
    <row r="2118" spans="11:12">
      <c r="K2118">
        <v>2114</v>
      </c>
      <c r="L2118">
        <v>4</v>
      </c>
    </row>
    <row r="2119" spans="11:12">
      <c r="K2119">
        <v>2115</v>
      </c>
      <c r="L2119">
        <v>1</v>
      </c>
    </row>
    <row r="2120" spans="11:12">
      <c r="K2120">
        <v>2116</v>
      </c>
      <c r="L2120">
        <v>3</v>
      </c>
    </row>
    <row r="2121" spans="11:12">
      <c r="K2121">
        <v>2117</v>
      </c>
      <c r="L2121">
        <v>5</v>
      </c>
    </row>
    <row r="2122" spans="11:12">
      <c r="K2122">
        <v>2118</v>
      </c>
      <c r="L2122">
        <v>5</v>
      </c>
    </row>
    <row r="2123" spans="11:12">
      <c r="K2123">
        <v>2119</v>
      </c>
      <c r="L2123">
        <v>4</v>
      </c>
    </row>
    <row r="2124" spans="11:12">
      <c r="K2124">
        <v>2120</v>
      </c>
      <c r="L2124">
        <v>5</v>
      </c>
    </row>
    <row r="2125" spans="11:12">
      <c r="K2125">
        <v>2121</v>
      </c>
      <c r="L2125">
        <v>4</v>
      </c>
    </row>
    <row r="2126" spans="11:12">
      <c r="K2126">
        <v>2122</v>
      </c>
      <c r="L2126">
        <v>2</v>
      </c>
    </row>
    <row r="2127" spans="11:12">
      <c r="K2127">
        <v>2123</v>
      </c>
      <c r="L2127">
        <v>2</v>
      </c>
    </row>
    <row r="2128" spans="11:12">
      <c r="K2128">
        <v>2124</v>
      </c>
      <c r="L2128">
        <v>5</v>
      </c>
    </row>
    <row r="2129" spans="11:12">
      <c r="K2129">
        <v>2125</v>
      </c>
      <c r="L2129">
        <v>2</v>
      </c>
    </row>
    <row r="2130" spans="11:12">
      <c r="K2130">
        <v>2126</v>
      </c>
      <c r="L2130">
        <v>2</v>
      </c>
    </row>
    <row r="2131" spans="11:12">
      <c r="K2131">
        <v>2127</v>
      </c>
      <c r="L2131">
        <v>4</v>
      </c>
    </row>
    <row r="2132" spans="11:12">
      <c r="K2132">
        <v>2128</v>
      </c>
      <c r="L2132">
        <v>4</v>
      </c>
    </row>
    <row r="2133" spans="11:12">
      <c r="K2133">
        <v>2129</v>
      </c>
      <c r="L2133">
        <v>2</v>
      </c>
    </row>
    <row r="2134" spans="11:12">
      <c r="K2134">
        <v>2130</v>
      </c>
      <c r="L2134">
        <v>2</v>
      </c>
    </row>
    <row r="2135" spans="11:12">
      <c r="K2135">
        <v>2131</v>
      </c>
      <c r="L2135">
        <v>6</v>
      </c>
    </row>
    <row r="2136" spans="11:12">
      <c r="K2136">
        <v>2132</v>
      </c>
      <c r="L2136">
        <v>1</v>
      </c>
    </row>
    <row r="2137" spans="11:12">
      <c r="K2137">
        <v>2133</v>
      </c>
      <c r="L2137">
        <v>1</v>
      </c>
    </row>
    <row r="2138" spans="11:12">
      <c r="K2138">
        <v>2134</v>
      </c>
      <c r="L2138">
        <v>2</v>
      </c>
    </row>
    <row r="2139" spans="11:12">
      <c r="K2139">
        <v>2135</v>
      </c>
      <c r="L2139">
        <v>3</v>
      </c>
    </row>
    <row r="2140" spans="11:12">
      <c r="K2140">
        <v>2136</v>
      </c>
      <c r="L2140">
        <v>2</v>
      </c>
    </row>
    <row r="2141" spans="11:12">
      <c r="K2141">
        <v>2137</v>
      </c>
      <c r="L2141">
        <v>1</v>
      </c>
    </row>
    <row r="2142" spans="11:12">
      <c r="K2142">
        <v>2138</v>
      </c>
      <c r="L2142">
        <v>6</v>
      </c>
    </row>
    <row r="2143" spans="11:12">
      <c r="K2143">
        <v>2139</v>
      </c>
      <c r="L2143">
        <v>1</v>
      </c>
    </row>
    <row r="2144" spans="11:12">
      <c r="K2144">
        <v>2140</v>
      </c>
      <c r="L2144">
        <v>1</v>
      </c>
    </row>
    <row r="2145" spans="11:12">
      <c r="K2145">
        <v>2141</v>
      </c>
      <c r="L2145">
        <v>2</v>
      </c>
    </row>
    <row r="2146" spans="11:12">
      <c r="K2146">
        <v>2142</v>
      </c>
      <c r="L2146">
        <v>3</v>
      </c>
    </row>
    <row r="2147" spans="11:12">
      <c r="K2147">
        <v>2143</v>
      </c>
      <c r="L2147">
        <v>3</v>
      </c>
    </row>
    <row r="2148" spans="11:12">
      <c r="K2148">
        <v>2144</v>
      </c>
      <c r="L2148">
        <v>4</v>
      </c>
    </row>
    <row r="2149" spans="11:12">
      <c r="K2149">
        <v>2145</v>
      </c>
      <c r="L2149">
        <v>6</v>
      </c>
    </row>
    <row r="2150" spans="11:12">
      <c r="K2150">
        <v>2146</v>
      </c>
      <c r="L2150">
        <v>3</v>
      </c>
    </row>
    <row r="2151" spans="11:12">
      <c r="K2151">
        <v>2147</v>
      </c>
      <c r="L2151">
        <v>1</v>
      </c>
    </row>
    <row r="2152" spans="11:12">
      <c r="K2152">
        <v>2148</v>
      </c>
      <c r="L2152">
        <v>5</v>
      </c>
    </row>
    <row r="2153" spans="11:12">
      <c r="K2153">
        <v>2149</v>
      </c>
      <c r="L2153">
        <v>3</v>
      </c>
    </row>
    <row r="2154" spans="11:12">
      <c r="K2154">
        <v>2150</v>
      </c>
      <c r="L2154">
        <v>3</v>
      </c>
    </row>
    <row r="2155" spans="11:12">
      <c r="K2155">
        <v>2151</v>
      </c>
      <c r="L2155">
        <v>4</v>
      </c>
    </row>
    <row r="2156" spans="11:12">
      <c r="K2156">
        <v>2152</v>
      </c>
      <c r="L2156">
        <v>4</v>
      </c>
    </row>
    <row r="2157" spans="11:12">
      <c r="K2157">
        <v>2153</v>
      </c>
      <c r="L2157">
        <v>6</v>
      </c>
    </row>
    <row r="2158" spans="11:12">
      <c r="K2158">
        <v>2154</v>
      </c>
      <c r="L2158">
        <v>3</v>
      </c>
    </row>
    <row r="2159" spans="11:12">
      <c r="K2159">
        <v>2155</v>
      </c>
      <c r="L2159">
        <v>1</v>
      </c>
    </row>
    <row r="2160" spans="11:12">
      <c r="K2160">
        <v>2156</v>
      </c>
      <c r="L2160">
        <v>6</v>
      </c>
    </row>
    <row r="2161" spans="11:12">
      <c r="K2161">
        <v>2157</v>
      </c>
      <c r="L2161">
        <v>2</v>
      </c>
    </row>
    <row r="2162" spans="11:12">
      <c r="K2162">
        <v>2158</v>
      </c>
      <c r="L2162">
        <v>5</v>
      </c>
    </row>
    <row r="2163" spans="11:12">
      <c r="K2163">
        <v>2159</v>
      </c>
      <c r="L2163">
        <v>6</v>
      </c>
    </row>
    <row r="2164" spans="11:12">
      <c r="K2164">
        <v>2160</v>
      </c>
      <c r="L2164">
        <v>4</v>
      </c>
    </row>
    <row r="2165" spans="11:12">
      <c r="K2165">
        <v>2161</v>
      </c>
      <c r="L2165">
        <v>5</v>
      </c>
    </row>
    <row r="2166" spans="11:12">
      <c r="K2166">
        <v>2162</v>
      </c>
      <c r="L2166">
        <v>5</v>
      </c>
    </row>
    <row r="2167" spans="11:12">
      <c r="K2167">
        <v>2163</v>
      </c>
      <c r="L2167">
        <v>6</v>
      </c>
    </row>
    <row r="2168" spans="11:12">
      <c r="K2168">
        <v>2164</v>
      </c>
      <c r="L2168">
        <v>3</v>
      </c>
    </row>
    <row r="2169" spans="11:12">
      <c r="K2169">
        <v>2165</v>
      </c>
      <c r="L2169">
        <v>2</v>
      </c>
    </row>
    <row r="2170" spans="11:12">
      <c r="K2170">
        <v>2166</v>
      </c>
      <c r="L2170">
        <v>5</v>
      </c>
    </row>
    <row r="2171" spans="11:12">
      <c r="K2171">
        <v>2167</v>
      </c>
      <c r="L2171">
        <v>1</v>
      </c>
    </row>
    <row r="2172" spans="11:12">
      <c r="K2172">
        <v>2168</v>
      </c>
      <c r="L2172">
        <v>1</v>
      </c>
    </row>
    <row r="2173" spans="11:12">
      <c r="K2173">
        <v>2169</v>
      </c>
      <c r="L2173">
        <v>1</v>
      </c>
    </row>
    <row r="2174" spans="11:12">
      <c r="K2174">
        <v>2170</v>
      </c>
      <c r="L2174">
        <v>4</v>
      </c>
    </row>
    <row r="2175" spans="11:12">
      <c r="K2175">
        <v>2171</v>
      </c>
      <c r="L2175">
        <v>3</v>
      </c>
    </row>
    <row r="2176" spans="11:12">
      <c r="K2176">
        <v>2172</v>
      </c>
      <c r="L2176">
        <v>2</v>
      </c>
    </row>
    <row r="2177" spans="11:12">
      <c r="K2177">
        <v>2173</v>
      </c>
      <c r="L2177">
        <v>2</v>
      </c>
    </row>
    <row r="2178" spans="11:12">
      <c r="K2178">
        <v>2174</v>
      </c>
      <c r="L2178">
        <v>3</v>
      </c>
    </row>
    <row r="2179" spans="11:12">
      <c r="K2179">
        <v>2175</v>
      </c>
      <c r="L2179">
        <v>4</v>
      </c>
    </row>
    <row r="2180" spans="11:12">
      <c r="K2180">
        <v>2176</v>
      </c>
      <c r="L2180">
        <v>2</v>
      </c>
    </row>
    <row r="2181" spans="11:12">
      <c r="K2181">
        <v>2177</v>
      </c>
      <c r="L2181">
        <v>4</v>
      </c>
    </row>
    <row r="2182" spans="11:12">
      <c r="K2182">
        <v>2178</v>
      </c>
      <c r="L2182">
        <v>1</v>
      </c>
    </row>
    <row r="2183" spans="11:12">
      <c r="K2183">
        <v>2179</v>
      </c>
      <c r="L2183">
        <v>3</v>
      </c>
    </row>
    <row r="2184" spans="11:12">
      <c r="K2184">
        <v>2180</v>
      </c>
      <c r="L2184">
        <v>6</v>
      </c>
    </row>
    <row r="2185" spans="11:12">
      <c r="K2185">
        <v>2181</v>
      </c>
      <c r="L2185">
        <v>5</v>
      </c>
    </row>
    <row r="2186" spans="11:12">
      <c r="K2186">
        <v>2182</v>
      </c>
      <c r="L2186">
        <v>2</v>
      </c>
    </row>
    <row r="2187" spans="11:12">
      <c r="K2187">
        <v>2183</v>
      </c>
      <c r="L2187">
        <v>1</v>
      </c>
    </row>
    <row r="2188" spans="11:12">
      <c r="K2188">
        <v>2184</v>
      </c>
      <c r="L2188">
        <v>6</v>
      </c>
    </row>
    <row r="2189" spans="11:12">
      <c r="K2189">
        <v>2185</v>
      </c>
      <c r="L2189">
        <v>2</v>
      </c>
    </row>
    <row r="2190" spans="11:12">
      <c r="K2190">
        <v>2186</v>
      </c>
      <c r="L2190">
        <v>2</v>
      </c>
    </row>
    <row r="2191" spans="11:12">
      <c r="K2191">
        <v>2187</v>
      </c>
      <c r="L2191">
        <v>5</v>
      </c>
    </row>
    <row r="2192" spans="11:12">
      <c r="K2192">
        <v>2188</v>
      </c>
      <c r="L2192">
        <v>3</v>
      </c>
    </row>
    <row r="2193" spans="11:12">
      <c r="K2193">
        <v>2189</v>
      </c>
      <c r="L2193">
        <v>4</v>
      </c>
    </row>
    <row r="2194" spans="11:12">
      <c r="K2194">
        <v>2190</v>
      </c>
      <c r="L2194">
        <v>2</v>
      </c>
    </row>
    <row r="2195" spans="11:12">
      <c r="K2195">
        <v>2191</v>
      </c>
      <c r="L2195">
        <v>3</v>
      </c>
    </row>
    <row r="2196" spans="11:12">
      <c r="K2196">
        <v>2192</v>
      </c>
      <c r="L2196">
        <v>6</v>
      </c>
    </row>
    <row r="2197" spans="11:12">
      <c r="K2197">
        <v>2193</v>
      </c>
      <c r="L2197">
        <v>3</v>
      </c>
    </row>
    <row r="2198" spans="11:12">
      <c r="K2198">
        <v>2194</v>
      </c>
      <c r="L2198">
        <v>4</v>
      </c>
    </row>
    <row r="2199" spans="11:12">
      <c r="K2199">
        <v>2195</v>
      </c>
      <c r="L2199">
        <v>6</v>
      </c>
    </row>
    <row r="2200" spans="11:12">
      <c r="K2200">
        <v>2196</v>
      </c>
      <c r="L2200">
        <v>3</v>
      </c>
    </row>
    <row r="2201" spans="11:12">
      <c r="K2201">
        <v>2197</v>
      </c>
      <c r="L2201">
        <v>5</v>
      </c>
    </row>
    <row r="2202" spans="11:12">
      <c r="K2202">
        <v>2198</v>
      </c>
      <c r="L2202">
        <v>3</v>
      </c>
    </row>
    <row r="2203" spans="11:12">
      <c r="K2203">
        <v>2199</v>
      </c>
      <c r="L2203">
        <v>5</v>
      </c>
    </row>
    <row r="2204" spans="11:12">
      <c r="K2204">
        <v>2200</v>
      </c>
      <c r="L2204">
        <v>3</v>
      </c>
    </row>
    <row r="2205" spans="11:12">
      <c r="K2205">
        <v>2201</v>
      </c>
      <c r="L2205">
        <v>3</v>
      </c>
    </row>
    <row r="2206" spans="11:12">
      <c r="K2206">
        <v>2202</v>
      </c>
      <c r="L2206">
        <v>2</v>
      </c>
    </row>
    <row r="2207" spans="11:12">
      <c r="K2207">
        <v>2203</v>
      </c>
      <c r="L2207">
        <v>1</v>
      </c>
    </row>
    <row r="2208" spans="11:12">
      <c r="K2208">
        <v>2204</v>
      </c>
      <c r="L2208">
        <v>6</v>
      </c>
    </row>
    <row r="2209" spans="11:12">
      <c r="K2209">
        <v>2205</v>
      </c>
      <c r="L2209">
        <v>5</v>
      </c>
    </row>
    <row r="2210" spans="11:12">
      <c r="K2210">
        <v>2206</v>
      </c>
      <c r="L2210">
        <v>3</v>
      </c>
    </row>
    <row r="2211" spans="11:12">
      <c r="K2211">
        <v>2207</v>
      </c>
      <c r="L2211">
        <v>4</v>
      </c>
    </row>
    <row r="2212" spans="11:12">
      <c r="K2212">
        <v>2208</v>
      </c>
      <c r="L2212">
        <v>4</v>
      </c>
    </row>
    <row r="2213" spans="11:12">
      <c r="K2213">
        <v>2209</v>
      </c>
      <c r="L2213">
        <v>3</v>
      </c>
    </row>
    <row r="2214" spans="11:12">
      <c r="K2214">
        <v>2210</v>
      </c>
      <c r="L2214">
        <v>3</v>
      </c>
    </row>
    <row r="2215" spans="11:12">
      <c r="K2215">
        <v>2211</v>
      </c>
      <c r="L2215">
        <v>5</v>
      </c>
    </row>
    <row r="2216" spans="11:12">
      <c r="K2216">
        <v>2212</v>
      </c>
      <c r="L2216">
        <v>2</v>
      </c>
    </row>
    <row r="2217" spans="11:12">
      <c r="K2217">
        <v>2213</v>
      </c>
      <c r="L2217">
        <v>6</v>
      </c>
    </row>
    <row r="2218" spans="11:12">
      <c r="K2218">
        <v>2214</v>
      </c>
      <c r="L2218">
        <v>2</v>
      </c>
    </row>
    <row r="2219" spans="11:12">
      <c r="K2219">
        <v>2215</v>
      </c>
      <c r="L2219">
        <v>1</v>
      </c>
    </row>
    <row r="2220" spans="11:12">
      <c r="K2220">
        <v>2216</v>
      </c>
      <c r="L2220">
        <v>5</v>
      </c>
    </row>
    <row r="2221" spans="11:12">
      <c r="K2221">
        <v>2217</v>
      </c>
      <c r="L2221">
        <v>2</v>
      </c>
    </row>
    <row r="2222" spans="11:12">
      <c r="K2222">
        <v>2218</v>
      </c>
      <c r="L2222">
        <v>5</v>
      </c>
    </row>
    <row r="2223" spans="11:12">
      <c r="K2223">
        <v>2219</v>
      </c>
      <c r="L2223">
        <v>4</v>
      </c>
    </row>
    <row r="2224" spans="11:12">
      <c r="K2224">
        <v>2220</v>
      </c>
      <c r="L2224">
        <v>2</v>
      </c>
    </row>
    <row r="2225" spans="11:12">
      <c r="K2225">
        <v>2221</v>
      </c>
      <c r="L2225">
        <v>4</v>
      </c>
    </row>
    <row r="2226" spans="11:12">
      <c r="K2226">
        <v>2222</v>
      </c>
      <c r="L2226">
        <v>1</v>
      </c>
    </row>
    <row r="2227" spans="11:12">
      <c r="K2227">
        <v>2223</v>
      </c>
      <c r="L2227">
        <v>5</v>
      </c>
    </row>
    <row r="2228" spans="11:12">
      <c r="K2228">
        <v>2224</v>
      </c>
      <c r="L2228">
        <v>4</v>
      </c>
    </row>
    <row r="2229" spans="11:12">
      <c r="K2229">
        <v>2225</v>
      </c>
      <c r="L2229">
        <v>2</v>
      </c>
    </row>
    <row r="2230" spans="11:12">
      <c r="K2230">
        <v>2226</v>
      </c>
      <c r="L2230">
        <v>3</v>
      </c>
    </row>
    <row r="2231" spans="11:12">
      <c r="K2231">
        <v>2227</v>
      </c>
      <c r="L2231">
        <v>4</v>
      </c>
    </row>
    <row r="2232" spans="11:12">
      <c r="K2232">
        <v>2228</v>
      </c>
      <c r="L2232">
        <v>3</v>
      </c>
    </row>
    <row r="2233" spans="11:12">
      <c r="K2233">
        <v>2229</v>
      </c>
      <c r="L2233">
        <v>1</v>
      </c>
    </row>
    <row r="2234" spans="11:12">
      <c r="K2234">
        <v>2230</v>
      </c>
      <c r="L2234">
        <v>3</v>
      </c>
    </row>
    <row r="2235" spans="11:12">
      <c r="K2235">
        <v>2231</v>
      </c>
      <c r="L2235">
        <v>5</v>
      </c>
    </row>
    <row r="2236" spans="11:12">
      <c r="K2236">
        <v>2232</v>
      </c>
      <c r="L2236">
        <v>1</v>
      </c>
    </row>
    <row r="2237" spans="11:12">
      <c r="K2237">
        <v>2233</v>
      </c>
      <c r="L2237">
        <v>1</v>
      </c>
    </row>
    <row r="2238" spans="11:12">
      <c r="K2238">
        <v>2234</v>
      </c>
      <c r="L2238">
        <v>2</v>
      </c>
    </row>
    <row r="2239" spans="11:12">
      <c r="K2239">
        <v>2235</v>
      </c>
      <c r="L2239">
        <v>4</v>
      </c>
    </row>
    <row r="2240" spans="11:12">
      <c r="K2240">
        <v>2236</v>
      </c>
      <c r="L2240">
        <v>4</v>
      </c>
    </row>
    <row r="2241" spans="11:12">
      <c r="K2241">
        <v>2237</v>
      </c>
      <c r="L2241">
        <v>1</v>
      </c>
    </row>
    <row r="2242" spans="11:12">
      <c r="K2242">
        <v>2238</v>
      </c>
      <c r="L2242">
        <v>1</v>
      </c>
    </row>
    <row r="2243" spans="11:12">
      <c r="K2243">
        <v>2239</v>
      </c>
      <c r="L2243">
        <v>2</v>
      </c>
    </row>
    <row r="2244" spans="11:12">
      <c r="K2244">
        <v>2240</v>
      </c>
      <c r="L2244">
        <v>2</v>
      </c>
    </row>
    <row r="2245" spans="11:12">
      <c r="K2245">
        <v>2241</v>
      </c>
      <c r="L2245">
        <v>2</v>
      </c>
    </row>
    <row r="2246" spans="11:12">
      <c r="K2246">
        <v>2242</v>
      </c>
      <c r="L2246">
        <v>4</v>
      </c>
    </row>
    <row r="2247" spans="11:12">
      <c r="K2247">
        <v>2243</v>
      </c>
      <c r="L2247">
        <v>3</v>
      </c>
    </row>
    <row r="2248" spans="11:12">
      <c r="K2248">
        <v>2244</v>
      </c>
      <c r="L2248">
        <v>5</v>
      </c>
    </row>
    <row r="2249" spans="11:12">
      <c r="K2249">
        <v>2245</v>
      </c>
      <c r="L2249">
        <v>1</v>
      </c>
    </row>
    <row r="2250" spans="11:12">
      <c r="K2250">
        <v>2246</v>
      </c>
      <c r="L2250">
        <v>2</v>
      </c>
    </row>
    <row r="2251" spans="11:12">
      <c r="K2251">
        <v>2247</v>
      </c>
      <c r="L2251">
        <v>1</v>
      </c>
    </row>
    <row r="2252" spans="11:12">
      <c r="K2252">
        <v>2248</v>
      </c>
      <c r="L2252">
        <v>6</v>
      </c>
    </row>
    <row r="2253" spans="11:12">
      <c r="K2253">
        <v>2249</v>
      </c>
      <c r="L2253">
        <v>6</v>
      </c>
    </row>
    <row r="2254" spans="11:12">
      <c r="K2254">
        <v>2250</v>
      </c>
      <c r="L2254">
        <v>5</v>
      </c>
    </row>
    <row r="2255" spans="11:12">
      <c r="K2255">
        <v>2251</v>
      </c>
      <c r="L2255">
        <v>3</v>
      </c>
    </row>
    <row r="2256" spans="11:12">
      <c r="K2256">
        <v>2252</v>
      </c>
      <c r="L2256">
        <v>1</v>
      </c>
    </row>
    <row r="2257" spans="11:12">
      <c r="K2257">
        <v>2253</v>
      </c>
      <c r="L2257">
        <v>2</v>
      </c>
    </row>
    <row r="2258" spans="11:12">
      <c r="K2258">
        <v>2254</v>
      </c>
      <c r="L2258">
        <v>1</v>
      </c>
    </row>
    <row r="2259" spans="11:12">
      <c r="K2259">
        <v>2255</v>
      </c>
      <c r="L2259">
        <v>3</v>
      </c>
    </row>
    <row r="2260" spans="11:12">
      <c r="K2260">
        <v>2256</v>
      </c>
      <c r="L2260">
        <v>3</v>
      </c>
    </row>
    <row r="2261" spans="11:12">
      <c r="K2261">
        <v>2257</v>
      </c>
      <c r="L2261">
        <v>1</v>
      </c>
    </row>
    <row r="2262" spans="11:12">
      <c r="K2262">
        <v>2258</v>
      </c>
      <c r="L2262">
        <v>1</v>
      </c>
    </row>
    <row r="2263" spans="11:12">
      <c r="K2263">
        <v>2259</v>
      </c>
      <c r="L2263">
        <v>5</v>
      </c>
    </row>
    <row r="2264" spans="11:12">
      <c r="K2264">
        <v>2260</v>
      </c>
      <c r="L2264">
        <v>6</v>
      </c>
    </row>
    <row r="2265" spans="11:12">
      <c r="K2265">
        <v>2261</v>
      </c>
      <c r="L2265">
        <v>6</v>
      </c>
    </row>
    <row r="2266" spans="11:12">
      <c r="K2266">
        <v>2262</v>
      </c>
      <c r="L2266">
        <v>4</v>
      </c>
    </row>
    <row r="2267" spans="11:12">
      <c r="K2267">
        <v>2263</v>
      </c>
      <c r="L2267">
        <v>6</v>
      </c>
    </row>
    <row r="2268" spans="11:12">
      <c r="K2268">
        <v>2264</v>
      </c>
      <c r="L2268">
        <v>5</v>
      </c>
    </row>
    <row r="2269" spans="11:12">
      <c r="K2269">
        <v>2265</v>
      </c>
      <c r="L2269">
        <v>2</v>
      </c>
    </row>
    <row r="2270" spans="11:12">
      <c r="K2270">
        <v>2266</v>
      </c>
      <c r="L2270">
        <v>2</v>
      </c>
    </row>
    <row r="2271" spans="11:12">
      <c r="K2271">
        <v>2267</v>
      </c>
      <c r="L2271">
        <v>2</v>
      </c>
    </row>
    <row r="2272" spans="11:12">
      <c r="K2272">
        <v>2268</v>
      </c>
      <c r="L2272">
        <v>5</v>
      </c>
    </row>
    <row r="2273" spans="11:12">
      <c r="K2273">
        <v>2269</v>
      </c>
      <c r="L2273">
        <v>6</v>
      </c>
    </row>
    <row r="2274" spans="11:12">
      <c r="K2274">
        <v>2270</v>
      </c>
      <c r="L2274">
        <v>2</v>
      </c>
    </row>
    <row r="2275" spans="11:12">
      <c r="K2275">
        <v>2271</v>
      </c>
      <c r="L2275">
        <v>6</v>
      </c>
    </row>
    <row r="2276" spans="11:12">
      <c r="K2276">
        <v>2272</v>
      </c>
      <c r="L2276">
        <v>4</v>
      </c>
    </row>
    <row r="2277" spans="11:12">
      <c r="K2277">
        <v>2273</v>
      </c>
      <c r="L2277">
        <v>5</v>
      </c>
    </row>
    <row r="2278" spans="11:12">
      <c r="K2278">
        <v>2274</v>
      </c>
      <c r="L2278">
        <v>2</v>
      </c>
    </row>
    <row r="2279" spans="11:12">
      <c r="K2279">
        <v>2275</v>
      </c>
      <c r="L2279">
        <v>1</v>
      </c>
    </row>
    <row r="2280" spans="11:12">
      <c r="K2280">
        <v>2276</v>
      </c>
      <c r="L2280">
        <v>3</v>
      </c>
    </row>
    <row r="2281" spans="11:12">
      <c r="K2281">
        <v>2277</v>
      </c>
      <c r="L2281">
        <v>4</v>
      </c>
    </row>
    <row r="2282" spans="11:12">
      <c r="K2282">
        <v>2278</v>
      </c>
      <c r="L2282">
        <v>1</v>
      </c>
    </row>
    <row r="2283" spans="11:12">
      <c r="K2283">
        <v>2279</v>
      </c>
      <c r="L2283">
        <v>2</v>
      </c>
    </row>
    <row r="2284" spans="11:12">
      <c r="K2284">
        <v>2280</v>
      </c>
      <c r="L2284">
        <v>5</v>
      </c>
    </row>
    <row r="2285" spans="11:12">
      <c r="K2285">
        <v>2281</v>
      </c>
      <c r="L2285">
        <v>3</v>
      </c>
    </row>
    <row r="2286" spans="11:12">
      <c r="K2286">
        <v>2282</v>
      </c>
      <c r="L2286">
        <v>5</v>
      </c>
    </row>
    <row r="2287" spans="11:12">
      <c r="K2287">
        <v>2283</v>
      </c>
      <c r="L2287">
        <v>1</v>
      </c>
    </row>
    <row r="2288" spans="11:12">
      <c r="K2288">
        <v>2284</v>
      </c>
      <c r="L2288">
        <v>1</v>
      </c>
    </row>
    <row r="2289" spans="11:12">
      <c r="K2289">
        <v>2285</v>
      </c>
      <c r="L2289">
        <v>6</v>
      </c>
    </row>
    <row r="2290" spans="11:12">
      <c r="K2290">
        <v>2286</v>
      </c>
      <c r="L2290">
        <v>6</v>
      </c>
    </row>
    <row r="2291" spans="11:12">
      <c r="K2291">
        <v>2287</v>
      </c>
      <c r="L2291">
        <v>1</v>
      </c>
    </row>
    <row r="2292" spans="11:12">
      <c r="K2292">
        <v>2288</v>
      </c>
      <c r="L2292">
        <v>1</v>
      </c>
    </row>
    <row r="2293" spans="11:12">
      <c r="K2293">
        <v>2289</v>
      </c>
      <c r="L2293">
        <v>2</v>
      </c>
    </row>
    <row r="2294" spans="11:12">
      <c r="K2294">
        <v>2290</v>
      </c>
      <c r="L2294">
        <v>5</v>
      </c>
    </row>
    <row r="2295" spans="11:12">
      <c r="K2295">
        <v>2291</v>
      </c>
      <c r="L2295">
        <v>1</v>
      </c>
    </row>
    <row r="2296" spans="11:12">
      <c r="K2296">
        <v>2292</v>
      </c>
      <c r="L2296">
        <v>4</v>
      </c>
    </row>
    <row r="2297" spans="11:12">
      <c r="K2297">
        <v>2293</v>
      </c>
      <c r="L2297">
        <v>1</v>
      </c>
    </row>
    <row r="2298" spans="11:12">
      <c r="K2298">
        <v>2294</v>
      </c>
      <c r="L2298">
        <v>3</v>
      </c>
    </row>
    <row r="2299" spans="11:12">
      <c r="K2299">
        <v>2295</v>
      </c>
      <c r="L2299">
        <v>4</v>
      </c>
    </row>
    <row r="2300" spans="11:12">
      <c r="K2300">
        <v>2296</v>
      </c>
      <c r="L2300">
        <v>2</v>
      </c>
    </row>
    <row r="2301" spans="11:12">
      <c r="K2301">
        <v>2297</v>
      </c>
      <c r="L2301">
        <v>1</v>
      </c>
    </row>
    <row r="2302" spans="11:12">
      <c r="K2302">
        <v>2298</v>
      </c>
      <c r="L2302">
        <v>6</v>
      </c>
    </row>
    <row r="2303" spans="11:12">
      <c r="K2303">
        <v>2299</v>
      </c>
      <c r="L2303">
        <v>2</v>
      </c>
    </row>
    <row r="2304" spans="11:12">
      <c r="K2304">
        <v>2300</v>
      </c>
      <c r="L2304">
        <v>5</v>
      </c>
    </row>
    <row r="2305" spans="11:12">
      <c r="K2305">
        <v>2301</v>
      </c>
      <c r="L2305">
        <v>4</v>
      </c>
    </row>
    <row r="2306" spans="11:12">
      <c r="K2306">
        <v>2302</v>
      </c>
      <c r="L2306">
        <v>1</v>
      </c>
    </row>
    <row r="2307" spans="11:12">
      <c r="K2307">
        <v>2303</v>
      </c>
      <c r="L2307">
        <v>3</v>
      </c>
    </row>
    <row r="2308" spans="11:12">
      <c r="K2308">
        <v>2304</v>
      </c>
      <c r="L2308">
        <v>2</v>
      </c>
    </row>
    <row r="2309" spans="11:12">
      <c r="K2309">
        <v>2305</v>
      </c>
      <c r="L2309">
        <v>5</v>
      </c>
    </row>
    <row r="2310" spans="11:12">
      <c r="K2310">
        <v>2306</v>
      </c>
      <c r="L2310">
        <v>6</v>
      </c>
    </row>
    <row r="2311" spans="11:12">
      <c r="K2311">
        <v>2307</v>
      </c>
      <c r="L2311">
        <v>3</v>
      </c>
    </row>
    <row r="2312" spans="11:12">
      <c r="K2312">
        <v>2308</v>
      </c>
      <c r="L2312">
        <v>1</v>
      </c>
    </row>
    <row r="2313" spans="11:12">
      <c r="K2313">
        <v>2309</v>
      </c>
      <c r="L2313">
        <v>5</v>
      </c>
    </row>
    <row r="2314" spans="11:12">
      <c r="K2314">
        <v>2310</v>
      </c>
      <c r="L2314">
        <v>6</v>
      </c>
    </row>
    <row r="2315" spans="11:12">
      <c r="K2315">
        <v>2311</v>
      </c>
      <c r="L2315">
        <v>3</v>
      </c>
    </row>
    <row r="2316" spans="11:12">
      <c r="K2316">
        <v>2312</v>
      </c>
      <c r="L2316">
        <v>1</v>
      </c>
    </row>
    <row r="2317" spans="11:12">
      <c r="K2317">
        <v>2313</v>
      </c>
      <c r="L2317">
        <v>6</v>
      </c>
    </row>
    <row r="2318" spans="11:12">
      <c r="K2318">
        <v>2314</v>
      </c>
      <c r="L2318">
        <v>5</v>
      </c>
    </row>
    <row r="2319" spans="11:12">
      <c r="K2319">
        <v>2315</v>
      </c>
      <c r="L2319">
        <v>6</v>
      </c>
    </row>
    <row r="2320" spans="11:12">
      <c r="K2320">
        <v>2316</v>
      </c>
      <c r="L2320">
        <v>4</v>
      </c>
    </row>
    <row r="2321" spans="11:12">
      <c r="K2321">
        <v>2317</v>
      </c>
      <c r="L2321">
        <v>1</v>
      </c>
    </row>
    <row r="2322" spans="11:12">
      <c r="K2322">
        <v>2318</v>
      </c>
      <c r="L2322">
        <v>5</v>
      </c>
    </row>
    <row r="2323" spans="11:12">
      <c r="K2323">
        <v>2319</v>
      </c>
      <c r="L2323">
        <v>4</v>
      </c>
    </row>
    <row r="2324" spans="11:12">
      <c r="K2324">
        <v>2320</v>
      </c>
      <c r="L2324">
        <v>5</v>
      </c>
    </row>
    <row r="2325" spans="11:12">
      <c r="K2325">
        <v>2321</v>
      </c>
      <c r="L2325">
        <v>5</v>
      </c>
    </row>
    <row r="2326" spans="11:12">
      <c r="K2326">
        <v>2322</v>
      </c>
      <c r="L2326">
        <v>2</v>
      </c>
    </row>
    <row r="2327" spans="11:12">
      <c r="K2327">
        <v>2323</v>
      </c>
      <c r="L2327">
        <v>5</v>
      </c>
    </row>
    <row r="2328" spans="11:12">
      <c r="K2328">
        <v>2324</v>
      </c>
      <c r="L2328">
        <v>4</v>
      </c>
    </row>
    <row r="2329" spans="11:12">
      <c r="K2329">
        <v>2325</v>
      </c>
      <c r="L2329">
        <v>4</v>
      </c>
    </row>
    <row r="2330" spans="11:12">
      <c r="K2330">
        <v>2326</v>
      </c>
      <c r="L2330">
        <v>6</v>
      </c>
    </row>
    <row r="2331" spans="11:12">
      <c r="K2331">
        <v>2327</v>
      </c>
      <c r="L2331">
        <v>6</v>
      </c>
    </row>
    <row r="2332" spans="11:12">
      <c r="K2332">
        <v>2328</v>
      </c>
      <c r="L2332">
        <v>1</v>
      </c>
    </row>
    <row r="2333" spans="11:12">
      <c r="K2333">
        <v>2329</v>
      </c>
      <c r="L2333">
        <v>1</v>
      </c>
    </row>
    <row r="2334" spans="11:12">
      <c r="K2334">
        <v>2330</v>
      </c>
      <c r="L2334">
        <v>1</v>
      </c>
    </row>
    <row r="2335" spans="11:12">
      <c r="K2335">
        <v>2331</v>
      </c>
      <c r="L2335">
        <v>5</v>
      </c>
    </row>
    <row r="2336" spans="11:12">
      <c r="K2336">
        <v>2332</v>
      </c>
      <c r="L2336">
        <v>1</v>
      </c>
    </row>
    <row r="2337" spans="11:12">
      <c r="K2337">
        <v>2333</v>
      </c>
      <c r="L2337">
        <v>4</v>
      </c>
    </row>
    <row r="2338" spans="11:12">
      <c r="K2338">
        <v>2334</v>
      </c>
      <c r="L2338">
        <v>6</v>
      </c>
    </row>
    <row r="2339" spans="11:12">
      <c r="K2339">
        <v>2335</v>
      </c>
      <c r="L2339">
        <v>4</v>
      </c>
    </row>
    <row r="2340" spans="11:12">
      <c r="K2340">
        <v>2336</v>
      </c>
      <c r="L2340">
        <v>2</v>
      </c>
    </row>
    <row r="2341" spans="11:12">
      <c r="K2341">
        <v>2337</v>
      </c>
      <c r="L2341">
        <v>2</v>
      </c>
    </row>
    <row r="2342" spans="11:12">
      <c r="K2342">
        <v>2338</v>
      </c>
      <c r="L2342">
        <v>1</v>
      </c>
    </row>
    <row r="2343" spans="11:12">
      <c r="K2343">
        <v>2339</v>
      </c>
      <c r="L2343">
        <v>1</v>
      </c>
    </row>
    <row r="2344" spans="11:12">
      <c r="K2344">
        <v>2340</v>
      </c>
      <c r="L2344">
        <v>6</v>
      </c>
    </row>
    <row r="2345" spans="11:12">
      <c r="K2345">
        <v>2341</v>
      </c>
      <c r="L2345">
        <v>6</v>
      </c>
    </row>
    <row r="2346" spans="11:12">
      <c r="K2346">
        <v>2342</v>
      </c>
      <c r="L2346">
        <v>3</v>
      </c>
    </row>
    <row r="2347" spans="11:12">
      <c r="K2347">
        <v>2343</v>
      </c>
      <c r="L2347">
        <v>3</v>
      </c>
    </row>
    <row r="2348" spans="11:12">
      <c r="K2348">
        <v>2344</v>
      </c>
      <c r="L2348">
        <v>2</v>
      </c>
    </row>
    <row r="2349" spans="11:12">
      <c r="K2349">
        <v>2345</v>
      </c>
      <c r="L2349">
        <v>5</v>
      </c>
    </row>
    <row r="2350" spans="11:12">
      <c r="K2350">
        <v>2346</v>
      </c>
      <c r="L2350">
        <v>4</v>
      </c>
    </row>
    <row r="2351" spans="11:12">
      <c r="K2351">
        <v>2347</v>
      </c>
      <c r="L2351">
        <v>1</v>
      </c>
    </row>
    <row r="2352" spans="11:12">
      <c r="K2352">
        <v>2348</v>
      </c>
      <c r="L2352">
        <v>6</v>
      </c>
    </row>
    <row r="2353" spans="11:12">
      <c r="K2353">
        <v>2349</v>
      </c>
      <c r="L2353">
        <v>1</v>
      </c>
    </row>
    <row r="2354" spans="11:12">
      <c r="K2354">
        <v>2350</v>
      </c>
      <c r="L2354">
        <v>5</v>
      </c>
    </row>
    <row r="2355" spans="11:12">
      <c r="K2355">
        <v>2351</v>
      </c>
      <c r="L2355">
        <v>4</v>
      </c>
    </row>
    <row r="2356" spans="11:12">
      <c r="K2356">
        <v>2352</v>
      </c>
      <c r="L2356">
        <v>1</v>
      </c>
    </row>
    <row r="2357" spans="11:12">
      <c r="K2357">
        <v>2353</v>
      </c>
      <c r="L2357">
        <v>3</v>
      </c>
    </row>
    <row r="2358" spans="11:12">
      <c r="K2358">
        <v>2354</v>
      </c>
      <c r="L2358">
        <v>1</v>
      </c>
    </row>
    <row r="2359" spans="11:12">
      <c r="K2359">
        <v>2355</v>
      </c>
      <c r="L2359">
        <v>6</v>
      </c>
    </row>
    <row r="2360" spans="11:12">
      <c r="K2360">
        <v>2356</v>
      </c>
      <c r="L2360">
        <v>4</v>
      </c>
    </row>
    <row r="2361" spans="11:12">
      <c r="K2361">
        <v>2357</v>
      </c>
      <c r="L2361">
        <v>4</v>
      </c>
    </row>
    <row r="2362" spans="11:12">
      <c r="K2362">
        <v>2358</v>
      </c>
      <c r="L2362">
        <v>1</v>
      </c>
    </row>
    <row r="2363" spans="11:12">
      <c r="K2363">
        <v>2359</v>
      </c>
      <c r="L2363">
        <v>4</v>
      </c>
    </row>
    <row r="2364" spans="11:12">
      <c r="K2364">
        <v>2360</v>
      </c>
      <c r="L2364">
        <v>4</v>
      </c>
    </row>
    <row r="2365" spans="11:12">
      <c r="K2365">
        <v>2361</v>
      </c>
      <c r="L2365">
        <v>4</v>
      </c>
    </row>
    <row r="2366" spans="11:12">
      <c r="K2366">
        <v>2362</v>
      </c>
      <c r="L2366">
        <v>6</v>
      </c>
    </row>
    <row r="2367" spans="11:12">
      <c r="K2367">
        <v>2363</v>
      </c>
      <c r="L2367">
        <v>5</v>
      </c>
    </row>
    <row r="2368" spans="11:12">
      <c r="K2368">
        <v>2364</v>
      </c>
      <c r="L2368">
        <v>1</v>
      </c>
    </row>
    <row r="2369" spans="11:12">
      <c r="K2369">
        <v>2365</v>
      </c>
      <c r="L2369">
        <v>3</v>
      </c>
    </row>
    <row r="2370" spans="11:12">
      <c r="K2370">
        <v>2366</v>
      </c>
      <c r="L2370">
        <v>5</v>
      </c>
    </row>
    <row r="2371" spans="11:12">
      <c r="K2371">
        <v>2367</v>
      </c>
      <c r="L2371">
        <v>4</v>
      </c>
    </row>
    <row r="2372" spans="11:12">
      <c r="K2372">
        <v>2368</v>
      </c>
      <c r="L2372">
        <v>1</v>
      </c>
    </row>
    <row r="2373" spans="11:12">
      <c r="K2373">
        <v>2369</v>
      </c>
      <c r="L2373">
        <v>5</v>
      </c>
    </row>
    <row r="2374" spans="11:12">
      <c r="K2374">
        <v>2370</v>
      </c>
      <c r="L2374">
        <v>5</v>
      </c>
    </row>
    <row r="2375" spans="11:12">
      <c r="K2375">
        <v>2371</v>
      </c>
      <c r="L2375">
        <v>3</v>
      </c>
    </row>
    <row r="2376" spans="11:12">
      <c r="K2376">
        <v>2372</v>
      </c>
      <c r="L2376">
        <v>2</v>
      </c>
    </row>
    <row r="2377" spans="11:12">
      <c r="K2377">
        <v>2373</v>
      </c>
      <c r="L2377">
        <v>1</v>
      </c>
    </row>
    <row r="2378" spans="11:12">
      <c r="K2378">
        <v>2374</v>
      </c>
      <c r="L2378">
        <v>6</v>
      </c>
    </row>
    <row r="2379" spans="11:12">
      <c r="K2379">
        <v>2375</v>
      </c>
      <c r="L2379">
        <v>4</v>
      </c>
    </row>
    <row r="2380" spans="11:12">
      <c r="K2380">
        <v>2376</v>
      </c>
      <c r="L2380">
        <v>6</v>
      </c>
    </row>
    <row r="2381" spans="11:12">
      <c r="K2381">
        <v>2377</v>
      </c>
      <c r="L2381">
        <v>6</v>
      </c>
    </row>
    <row r="2382" spans="11:12">
      <c r="K2382">
        <v>2378</v>
      </c>
      <c r="L2382">
        <v>3</v>
      </c>
    </row>
    <row r="2383" spans="11:12">
      <c r="K2383">
        <v>2379</v>
      </c>
      <c r="L2383">
        <v>6</v>
      </c>
    </row>
    <row r="2384" spans="11:12">
      <c r="K2384">
        <v>2380</v>
      </c>
      <c r="L2384">
        <v>2</v>
      </c>
    </row>
    <row r="2385" spans="11:12">
      <c r="K2385">
        <v>2381</v>
      </c>
      <c r="L2385">
        <v>1</v>
      </c>
    </row>
    <row r="2386" spans="11:12">
      <c r="K2386">
        <v>2382</v>
      </c>
      <c r="L2386">
        <v>2</v>
      </c>
    </row>
    <row r="2387" spans="11:12">
      <c r="K2387">
        <v>2383</v>
      </c>
      <c r="L2387">
        <v>2</v>
      </c>
    </row>
    <row r="2388" spans="11:12">
      <c r="K2388">
        <v>2384</v>
      </c>
      <c r="L2388">
        <v>5</v>
      </c>
    </row>
    <row r="2389" spans="11:12">
      <c r="K2389">
        <v>2385</v>
      </c>
      <c r="L2389">
        <v>4</v>
      </c>
    </row>
    <row r="2390" spans="11:12">
      <c r="K2390">
        <v>2386</v>
      </c>
      <c r="L2390">
        <v>1</v>
      </c>
    </row>
    <row r="2391" spans="11:12">
      <c r="K2391">
        <v>2387</v>
      </c>
      <c r="L2391">
        <v>6</v>
      </c>
    </row>
    <row r="2392" spans="11:12">
      <c r="K2392">
        <v>2388</v>
      </c>
      <c r="L2392">
        <v>2</v>
      </c>
    </row>
    <row r="2393" spans="11:12">
      <c r="K2393">
        <v>2389</v>
      </c>
      <c r="L2393">
        <v>3</v>
      </c>
    </row>
    <row r="2394" spans="11:12">
      <c r="K2394">
        <v>2390</v>
      </c>
      <c r="L2394">
        <v>5</v>
      </c>
    </row>
    <row r="2395" spans="11:12">
      <c r="K2395">
        <v>2391</v>
      </c>
      <c r="L2395">
        <v>3</v>
      </c>
    </row>
    <row r="2396" spans="11:12">
      <c r="K2396">
        <v>2392</v>
      </c>
      <c r="L2396">
        <v>3</v>
      </c>
    </row>
    <row r="2397" spans="11:12">
      <c r="K2397">
        <v>2393</v>
      </c>
      <c r="L2397">
        <v>1</v>
      </c>
    </row>
    <row r="2398" spans="11:12">
      <c r="K2398">
        <v>2394</v>
      </c>
      <c r="L2398">
        <v>4</v>
      </c>
    </row>
    <row r="2399" spans="11:12">
      <c r="K2399">
        <v>2395</v>
      </c>
      <c r="L2399">
        <v>4</v>
      </c>
    </row>
    <row r="2400" spans="11:12">
      <c r="K2400">
        <v>2396</v>
      </c>
      <c r="L2400">
        <v>2</v>
      </c>
    </row>
    <row r="2401" spans="11:12">
      <c r="K2401">
        <v>2397</v>
      </c>
      <c r="L2401">
        <v>3</v>
      </c>
    </row>
    <row r="2402" spans="11:12">
      <c r="K2402">
        <v>2398</v>
      </c>
      <c r="L2402">
        <v>4</v>
      </c>
    </row>
    <row r="2403" spans="11:12">
      <c r="K2403">
        <v>2399</v>
      </c>
      <c r="L2403">
        <v>3</v>
      </c>
    </row>
    <row r="2404" spans="11:12">
      <c r="K2404">
        <v>2400</v>
      </c>
      <c r="L2404">
        <v>5</v>
      </c>
    </row>
    <row r="2405" spans="11:12">
      <c r="K2405">
        <v>2401</v>
      </c>
      <c r="L2405">
        <v>4</v>
      </c>
    </row>
    <row r="2406" spans="11:12">
      <c r="K2406">
        <v>2402</v>
      </c>
      <c r="L2406">
        <v>3</v>
      </c>
    </row>
    <row r="2407" spans="11:12">
      <c r="K2407">
        <v>2403</v>
      </c>
      <c r="L2407">
        <v>4</v>
      </c>
    </row>
    <row r="2408" spans="11:12">
      <c r="K2408">
        <v>2404</v>
      </c>
      <c r="L2408">
        <v>6</v>
      </c>
    </row>
    <row r="2409" spans="11:12">
      <c r="K2409">
        <v>2405</v>
      </c>
      <c r="L2409">
        <v>5</v>
      </c>
    </row>
    <row r="2410" spans="11:12">
      <c r="K2410">
        <v>2406</v>
      </c>
      <c r="L2410">
        <v>6</v>
      </c>
    </row>
    <row r="2411" spans="11:12">
      <c r="K2411">
        <v>2407</v>
      </c>
      <c r="L2411">
        <v>1</v>
      </c>
    </row>
    <row r="2412" spans="11:12">
      <c r="K2412">
        <v>2408</v>
      </c>
      <c r="L2412">
        <v>6</v>
      </c>
    </row>
    <row r="2413" spans="11:12">
      <c r="K2413">
        <v>2409</v>
      </c>
      <c r="L2413">
        <v>5</v>
      </c>
    </row>
    <row r="2414" spans="11:12">
      <c r="K2414">
        <v>2410</v>
      </c>
      <c r="L2414">
        <v>4</v>
      </c>
    </row>
    <row r="2415" spans="11:12">
      <c r="K2415">
        <v>2411</v>
      </c>
      <c r="L2415">
        <v>3</v>
      </c>
    </row>
    <row r="2416" spans="11:12">
      <c r="K2416">
        <v>2412</v>
      </c>
      <c r="L2416">
        <v>6</v>
      </c>
    </row>
    <row r="2417" spans="11:12">
      <c r="K2417">
        <v>2413</v>
      </c>
      <c r="L2417">
        <v>6</v>
      </c>
    </row>
    <row r="2418" spans="11:12">
      <c r="K2418">
        <v>2414</v>
      </c>
      <c r="L2418">
        <v>6</v>
      </c>
    </row>
    <row r="2419" spans="11:12">
      <c r="K2419">
        <v>2415</v>
      </c>
      <c r="L2419">
        <v>5</v>
      </c>
    </row>
    <row r="2420" spans="11:12">
      <c r="K2420">
        <v>2416</v>
      </c>
      <c r="L2420">
        <v>6</v>
      </c>
    </row>
    <row r="2421" spans="11:12">
      <c r="K2421">
        <v>2417</v>
      </c>
      <c r="L2421">
        <v>6</v>
      </c>
    </row>
    <row r="2422" spans="11:12">
      <c r="K2422">
        <v>2418</v>
      </c>
      <c r="L2422">
        <v>2</v>
      </c>
    </row>
    <row r="2423" spans="11:12">
      <c r="K2423">
        <v>2419</v>
      </c>
      <c r="L2423">
        <v>5</v>
      </c>
    </row>
    <row r="2424" spans="11:12">
      <c r="K2424">
        <v>2420</v>
      </c>
      <c r="L2424">
        <v>2</v>
      </c>
    </row>
    <row r="2425" spans="11:12">
      <c r="K2425">
        <v>2421</v>
      </c>
      <c r="L2425">
        <v>5</v>
      </c>
    </row>
    <row r="2426" spans="11:12">
      <c r="K2426">
        <v>2422</v>
      </c>
      <c r="L2426">
        <v>2</v>
      </c>
    </row>
    <row r="2427" spans="11:12">
      <c r="K2427">
        <v>2423</v>
      </c>
      <c r="L2427">
        <v>1</v>
      </c>
    </row>
    <row r="2428" spans="11:12">
      <c r="K2428">
        <v>2424</v>
      </c>
      <c r="L2428">
        <v>4</v>
      </c>
    </row>
    <row r="2429" spans="11:12">
      <c r="K2429">
        <v>2425</v>
      </c>
      <c r="L2429">
        <v>2</v>
      </c>
    </row>
    <row r="2430" spans="11:12">
      <c r="K2430">
        <v>2426</v>
      </c>
      <c r="L2430">
        <v>2</v>
      </c>
    </row>
    <row r="2431" spans="11:12">
      <c r="K2431">
        <v>2427</v>
      </c>
      <c r="L2431">
        <v>6</v>
      </c>
    </row>
    <row r="2432" spans="11:12">
      <c r="K2432">
        <v>2428</v>
      </c>
      <c r="L2432">
        <v>1</v>
      </c>
    </row>
    <row r="2433" spans="11:12">
      <c r="K2433">
        <v>2429</v>
      </c>
      <c r="L2433">
        <v>3</v>
      </c>
    </row>
    <row r="2434" spans="11:12">
      <c r="K2434">
        <v>2430</v>
      </c>
      <c r="L2434">
        <v>4</v>
      </c>
    </row>
    <row r="2435" spans="11:12">
      <c r="K2435">
        <v>2431</v>
      </c>
      <c r="L2435">
        <v>1</v>
      </c>
    </row>
    <row r="2436" spans="11:12">
      <c r="K2436">
        <v>2432</v>
      </c>
      <c r="L2436">
        <v>2</v>
      </c>
    </row>
    <row r="2437" spans="11:12">
      <c r="K2437">
        <v>2433</v>
      </c>
      <c r="L2437">
        <v>5</v>
      </c>
    </row>
    <row r="2438" spans="11:12">
      <c r="K2438">
        <v>2434</v>
      </c>
      <c r="L2438">
        <v>6</v>
      </c>
    </row>
    <row r="2439" spans="11:12">
      <c r="K2439">
        <v>2435</v>
      </c>
      <c r="L2439">
        <v>2</v>
      </c>
    </row>
    <row r="2440" spans="11:12">
      <c r="K2440">
        <v>2436</v>
      </c>
      <c r="L2440">
        <v>6</v>
      </c>
    </row>
    <row r="2441" spans="11:12">
      <c r="K2441">
        <v>2437</v>
      </c>
      <c r="L2441">
        <v>5</v>
      </c>
    </row>
    <row r="2442" spans="11:12">
      <c r="K2442">
        <v>2438</v>
      </c>
      <c r="L2442">
        <v>3</v>
      </c>
    </row>
    <row r="2443" spans="11:12">
      <c r="K2443">
        <v>2439</v>
      </c>
      <c r="L2443">
        <v>3</v>
      </c>
    </row>
    <row r="2444" spans="11:12">
      <c r="K2444">
        <v>2440</v>
      </c>
      <c r="L2444">
        <v>4</v>
      </c>
    </row>
    <row r="2445" spans="11:12">
      <c r="K2445">
        <v>2441</v>
      </c>
      <c r="L2445">
        <v>6</v>
      </c>
    </row>
    <row r="2446" spans="11:12">
      <c r="K2446">
        <v>2442</v>
      </c>
      <c r="L2446">
        <v>2</v>
      </c>
    </row>
    <row r="2447" spans="11:12">
      <c r="K2447">
        <v>2443</v>
      </c>
      <c r="L2447">
        <v>4</v>
      </c>
    </row>
    <row r="2448" spans="11:12">
      <c r="K2448">
        <v>2444</v>
      </c>
      <c r="L2448">
        <v>5</v>
      </c>
    </row>
    <row r="2449" spans="11:12">
      <c r="K2449">
        <v>2445</v>
      </c>
      <c r="L2449">
        <v>2</v>
      </c>
    </row>
    <row r="2450" spans="11:12">
      <c r="K2450">
        <v>2446</v>
      </c>
      <c r="L2450">
        <v>4</v>
      </c>
    </row>
    <row r="2451" spans="11:12">
      <c r="K2451">
        <v>2447</v>
      </c>
      <c r="L2451">
        <v>2</v>
      </c>
    </row>
    <row r="2452" spans="11:12">
      <c r="K2452">
        <v>2448</v>
      </c>
      <c r="L2452">
        <v>5</v>
      </c>
    </row>
    <row r="2453" spans="11:12">
      <c r="K2453">
        <v>2449</v>
      </c>
      <c r="L2453">
        <v>3</v>
      </c>
    </row>
    <row r="2454" spans="11:12">
      <c r="K2454">
        <v>2450</v>
      </c>
      <c r="L2454">
        <v>3</v>
      </c>
    </row>
    <row r="2455" spans="11:12">
      <c r="K2455">
        <v>2451</v>
      </c>
      <c r="L2455">
        <v>4</v>
      </c>
    </row>
    <row r="2456" spans="11:12">
      <c r="K2456">
        <v>2452</v>
      </c>
      <c r="L2456">
        <v>2</v>
      </c>
    </row>
    <row r="2457" spans="11:12">
      <c r="K2457">
        <v>2453</v>
      </c>
      <c r="L2457">
        <v>5</v>
      </c>
    </row>
    <row r="2458" spans="11:12">
      <c r="K2458">
        <v>2454</v>
      </c>
      <c r="L2458">
        <v>2</v>
      </c>
    </row>
    <row r="2459" spans="11:12">
      <c r="K2459">
        <v>2455</v>
      </c>
      <c r="L2459">
        <v>2</v>
      </c>
    </row>
    <row r="2460" spans="11:12">
      <c r="K2460">
        <v>2456</v>
      </c>
      <c r="L2460">
        <v>5</v>
      </c>
    </row>
    <row r="2461" spans="11:12">
      <c r="K2461">
        <v>2457</v>
      </c>
      <c r="L2461">
        <v>3</v>
      </c>
    </row>
    <row r="2462" spans="11:12">
      <c r="K2462">
        <v>2458</v>
      </c>
      <c r="L2462">
        <v>3</v>
      </c>
    </row>
    <row r="2463" spans="11:12">
      <c r="K2463">
        <v>2459</v>
      </c>
      <c r="L2463">
        <v>2</v>
      </c>
    </row>
    <row r="2464" spans="11:12">
      <c r="K2464">
        <v>2460</v>
      </c>
      <c r="L2464">
        <v>5</v>
      </c>
    </row>
    <row r="2465" spans="11:12">
      <c r="K2465">
        <v>2461</v>
      </c>
      <c r="L2465">
        <v>5</v>
      </c>
    </row>
    <row r="2466" spans="11:12">
      <c r="K2466">
        <v>2462</v>
      </c>
      <c r="L2466">
        <v>6</v>
      </c>
    </row>
    <row r="2467" spans="11:12">
      <c r="K2467">
        <v>2463</v>
      </c>
      <c r="L2467">
        <v>4</v>
      </c>
    </row>
    <row r="2468" spans="11:12">
      <c r="K2468">
        <v>2464</v>
      </c>
      <c r="L2468">
        <v>1</v>
      </c>
    </row>
    <row r="2469" spans="11:12">
      <c r="K2469">
        <v>2465</v>
      </c>
      <c r="L2469">
        <v>2</v>
      </c>
    </row>
    <row r="2470" spans="11:12">
      <c r="K2470">
        <v>2466</v>
      </c>
      <c r="L2470">
        <v>3</v>
      </c>
    </row>
    <row r="2471" spans="11:12">
      <c r="K2471">
        <v>2467</v>
      </c>
      <c r="L2471">
        <v>6</v>
      </c>
    </row>
    <row r="2472" spans="11:12">
      <c r="K2472">
        <v>2468</v>
      </c>
      <c r="L2472">
        <v>2</v>
      </c>
    </row>
    <row r="2473" spans="11:12">
      <c r="K2473">
        <v>2469</v>
      </c>
      <c r="L2473">
        <v>3</v>
      </c>
    </row>
    <row r="2474" spans="11:12">
      <c r="K2474">
        <v>2470</v>
      </c>
      <c r="L2474">
        <v>1</v>
      </c>
    </row>
    <row r="2475" spans="11:12">
      <c r="K2475">
        <v>2471</v>
      </c>
      <c r="L2475">
        <v>5</v>
      </c>
    </row>
    <row r="2476" spans="11:12">
      <c r="K2476">
        <v>2472</v>
      </c>
      <c r="L2476">
        <v>4</v>
      </c>
    </row>
    <row r="2477" spans="11:12">
      <c r="K2477">
        <v>2473</v>
      </c>
      <c r="L2477">
        <v>5</v>
      </c>
    </row>
    <row r="2478" spans="11:12">
      <c r="K2478">
        <v>2474</v>
      </c>
      <c r="L2478">
        <v>6</v>
      </c>
    </row>
    <row r="2479" spans="11:12">
      <c r="K2479">
        <v>2475</v>
      </c>
      <c r="L2479">
        <v>1</v>
      </c>
    </row>
    <row r="2480" spans="11:12">
      <c r="K2480">
        <v>2476</v>
      </c>
      <c r="L2480">
        <v>1</v>
      </c>
    </row>
    <row r="2481" spans="11:12">
      <c r="K2481">
        <v>2477</v>
      </c>
      <c r="L2481">
        <v>4</v>
      </c>
    </row>
    <row r="2482" spans="11:12">
      <c r="K2482">
        <v>2478</v>
      </c>
      <c r="L2482">
        <v>2</v>
      </c>
    </row>
    <row r="2483" spans="11:12">
      <c r="K2483">
        <v>2479</v>
      </c>
      <c r="L2483">
        <v>6</v>
      </c>
    </row>
    <row r="2484" spans="11:12">
      <c r="K2484">
        <v>2480</v>
      </c>
      <c r="L2484">
        <v>1</v>
      </c>
    </row>
    <row r="2485" spans="11:12">
      <c r="K2485">
        <v>2481</v>
      </c>
      <c r="L2485">
        <v>3</v>
      </c>
    </row>
    <row r="2486" spans="11:12">
      <c r="K2486">
        <v>2482</v>
      </c>
      <c r="L2486">
        <v>5</v>
      </c>
    </row>
    <row r="2487" spans="11:12">
      <c r="K2487">
        <v>2483</v>
      </c>
      <c r="L2487">
        <v>1</v>
      </c>
    </row>
    <row r="2488" spans="11:12">
      <c r="K2488">
        <v>2484</v>
      </c>
      <c r="L2488">
        <v>3</v>
      </c>
    </row>
    <row r="2489" spans="11:12">
      <c r="K2489">
        <v>2485</v>
      </c>
      <c r="L2489">
        <v>1</v>
      </c>
    </row>
    <row r="2490" spans="11:12">
      <c r="K2490">
        <v>2486</v>
      </c>
      <c r="L2490">
        <v>4</v>
      </c>
    </row>
    <row r="2491" spans="11:12">
      <c r="K2491">
        <v>2487</v>
      </c>
      <c r="L2491">
        <v>6</v>
      </c>
    </row>
    <row r="2492" spans="11:12">
      <c r="K2492">
        <v>2488</v>
      </c>
      <c r="L2492">
        <v>1</v>
      </c>
    </row>
    <row r="2493" spans="11:12">
      <c r="K2493">
        <v>2489</v>
      </c>
      <c r="L2493">
        <v>1</v>
      </c>
    </row>
    <row r="2494" spans="11:12">
      <c r="K2494">
        <v>2490</v>
      </c>
      <c r="L2494">
        <v>2</v>
      </c>
    </row>
    <row r="2495" spans="11:12">
      <c r="K2495">
        <v>2491</v>
      </c>
      <c r="L2495">
        <v>4</v>
      </c>
    </row>
    <row r="2496" spans="11:12">
      <c r="K2496">
        <v>2492</v>
      </c>
      <c r="L2496">
        <v>5</v>
      </c>
    </row>
    <row r="2497" spans="11:12">
      <c r="K2497">
        <v>2493</v>
      </c>
      <c r="L2497">
        <v>5</v>
      </c>
    </row>
    <row r="2498" spans="11:12">
      <c r="K2498">
        <v>2494</v>
      </c>
      <c r="L2498">
        <v>1</v>
      </c>
    </row>
    <row r="2499" spans="11:12">
      <c r="K2499">
        <v>2495</v>
      </c>
      <c r="L2499">
        <v>4</v>
      </c>
    </row>
    <row r="2500" spans="11:12">
      <c r="K2500">
        <v>2496</v>
      </c>
      <c r="L2500">
        <v>3</v>
      </c>
    </row>
    <row r="2501" spans="11:12">
      <c r="K2501">
        <v>2497</v>
      </c>
      <c r="L2501">
        <v>3</v>
      </c>
    </row>
    <row r="2502" spans="11:12">
      <c r="K2502">
        <v>2498</v>
      </c>
      <c r="L2502">
        <v>5</v>
      </c>
    </row>
    <row r="2503" spans="11:12">
      <c r="K2503">
        <v>2499</v>
      </c>
      <c r="L2503">
        <v>6</v>
      </c>
    </row>
    <row r="2504" spans="11:12">
      <c r="K2504">
        <v>2500</v>
      </c>
      <c r="L2504">
        <v>6</v>
      </c>
    </row>
    <row r="2505" spans="11:12">
      <c r="K2505">
        <v>2501</v>
      </c>
      <c r="L2505">
        <v>6</v>
      </c>
    </row>
    <row r="2506" spans="11:12">
      <c r="K2506">
        <v>2502</v>
      </c>
      <c r="L2506">
        <v>3</v>
      </c>
    </row>
    <row r="2507" spans="11:12">
      <c r="K2507">
        <v>2503</v>
      </c>
      <c r="L2507">
        <v>4</v>
      </c>
    </row>
    <row r="2508" spans="11:12">
      <c r="K2508">
        <v>2504</v>
      </c>
      <c r="L2508">
        <v>3</v>
      </c>
    </row>
    <row r="2509" spans="11:12">
      <c r="K2509">
        <v>2505</v>
      </c>
      <c r="L2509">
        <v>5</v>
      </c>
    </row>
    <row r="2510" spans="11:12">
      <c r="K2510">
        <v>2506</v>
      </c>
      <c r="L2510">
        <v>1</v>
      </c>
    </row>
    <row r="2511" spans="11:12">
      <c r="K2511">
        <v>2507</v>
      </c>
      <c r="L2511">
        <v>3</v>
      </c>
    </row>
    <row r="2512" spans="11:12">
      <c r="K2512">
        <v>2508</v>
      </c>
      <c r="L2512">
        <v>6</v>
      </c>
    </row>
    <row r="2513" spans="11:12">
      <c r="K2513">
        <v>2509</v>
      </c>
      <c r="L2513">
        <v>1</v>
      </c>
    </row>
    <row r="2514" spans="11:12">
      <c r="K2514">
        <v>2510</v>
      </c>
      <c r="L2514">
        <v>1</v>
      </c>
    </row>
    <row r="2515" spans="11:12">
      <c r="K2515">
        <v>2511</v>
      </c>
      <c r="L2515">
        <v>4</v>
      </c>
    </row>
    <row r="2516" spans="11:12">
      <c r="K2516">
        <v>2512</v>
      </c>
      <c r="L2516">
        <v>3</v>
      </c>
    </row>
    <row r="2517" spans="11:12">
      <c r="K2517">
        <v>2513</v>
      </c>
      <c r="L2517">
        <v>5</v>
      </c>
    </row>
    <row r="2518" spans="11:12">
      <c r="K2518">
        <v>2514</v>
      </c>
      <c r="L2518">
        <v>3</v>
      </c>
    </row>
    <row r="2519" spans="11:12">
      <c r="K2519">
        <v>2515</v>
      </c>
      <c r="L2519">
        <v>2</v>
      </c>
    </row>
    <row r="2520" spans="11:12">
      <c r="K2520">
        <v>2516</v>
      </c>
      <c r="L2520">
        <v>2</v>
      </c>
    </row>
    <row r="2521" spans="11:12">
      <c r="K2521">
        <v>2517</v>
      </c>
      <c r="L2521">
        <v>5</v>
      </c>
    </row>
    <row r="2522" spans="11:12">
      <c r="K2522">
        <v>2518</v>
      </c>
      <c r="L2522">
        <v>6</v>
      </c>
    </row>
    <row r="2523" spans="11:12">
      <c r="K2523">
        <v>2519</v>
      </c>
      <c r="L2523">
        <v>4</v>
      </c>
    </row>
    <row r="2524" spans="11:12">
      <c r="K2524">
        <v>2520</v>
      </c>
      <c r="L2524">
        <v>4</v>
      </c>
    </row>
    <row r="2525" spans="11:12">
      <c r="K2525">
        <v>2521</v>
      </c>
      <c r="L2525">
        <v>4</v>
      </c>
    </row>
    <row r="2526" spans="11:12">
      <c r="K2526">
        <v>2522</v>
      </c>
      <c r="L2526">
        <v>1</v>
      </c>
    </row>
    <row r="2527" spans="11:12">
      <c r="K2527">
        <v>2523</v>
      </c>
      <c r="L2527">
        <v>4</v>
      </c>
    </row>
    <row r="2528" spans="11:12">
      <c r="K2528">
        <v>2524</v>
      </c>
      <c r="L2528">
        <v>3</v>
      </c>
    </row>
    <row r="2529" spans="11:12">
      <c r="K2529">
        <v>2525</v>
      </c>
      <c r="L2529">
        <v>1</v>
      </c>
    </row>
    <row r="2530" spans="11:12">
      <c r="K2530">
        <v>2526</v>
      </c>
      <c r="L2530">
        <v>1</v>
      </c>
    </row>
    <row r="2531" spans="11:12">
      <c r="K2531">
        <v>2527</v>
      </c>
      <c r="L2531">
        <v>6</v>
      </c>
    </row>
    <row r="2532" spans="11:12">
      <c r="K2532">
        <v>2528</v>
      </c>
      <c r="L2532">
        <v>4</v>
      </c>
    </row>
    <row r="2533" spans="11:12">
      <c r="K2533">
        <v>2529</v>
      </c>
      <c r="L2533">
        <v>1</v>
      </c>
    </row>
    <row r="2534" spans="11:12">
      <c r="K2534">
        <v>2530</v>
      </c>
      <c r="L2534">
        <v>5</v>
      </c>
    </row>
    <row r="2535" spans="11:12">
      <c r="K2535">
        <v>2531</v>
      </c>
      <c r="L2535">
        <v>1</v>
      </c>
    </row>
    <row r="2536" spans="11:12">
      <c r="K2536">
        <v>2532</v>
      </c>
      <c r="L2536">
        <v>1</v>
      </c>
    </row>
    <row r="2537" spans="11:12">
      <c r="K2537">
        <v>2533</v>
      </c>
      <c r="L2537">
        <v>6</v>
      </c>
    </row>
    <row r="2538" spans="11:12">
      <c r="K2538">
        <v>2534</v>
      </c>
      <c r="L2538">
        <v>5</v>
      </c>
    </row>
    <row r="2539" spans="11:12">
      <c r="K2539">
        <v>2535</v>
      </c>
      <c r="L2539">
        <v>3</v>
      </c>
    </row>
    <row r="2540" spans="11:12">
      <c r="K2540">
        <v>2536</v>
      </c>
      <c r="L2540">
        <v>2</v>
      </c>
    </row>
    <row r="2541" spans="11:12">
      <c r="K2541">
        <v>2537</v>
      </c>
      <c r="L2541">
        <v>6</v>
      </c>
    </row>
    <row r="2542" spans="11:12">
      <c r="K2542">
        <v>2538</v>
      </c>
      <c r="L2542">
        <v>2</v>
      </c>
    </row>
    <row r="2543" spans="11:12">
      <c r="K2543">
        <v>2539</v>
      </c>
      <c r="L2543">
        <v>4</v>
      </c>
    </row>
    <row r="2544" spans="11:12">
      <c r="K2544">
        <v>2540</v>
      </c>
      <c r="L2544">
        <v>3</v>
      </c>
    </row>
    <row r="2545" spans="11:12">
      <c r="K2545">
        <v>2541</v>
      </c>
      <c r="L2545">
        <v>2</v>
      </c>
    </row>
    <row r="2546" spans="11:12">
      <c r="K2546">
        <v>2542</v>
      </c>
      <c r="L2546">
        <v>1</v>
      </c>
    </row>
    <row r="2547" spans="11:12">
      <c r="K2547">
        <v>2543</v>
      </c>
      <c r="L2547">
        <v>5</v>
      </c>
    </row>
    <row r="2548" spans="11:12">
      <c r="K2548">
        <v>2544</v>
      </c>
      <c r="L2548">
        <v>6</v>
      </c>
    </row>
    <row r="2549" spans="11:12">
      <c r="K2549">
        <v>2545</v>
      </c>
      <c r="L2549">
        <v>2</v>
      </c>
    </row>
    <row r="2550" spans="11:12">
      <c r="K2550">
        <v>2546</v>
      </c>
      <c r="L2550">
        <v>5</v>
      </c>
    </row>
    <row r="2551" spans="11:12">
      <c r="K2551">
        <v>2547</v>
      </c>
      <c r="L2551">
        <v>2</v>
      </c>
    </row>
    <row r="2552" spans="11:12">
      <c r="K2552">
        <v>2548</v>
      </c>
      <c r="L2552">
        <v>5</v>
      </c>
    </row>
    <row r="2553" spans="11:12">
      <c r="K2553">
        <v>2549</v>
      </c>
      <c r="L2553">
        <v>5</v>
      </c>
    </row>
    <row r="2554" spans="11:12">
      <c r="K2554">
        <v>2550</v>
      </c>
      <c r="L2554">
        <v>4</v>
      </c>
    </row>
    <row r="2555" spans="11:12">
      <c r="K2555">
        <v>2551</v>
      </c>
      <c r="L2555">
        <v>2</v>
      </c>
    </row>
    <row r="2556" spans="11:12">
      <c r="K2556">
        <v>2552</v>
      </c>
      <c r="L2556">
        <v>5</v>
      </c>
    </row>
    <row r="2557" spans="11:12">
      <c r="K2557">
        <v>2553</v>
      </c>
      <c r="L2557">
        <v>1</v>
      </c>
    </row>
    <row r="2558" spans="11:12">
      <c r="K2558">
        <v>2554</v>
      </c>
      <c r="L2558">
        <v>4</v>
      </c>
    </row>
    <row r="2559" spans="11:12">
      <c r="K2559">
        <v>2555</v>
      </c>
      <c r="L2559">
        <v>3</v>
      </c>
    </row>
    <row r="2560" spans="11:12">
      <c r="K2560">
        <v>2556</v>
      </c>
      <c r="L2560">
        <v>4</v>
      </c>
    </row>
    <row r="2561" spans="11:12">
      <c r="K2561">
        <v>2557</v>
      </c>
      <c r="L2561">
        <v>3</v>
      </c>
    </row>
    <row r="2562" spans="11:12">
      <c r="K2562">
        <v>2558</v>
      </c>
      <c r="L2562">
        <v>5</v>
      </c>
    </row>
    <row r="2563" spans="11:12">
      <c r="K2563">
        <v>2559</v>
      </c>
      <c r="L2563">
        <v>1</v>
      </c>
    </row>
    <row r="2564" spans="11:12">
      <c r="K2564">
        <v>2560</v>
      </c>
      <c r="L2564">
        <v>6</v>
      </c>
    </row>
    <row r="2565" spans="11:12">
      <c r="K2565">
        <v>2561</v>
      </c>
      <c r="L2565">
        <v>1</v>
      </c>
    </row>
    <row r="2566" spans="11:12">
      <c r="K2566">
        <v>2562</v>
      </c>
      <c r="L2566">
        <v>5</v>
      </c>
    </row>
    <row r="2567" spans="11:12">
      <c r="K2567">
        <v>2563</v>
      </c>
      <c r="L2567">
        <v>2</v>
      </c>
    </row>
    <row r="2568" spans="11:12">
      <c r="K2568">
        <v>2564</v>
      </c>
      <c r="L2568">
        <v>2</v>
      </c>
    </row>
    <row r="2569" spans="11:12">
      <c r="K2569">
        <v>2565</v>
      </c>
      <c r="L2569">
        <v>4</v>
      </c>
    </row>
    <row r="2570" spans="11:12">
      <c r="K2570">
        <v>2566</v>
      </c>
      <c r="L2570">
        <v>3</v>
      </c>
    </row>
    <row r="2571" spans="11:12">
      <c r="K2571">
        <v>2567</v>
      </c>
      <c r="L2571">
        <v>4</v>
      </c>
    </row>
    <row r="2572" spans="11:12">
      <c r="K2572">
        <v>2568</v>
      </c>
      <c r="L2572">
        <v>5</v>
      </c>
    </row>
    <row r="2573" spans="11:12">
      <c r="K2573">
        <v>2569</v>
      </c>
      <c r="L2573">
        <v>4</v>
      </c>
    </row>
    <row r="2574" spans="11:12">
      <c r="K2574">
        <v>2570</v>
      </c>
      <c r="L2574">
        <v>6</v>
      </c>
    </row>
    <row r="2575" spans="11:12">
      <c r="K2575">
        <v>2571</v>
      </c>
      <c r="L2575">
        <v>5</v>
      </c>
    </row>
    <row r="2576" spans="11:12">
      <c r="K2576">
        <v>2572</v>
      </c>
      <c r="L2576">
        <v>1</v>
      </c>
    </row>
    <row r="2577" spans="11:12">
      <c r="K2577">
        <v>2573</v>
      </c>
      <c r="L2577">
        <v>5</v>
      </c>
    </row>
    <row r="2578" spans="11:12">
      <c r="K2578">
        <v>2574</v>
      </c>
      <c r="L2578">
        <v>6</v>
      </c>
    </row>
    <row r="2579" spans="11:12">
      <c r="K2579">
        <v>2575</v>
      </c>
      <c r="L2579">
        <v>1</v>
      </c>
    </row>
    <row r="2580" spans="11:12">
      <c r="K2580">
        <v>2576</v>
      </c>
      <c r="L2580">
        <v>2</v>
      </c>
    </row>
    <row r="2581" spans="11:12">
      <c r="K2581">
        <v>2577</v>
      </c>
      <c r="L2581">
        <v>5</v>
      </c>
    </row>
    <row r="2582" spans="11:12">
      <c r="K2582">
        <v>2578</v>
      </c>
      <c r="L2582">
        <v>5</v>
      </c>
    </row>
    <row r="2583" spans="11:12">
      <c r="K2583">
        <v>2579</v>
      </c>
      <c r="L2583">
        <v>4</v>
      </c>
    </row>
    <row r="2584" spans="11:12">
      <c r="K2584">
        <v>2580</v>
      </c>
      <c r="L2584">
        <v>6</v>
      </c>
    </row>
    <row r="2585" spans="11:12">
      <c r="K2585">
        <v>2581</v>
      </c>
      <c r="L2585">
        <v>1</v>
      </c>
    </row>
    <row r="2586" spans="11:12">
      <c r="K2586">
        <v>2582</v>
      </c>
      <c r="L2586">
        <v>4</v>
      </c>
    </row>
    <row r="2587" spans="11:12">
      <c r="K2587">
        <v>2583</v>
      </c>
      <c r="L2587">
        <v>5</v>
      </c>
    </row>
    <row r="2588" spans="11:12">
      <c r="K2588">
        <v>2584</v>
      </c>
      <c r="L2588">
        <v>4</v>
      </c>
    </row>
    <row r="2589" spans="11:12">
      <c r="K2589">
        <v>2585</v>
      </c>
      <c r="L2589">
        <v>5</v>
      </c>
    </row>
    <row r="2590" spans="11:12">
      <c r="K2590">
        <v>2586</v>
      </c>
      <c r="L2590">
        <v>2</v>
      </c>
    </row>
    <row r="2591" spans="11:12">
      <c r="K2591">
        <v>2587</v>
      </c>
      <c r="L2591">
        <v>3</v>
      </c>
    </row>
    <row r="2592" spans="11:12">
      <c r="K2592">
        <v>2588</v>
      </c>
      <c r="L2592">
        <v>3</v>
      </c>
    </row>
    <row r="2593" spans="11:12">
      <c r="K2593">
        <v>2589</v>
      </c>
      <c r="L2593">
        <v>5</v>
      </c>
    </row>
    <row r="2594" spans="11:12">
      <c r="K2594">
        <v>2590</v>
      </c>
      <c r="L2594">
        <v>5</v>
      </c>
    </row>
    <row r="2595" spans="11:12">
      <c r="K2595">
        <v>2591</v>
      </c>
      <c r="L2595">
        <v>6</v>
      </c>
    </row>
    <row r="2596" spans="11:12">
      <c r="K2596">
        <v>2592</v>
      </c>
      <c r="L2596">
        <v>6</v>
      </c>
    </row>
    <row r="2597" spans="11:12">
      <c r="K2597">
        <v>2593</v>
      </c>
      <c r="L2597">
        <v>6</v>
      </c>
    </row>
    <row r="2598" spans="11:12">
      <c r="K2598">
        <v>2594</v>
      </c>
      <c r="L2598">
        <v>6</v>
      </c>
    </row>
    <row r="2599" spans="11:12">
      <c r="K2599">
        <v>2595</v>
      </c>
      <c r="L2599">
        <v>6</v>
      </c>
    </row>
    <row r="2600" spans="11:12">
      <c r="K2600">
        <v>2596</v>
      </c>
      <c r="L2600">
        <v>4</v>
      </c>
    </row>
    <row r="2601" spans="11:12">
      <c r="K2601">
        <v>2597</v>
      </c>
      <c r="L2601">
        <v>4</v>
      </c>
    </row>
    <row r="2602" spans="11:12">
      <c r="K2602">
        <v>2598</v>
      </c>
      <c r="L2602">
        <v>3</v>
      </c>
    </row>
    <row r="2603" spans="11:12">
      <c r="K2603">
        <v>2599</v>
      </c>
      <c r="L2603">
        <v>5</v>
      </c>
    </row>
    <row r="2604" spans="11:12">
      <c r="K2604">
        <v>2600</v>
      </c>
      <c r="L2604">
        <v>4</v>
      </c>
    </row>
    <row r="2605" spans="11:12">
      <c r="K2605">
        <v>2601</v>
      </c>
      <c r="L2605">
        <v>3</v>
      </c>
    </row>
    <row r="2606" spans="11:12">
      <c r="K2606">
        <v>2602</v>
      </c>
      <c r="L2606">
        <v>6</v>
      </c>
    </row>
    <row r="2607" spans="11:12">
      <c r="K2607">
        <v>2603</v>
      </c>
      <c r="L2607">
        <v>3</v>
      </c>
    </row>
    <row r="2608" spans="11:12">
      <c r="K2608">
        <v>2604</v>
      </c>
      <c r="L2608">
        <v>3</v>
      </c>
    </row>
    <row r="2609" spans="11:12">
      <c r="K2609">
        <v>2605</v>
      </c>
      <c r="L2609">
        <v>2</v>
      </c>
    </row>
    <row r="2610" spans="11:12">
      <c r="K2610">
        <v>2606</v>
      </c>
      <c r="L2610">
        <v>3</v>
      </c>
    </row>
    <row r="2611" spans="11:12">
      <c r="K2611">
        <v>2607</v>
      </c>
      <c r="L2611">
        <v>1</v>
      </c>
    </row>
    <row r="2612" spans="11:12">
      <c r="K2612">
        <v>2608</v>
      </c>
      <c r="L2612">
        <v>5</v>
      </c>
    </row>
    <row r="2613" spans="11:12">
      <c r="K2613">
        <v>2609</v>
      </c>
      <c r="L2613">
        <v>5</v>
      </c>
    </row>
    <row r="2614" spans="11:12">
      <c r="K2614">
        <v>2610</v>
      </c>
      <c r="L2614">
        <v>4</v>
      </c>
    </row>
    <row r="2615" spans="11:12">
      <c r="K2615">
        <v>2611</v>
      </c>
      <c r="L2615">
        <v>6</v>
      </c>
    </row>
    <row r="2616" spans="11:12">
      <c r="K2616">
        <v>2612</v>
      </c>
      <c r="L2616">
        <v>4</v>
      </c>
    </row>
    <row r="2617" spans="11:12">
      <c r="K2617">
        <v>2613</v>
      </c>
      <c r="L2617">
        <v>2</v>
      </c>
    </row>
    <row r="2618" spans="11:12">
      <c r="K2618">
        <v>2614</v>
      </c>
      <c r="L2618">
        <v>5</v>
      </c>
    </row>
    <row r="2619" spans="11:12">
      <c r="K2619">
        <v>2615</v>
      </c>
      <c r="L2619">
        <v>5</v>
      </c>
    </row>
    <row r="2620" spans="11:12">
      <c r="K2620">
        <v>2616</v>
      </c>
      <c r="L2620">
        <v>3</v>
      </c>
    </row>
    <row r="2621" spans="11:12">
      <c r="K2621">
        <v>2617</v>
      </c>
      <c r="L2621">
        <v>2</v>
      </c>
    </row>
    <row r="2622" spans="11:12">
      <c r="K2622">
        <v>2618</v>
      </c>
      <c r="L2622">
        <v>4</v>
      </c>
    </row>
    <row r="2623" spans="11:12">
      <c r="K2623">
        <v>2619</v>
      </c>
      <c r="L2623">
        <v>3</v>
      </c>
    </row>
    <row r="2624" spans="11:12">
      <c r="K2624">
        <v>2620</v>
      </c>
      <c r="L2624">
        <v>3</v>
      </c>
    </row>
    <row r="2625" spans="11:12">
      <c r="K2625">
        <v>2621</v>
      </c>
      <c r="L2625">
        <v>2</v>
      </c>
    </row>
    <row r="2626" spans="11:12">
      <c r="K2626">
        <v>2622</v>
      </c>
      <c r="L2626">
        <v>4</v>
      </c>
    </row>
    <row r="2627" spans="11:12">
      <c r="K2627">
        <v>2623</v>
      </c>
      <c r="L2627">
        <v>3</v>
      </c>
    </row>
    <row r="2628" spans="11:12">
      <c r="K2628">
        <v>2624</v>
      </c>
      <c r="L2628">
        <v>2</v>
      </c>
    </row>
    <row r="2629" spans="11:12">
      <c r="K2629">
        <v>2625</v>
      </c>
      <c r="L2629">
        <v>5</v>
      </c>
    </row>
    <row r="2630" spans="11:12">
      <c r="K2630">
        <v>2626</v>
      </c>
      <c r="L2630">
        <v>4</v>
      </c>
    </row>
    <row r="2631" spans="11:12">
      <c r="K2631">
        <v>2627</v>
      </c>
      <c r="L2631">
        <v>5</v>
      </c>
    </row>
    <row r="2632" spans="11:12">
      <c r="K2632">
        <v>2628</v>
      </c>
      <c r="L2632">
        <v>1</v>
      </c>
    </row>
    <row r="2633" spans="11:12">
      <c r="K2633">
        <v>2629</v>
      </c>
      <c r="L2633">
        <v>4</v>
      </c>
    </row>
    <row r="2634" spans="11:12">
      <c r="K2634">
        <v>2630</v>
      </c>
      <c r="L2634">
        <v>6</v>
      </c>
    </row>
    <row r="2635" spans="11:12">
      <c r="K2635">
        <v>2631</v>
      </c>
      <c r="L2635">
        <v>6</v>
      </c>
    </row>
    <row r="2636" spans="11:12">
      <c r="K2636">
        <v>2632</v>
      </c>
      <c r="L2636">
        <v>6</v>
      </c>
    </row>
    <row r="2637" spans="11:12">
      <c r="K2637">
        <v>2633</v>
      </c>
      <c r="L2637">
        <v>5</v>
      </c>
    </row>
    <row r="2638" spans="11:12">
      <c r="K2638">
        <v>2634</v>
      </c>
      <c r="L2638">
        <v>5</v>
      </c>
    </row>
    <row r="2639" spans="11:12">
      <c r="K2639">
        <v>2635</v>
      </c>
      <c r="L2639">
        <v>1</v>
      </c>
    </row>
    <row r="2640" spans="11:12">
      <c r="K2640">
        <v>2636</v>
      </c>
      <c r="L2640">
        <v>5</v>
      </c>
    </row>
    <row r="2641" spans="11:12">
      <c r="K2641">
        <v>2637</v>
      </c>
      <c r="L2641">
        <v>4</v>
      </c>
    </row>
    <row r="2642" spans="11:12">
      <c r="K2642">
        <v>2638</v>
      </c>
      <c r="L2642">
        <v>5</v>
      </c>
    </row>
    <row r="2643" spans="11:12">
      <c r="K2643">
        <v>2639</v>
      </c>
      <c r="L2643">
        <v>5</v>
      </c>
    </row>
    <row r="2644" spans="11:12">
      <c r="K2644">
        <v>2640</v>
      </c>
      <c r="L2644">
        <v>1</v>
      </c>
    </row>
    <row r="2645" spans="11:12">
      <c r="K2645">
        <v>2641</v>
      </c>
      <c r="L2645">
        <v>6</v>
      </c>
    </row>
    <row r="2646" spans="11:12">
      <c r="K2646">
        <v>2642</v>
      </c>
      <c r="L2646">
        <v>6</v>
      </c>
    </row>
    <row r="2647" spans="11:12">
      <c r="K2647">
        <v>2643</v>
      </c>
      <c r="L2647">
        <v>5</v>
      </c>
    </row>
    <row r="2648" spans="11:12">
      <c r="K2648">
        <v>2644</v>
      </c>
      <c r="L2648">
        <v>5</v>
      </c>
    </row>
    <row r="2649" spans="11:12">
      <c r="K2649">
        <v>2645</v>
      </c>
      <c r="L2649">
        <v>6</v>
      </c>
    </row>
    <row r="2650" spans="11:12">
      <c r="K2650">
        <v>2646</v>
      </c>
      <c r="L2650">
        <v>2</v>
      </c>
    </row>
    <row r="2651" spans="11:12">
      <c r="K2651">
        <v>2647</v>
      </c>
      <c r="L2651">
        <v>2</v>
      </c>
    </row>
    <row r="2652" spans="11:12">
      <c r="K2652">
        <v>2648</v>
      </c>
      <c r="L2652">
        <v>5</v>
      </c>
    </row>
    <row r="2653" spans="11:12">
      <c r="K2653">
        <v>2649</v>
      </c>
      <c r="L2653">
        <v>1</v>
      </c>
    </row>
    <row r="2654" spans="11:12">
      <c r="K2654">
        <v>2650</v>
      </c>
      <c r="L2654">
        <v>6</v>
      </c>
    </row>
    <row r="2655" spans="11:12">
      <c r="K2655">
        <v>2651</v>
      </c>
      <c r="L2655">
        <v>2</v>
      </c>
    </row>
    <row r="2656" spans="11:12">
      <c r="K2656">
        <v>2652</v>
      </c>
      <c r="L2656">
        <v>1</v>
      </c>
    </row>
    <row r="2657" spans="11:12">
      <c r="K2657">
        <v>2653</v>
      </c>
      <c r="L2657">
        <v>4</v>
      </c>
    </row>
    <row r="2658" spans="11:12">
      <c r="K2658">
        <v>2654</v>
      </c>
      <c r="L2658">
        <v>5</v>
      </c>
    </row>
    <row r="2659" spans="11:12">
      <c r="K2659">
        <v>2655</v>
      </c>
      <c r="L2659">
        <v>4</v>
      </c>
    </row>
    <row r="2660" spans="11:12">
      <c r="K2660">
        <v>2656</v>
      </c>
      <c r="L2660">
        <v>5</v>
      </c>
    </row>
    <row r="2661" spans="11:12">
      <c r="K2661">
        <v>2657</v>
      </c>
      <c r="L2661">
        <v>1</v>
      </c>
    </row>
    <row r="2662" spans="11:12">
      <c r="K2662">
        <v>2658</v>
      </c>
      <c r="L2662">
        <v>1</v>
      </c>
    </row>
    <row r="2663" spans="11:12">
      <c r="K2663">
        <v>2659</v>
      </c>
      <c r="L2663">
        <v>5</v>
      </c>
    </row>
    <row r="2664" spans="11:12">
      <c r="K2664">
        <v>2660</v>
      </c>
      <c r="L2664">
        <v>6</v>
      </c>
    </row>
    <row r="2665" spans="11:12">
      <c r="K2665">
        <v>2661</v>
      </c>
      <c r="L2665">
        <v>5</v>
      </c>
    </row>
    <row r="2666" spans="11:12">
      <c r="K2666">
        <v>2662</v>
      </c>
      <c r="L2666">
        <v>3</v>
      </c>
    </row>
    <row r="2667" spans="11:12">
      <c r="K2667">
        <v>2663</v>
      </c>
      <c r="L2667">
        <v>2</v>
      </c>
    </row>
    <row r="2668" spans="11:12">
      <c r="K2668">
        <v>2664</v>
      </c>
      <c r="L2668">
        <v>6</v>
      </c>
    </row>
    <row r="2669" spans="11:12">
      <c r="K2669">
        <v>2665</v>
      </c>
      <c r="L2669">
        <v>4</v>
      </c>
    </row>
    <row r="2670" spans="11:12">
      <c r="K2670">
        <v>2666</v>
      </c>
      <c r="L2670">
        <v>6</v>
      </c>
    </row>
    <row r="2671" spans="11:12">
      <c r="K2671">
        <v>2667</v>
      </c>
      <c r="L2671">
        <v>4</v>
      </c>
    </row>
    <row r="2672" spans="11:12">
      <c r="K2672">
        <v>2668</v>
      </c>
      <c r="L2672">
        <v>6</v>
      </c>
    </row>
    <row r="2673" spans="11:12">
      <c r="K2673">
        <v>2669</v>
      </c>
      <c r="L2673">
        <v>6</v>
      </c>
    </row>
    <row r="2674" spans="11:12">
      <c r="K2674">
        <v>2670</v>
      </c>
      <c r="L2674">
        <v>3</v>
      </c>
    </row>
    <row r="2675" spans="11:12">
      <c r="K2675">
        <v>2671</v>
      </c>
      <c r="L2675">
        <v>3</v>
      </c>
    </row>
    <row r="2676" spans="11:12">
      <c r="K2676">
        <v>2672</v>
      </c>
      <c r="L2676">
        <v>1</v>
      </c>
    </row>
    <row r="2677" spans="11:12">
      <c r="K2677">
        <v>2673</v>
      </c>
      <c r="L2677">
        <v>6</v>
      </c>
    </row>
    <row r="2678" spans="11:12">
      <c r="K2678">
        <v>2674</v>
      </c>
      <c r="L2678">
        <v>4</v>
      </c>
    </row>
    <row r="2679" spans="11:12">
      <c r="K2679">
        <v>2675</v>
      </c>
      <c r="L2679">
        <v>6</v>
      </c>
    </row>
    <row r="2680" spans="11:12">
      <c r="K2680">
        <v>2676</v>
      </c>
      <c r="L2680">
        <v>4</v>
      </c>
    </row>
    <row r="2681" spans="11:12">
      <c r="K2681">
        <v>2677</v>
      </c>
      <c r="L2681">
        <v>6</v>
      </c>
    </row>
    <row r="2682" spans="11:12">
      <c r="K2682">
        <v>2678</v>
      </c>
      <c r="L2682">
        <v>2</v>
      </c>
    </row>
    <row r="2683" spans="11:12">
      <c r="K2683">
        <v>2679</v>
      </c>
      <c r="L2683">
        <v>2</v>
      </c>
    </row>
    <row r="2684" spans="11:12">
      <c r="K2684">
        <v>2680</v>
      </c>
      <c r="L2684">
        <v>5</v>
      </c>
    </row>
    <row r="2685" spans="11:12">
      <c r="K2685">
        <v>2681</v>
      </c>
      <c r="L2685">
        <v>5</v>
      </c>
    </row>
    <row r="2686" spans="11:12">
      <c r="K2686">
        <v>2682</v>
      </c>
      <c r="L2686">
        <v>3</v>
      </c>
    </row>
    <row r="2687" spans="11:12">
      <c r="K2687">
        <v>2683</v>
      </c>
      <c r="L2687">
        <v>3</v>
      </c>
    </row>
    <row r="2688" spans="11:12">
      <c r="K2688">
        <v>2684</v>
      </c>
      <c r="L2688">
        <v>5</v>
      </c>
    </row>
    <row r="2689" spans="11:12">
      <c r="K2689">
        <v>2685</v>
      </c>
      <c r="L2689">
        <v>6</v>
      </c>
    </row>
    <row r="2690" spans="11:12">
      <c r="K2690">
        <v>2686</v>
      </c>
      <c r="L2690">
        <v>6</v>
      </c>
    </row>
    <row r="2691" spans="11:12">
      <c r="K2691">
        <v>2687</v>
      </c>
      <c r="L2691">
        <v>2</v>
      </c>
    </row>
    <row r="2692" spans="11:12">
      <c r="K2692">
        <v>2688</v>
      </c>
      <c r="L2692">
        <v>2</v>
      </c>
    </row>
    <row r="2693" spans="11:12">
      <c r="K2693">
        <v>2689</v>
      </c>
      <c r="L2693">
        <v>2</v>
      </c>
    </row>
    <row r="2694" spans="11:12">
      <c r="K2694">
        <v>2690</v>
      </c>
      <c r="L2694">
        <v>2</v>
      </c>
    </row>
    <row r="2695" spans="11:12">
      <c r="K2695">
        <v>2691</v>
      </c>
      <c r="L2695">
        <v>5</v>
      </c>
    </row>
    <row r="2696" spans="11:12">
      <c r="K2696">
        <v>2692</v>
      </c>
      <c r="L2696">
        <v>4</v>
      </c>
    </row>
    <row r="2697" spans="11:12">
      <c r="K2697">
        <v>2693</v>
      </c>
      <c r="L2697">
        <v>6</v>
      </c>
    </row>
    <row r="2698" spans="11:12">
      <c r="K2698">
        <v>2694</v>
      </c>
      <c r="L2698">
        <v>2</v>
      </c>
    </row>
    <row r="2699" spans="11:12">
      <c r="K2699">
        <v>2695</v>
      </c>
      <c r="L2699">
        <v>3</v>
      </c>
    </row>
    <row r="2700" spans="11:12">
      <c r="K2700">
        <v>2696</v>
      </c>
      <c r="L2700">
        <v>5</v>
      </c>
    </row>
    <row r="2701" spans="11:12">
      <c r="K2701">
        <v>2697</v>
      </c>
      <c r="L2701">
        <v>2</v>
      </c>
    </row>
    <row r="2702" spans="11:12">
      <c r="K2702">
        <v>2698</v>
      </c>
      <c r="L2702">
        <v>4</v>
      </c>
    </row>
    <row r="2703" spans="11:12">
      <c r="K2703">
        <v>2699</v>
      </c>
      <c r="L2703">
        <v>3</v>
      </c>
    </row>
    <row r="2704" spans="11:12">
      <c r="K2704">
        <v>2700</v>
      </c>
      <c r="L2704">
        <v>4</v>
      </c>
    </row>
    <row r="2705" spans="11:12">
      <c r="K2705">
        <v>2701</v>
      </c>
      <c r="L2705">
        <v>6</v>
      </c>
    </row>
    <row r="2706" spans="11:12">
      <c r="K2706">
        <v>2702</v>
      </c>
      <c r="L2706">
        <v>1</v>
      </c>
    </row>
    <row r="2707" spans="11:12">
      <c r="K2707">
        <v>2703</v>
      </c>
      <c r="L2707">
        <v>3</v>
      </c>
    </row>
    <row r="2708" spans="11:12">
      <c r="K2708">
        <v>2704</v>
      </c>
      <c r="L2708">
        <v>4</v>
      </c>
    </row>
    <row r="2709" spans="11:12">
      <c r="K2709">
        <v>2705</v>
      </c>
      <c r="L2709">
        <v>3</v>
      </c>
    </row>
    <row r="2710" spans="11:12">
      <c r="K2710">
        <v>2706</v>
      </c>
      <c r="L2710">
        <v>1</v>
      </c>
    </row>
    <row r="2711" spans="11:12">
      <c r="K2711">
        <v>2707</v>
      </c>
      <c r="L2711">
        <v>2</v>
      </c>
    </row>
    <row r="2712" spans="11:12">
      <c r="K2712">
        <v>2708</v>
      </c>
      <c r="L2712">
        <v>5</v>
      </c>
    </row>
    <row r="2713" spans="11:12">
      <c r="K2713">
        <v>2709</v>
      </c>
      <c r="L2713">
        <v>2</v>
      </c>
    </row>
    <row r="2714" spans="11:12">
      <c r="K2714">
        <v>2710</v>
      </c>
      <c r="L2714">
        <v>6</v>
      </c>
    </row>
    <row r="2715" spans="11:12">
      <c r="K2715">
        <v>2711</v>
      </c>
      <c r="L2715">
        <v>6</v>
      </c>
    </row>
    <row r="2716" spans="11:12">
      <c r="K2716">
        <v>2712</v>
      </c>
      <c r="L2716">
        <v>3</v>
      </c>
    </row>
    <row r="2717" spans="11:12">
      <c r="K2717">
        <v>2713</v>
      </c>
      <c r="L2717">
        <v>1</v>
      </c>
    </row>
    <row r="2718" spans="11:12">
      <c r="K2718">
        <v>2714</v>
      </c>
      <c r="L2718">
        <v>5</v>
      </c>
    </row>
    <row r="2719" spans="11:12">
      <c r="K2719">
        <v>2715</v>
      </c>
      <c r="L2719">
        <v>4</v>
      </c>
    </row>
    <row r="2720" spans="11:12">
      <c r="K2720">
        <v>2716</v>
      </c>
      <c r="L2720">
        <v>1</v>
      </c>
    </row>
    <row r="2721" spans="11:12">
      <c r="K2721">
        <v>2717</v>
      </c>
      <c r="L2721">
        <v>6</v>
      </c>
    </row>
    <row r="2722" spans="11:12">
      <c r="K2722">
        <v>2718</v>
      </c>
      <c r="L2722">
        <v>2</v>
      </c>
    </row>
    <row r="2723" spans="11:12">
      <c r="K2723">
        <v>2719</v>
      </c>
      <c r="L2723">
        <v>6</v>
      </c>
    </row>
    <row r="2724" spans="11:12">
      <c r="K2724">
        <v>2720</v>
      </c>
      <c r="L2724">
        <v>5</v>
      </c>
    </row>
    <row r="2725" spans="11:12">
      <c r="K2725">
        <v>2721</v>
      </c>
      <c r="L2725">
        <v>3</v>
      </c>
    </row>
    <row r="2726" spans="11:12">
      <c r="K2726">
        <v>2722</v>
      </c>
      <c r="L2726">
        <v>5</v>
      </c>
    </row>
    <row r="2727" spans="11:12">
      <c r="K2727">
        <v>2723</v>
      </c>
      <c r="L2727">
        <v>6</v>
      </c>
    </row>
    <row r="2728" spans="11:12">
      <c r="K2728">
        <v>2724</v>
      </c>
      <c r="L2728">
        <v>1</v>
      </c>
    </row>
    <row r="2729" spans="11:12">
      <c r="K2729">
        <v>2725</v>
      </c>
      <c r="L2729">
        <v>4</v>
      </c>
    </row>
    <row r="2730" spans="11:12">
      <c r="K2730">
        <v>2726</v>
      </c>
      <c r="L2730">
        <v>3</v>
      </c>
    </row>
    <row r="2731" spans="11:12">
      <c r="K2731">
        <v>2727</v>
      </c>
      <c r="L2731">
        <v>3</v>
      </c>
    </row>
    <row r="2732" spans="11:12">
      <c r="K2732">
        <v>2728</v>
      </c>
      <c r="L2732">
        <v>1</v>
      </c>
    </row>
    <row r="2733" spans="11:12">
      <c r="K2733">
        <v>2729</v>
      </c>
      <c r="L2733">
        <v>3</v>
      </c>
    </row>
    <row r="2734" spans="11:12">
      <c r="K2734">
        <v>2730</v>
      </c>
      <c r="L2734">
        <v>2</v>
      </c>
    </row>
    <row r="2735" spans="11:12">
      <c r="K2735">
        <v>2731</v>
      </c>
      <c r="L2735">
        <v>1</v>
      </c>
    </row>
    <row r="2736" spans="11:12">
      <c r="K2736">
        <v>2732</v>
      </c>
      <c r="L2736">
        <v>1</v>
      </c>
    </row>
    <row r="2737" spans="11:12">
      <c r="K2737">
        <v>2733</v>
      </c>
      <c r="L2737">
        <v>1</v>
      </c>
    </row>
    <row r="2738" spans="11:12">
      <c r="K2738">
        <v>2734</v>
      </c>
      <c r="L2738">
        <v>5</v>
      </c>
    </row>
    <row r="2739" spans="11:12">
      <c r="K2739">
        <v>2735</v>
      </c>
      <c r="L2739">
        <v>5</v>
      </c>
    </row>
    <row r="2740" spans="11:12">
      <c r="K2740">
        <v>2736</v>
      </c>
      <c r="L2740">
        <v>6</v>
      </c>
    </row>
    <row r="2741" spans="11:12">
      <c r="K2741">
        <v>2737</v>
      </c>
      <c r="L2741">
        <v>1</v>
      </c>
    </row>
    <row r="2742" spans="11:12">
      <c r="K2742">
        <v>2738</v>
      </c>
      <c r="L2742">
        <v>4</v>
      </c>
    </row>
    <row r="2743" spans="11:12">
      <c r="K2743">
        <v>2739</v>
      </c>
      <c r="L2743">
        <v>3</v>
      </c>
    </row>
    <row r="2744" spans="11:12">
      <c r="K2744">
        <v>2740</v>
      </c>
      <c r="L2744">
        <v>3</v>
      </c>
    </row>
    <row r="2745" spans="11:12">
      <c r="K2745">
        <v>2741</v>
      </c>
      <c r="L2745">
        <v>4</v>
      </c>
    </row>
    <row r="2746" spans="11:12">
      <c r="K2746">
        <v>2742</v>
      </c>
      <c r="L2746">
        <v>4</v>
      </c>
    </row>
    <row r="2747" spans="11:12">
      <c r="K2747">
        <v>2743</v>
      </c>
      <c r="L2747">
        <v>6</v>
      </c>
    </row>
    <row r="2748" spans="11:12">
      <c r="K2748">
        <v>2744</v>
      </c>
      <c r="L2748">
        <v>1</v>
      </c>
    </row>
    <row r="2749" spans="11:12">
      <c r="K2749">
        <v>2745</v>
      </c>
      <c r="L2749">
        <v>1</v>
      </c>
    </row>
    <row r="2750" spans="11:12">
      <c r="K2750">
        <v>2746</v>
      </c>
      <c r="L2750">
        <v>2</v>
      </c>
    </row>
    <row r="2751" spans="11:12">
      <c r="K2751">
        <v>2747</v>
      </c>
      <c r="L2751">
        <v>3</v>
      </c>
    </row>
    <row r="2752" spans="11:12">
      <c r="K2752">
        <v>2748</v>
      </c>
      <c r="L2752">
        <v>3</v>
      </c>
    </row>
    <row r="2753" spans="11:12">
      <c r="K2753">
        <v>2749</v>
      </c>
      <c r="L2753">
        <v>4</v>
      </c>
    </row>
    <row r="2754" spans="11:12">
      <c r="K2754">
        <v>2750</v>
      </c>
      <c r="L2754">
        <v>2</v>
      </c>
    </row>
    <row r="2755" spans="11:12">
      <c r="K2755">
        <v>2751</v>
      </c>
      <c r="L2755">
        <v>3</v>
      </c>
    </row>
    <row r="2756" spans="11:12">
      <c r="K2756">
        <v>2752</v>
      </c>
      <c r="L2756">
        <v>3</v>
      </c>
    </row>
    <row r="2757" spans="11:12">
      <c r="K2757">
        <v>2753</v>
      </c>
      <c r="L2757">
        <v>1</v>
      </c>
    </row>
    <row r="2758" spans="11:12">
      <c r="K2758">
        <v>2754</v>
      </c>
      <c r="L2758">
        <v>5</v>
      </c>
    </row>
    <row r="2759" spans="11:12">
      <c r="K2759">
        <v>2755</v>
      </c>
      <c r="L2759">
        <v>3</v>
      </c>
    </row>
    <row r="2760" spans="11:12">
      <c r="K2760">
        <v>2756</v>
      </c>
      <c r="L2760">
        <v>3</v>
      </c>
    </row>
    <row r="2761" spans="11:12">
      <c r="K2761">
        <v>2757</v>
      </c>
      <c r="L2761">
        <v>3</v>
      </c>
    </row>
    <row r="2762" spans="11:12">
      <c r="K2762">
        <v>2758</v>
      </c>
      <c r="L2762">
        <v>2</v>
      </c>
    </row>
    <row r="2763" spans="11:12">
      <c r="K2763">
        <v>2759</v>
      </c>
      <c r="L2763">
        <v>1</v>
      </c>
    </row>
    <row r="2764" spans="11:12">
      <c r="K2764">
        <v>2760</v>
      </c>
      <c r="L2764">
        <v>3</v>
      </c>
    </row>
    <row r="2765" spans="11:12">
      <c r="K2765">
        <v>2761</v>
      </c>
      <c r="L2765">
        <v>2</v>
      </c>
    </row>
    <row r="2766" spans="11:12">
      <c r="K2766">
        <v>2762</v>
      </c>
      <c r="L2766">
        <v>2</v>
      </c>
    </row>
    <row r="2767" spans="11:12">
      <c r="K2767">
        <v>2763</v>
      </c>
      <c r="L2767">
        <v>3</v>
      </c>
    </row>
    <row r="2768" spans="11:12">
      <c r="K2768">
        <v>2764</v>
      </c>
      <c r="L2768">
        <v>2</v>
      </c>
    </row>
    <row r="2769" spans="11:12">
      <c r="K2769">
        <v>2765</v>
      </c>
      <c r="L2769">
        <v>3</v>
      </c>
    </row>
    <row r="2770" spans="11:12">
      <c r="K2770">
        <v>2766</v>
      </c>
      <c r="L2770">
        <v>3</v>
      </c>
    </row>
    <row r="2771" spans="11:12">
      <c r="K2771">
        <v>2767</v>
      </c>
      <c r="L2771">
        <v>5</v>
      </c>
    </row>
    <row r="2772" spans="11:12">
      <c r="K2772">
        <v>2768</v>
      </c>
      <c r="L2772">
        <v>6</v>
      </c>
    </row>
    <row r="2773" spans="11:12">
      <c r="K2773">
        <v>2769</v>
      </c>
      <c r="L2773">
        <v>5</v>
      </c>
    </row>
    <row r="2774" spans="11:12">
      <c r="K2774">
        <v>2770</v>
      </c>
      <c r="L2774">
        <v>5</v>
      </c>
    </row>
    <row r="2775" spans="11:12">
      <c r="K2775">
        <v>2771</v>
      </c>
      <c r="L2775">
        <v>2</v>
      </c>
    </row>
    <row r="2776" spans="11:12">
      <c r="K2776">
        <v>2772</v>
      </c>
      <c r="L2776">
        <v>6</v>
      </c>
    </row>
    <row r="2777" spans="11:12">
      <c r="K2777">
        <v>2773</v>
      </c>
      <c r="L2777">
        <v>6</v>
      </c>
    </row>
    <row r="2778" spans="11:12">
      <c r="K2778">
        <v>2774</v>
      </c>
      <c r="L2778">
        <v>5</v>
      </c>
    </row>
    <row r="2779" spans="11:12">
      <c r="K2779">
        <v>2775</v>
      </c>
      <c r="L2779">
        <v>2</v>
      </c>
    </row>
    <row r="2780" spans="11:12">
      <c r="K2780">
        <v>2776</v>
      </c>
      <c r="L2780">
        <v>5</v>
      </c>
    </row>
    <row r="2781" spans="11:12">
      <c r="K2781">
        <v>2777</v>
      </c>
      <c r="L2781">
        <v>2</v>
      </c>
    </row>
    <row r="2782" spans="11:12">
      <c r="K2782">
        <v>2778</v>
      </c>
      <c r="L2782">
        <v>3</v>
      </c>
    </row>
    <row r="2783" spans="11:12">
      <c r="K2783">
        <v>2779</v>
      </c>
      <c r="L2783">
        <v>1</v>
      </c>
    </row>
    <row r="2784" spans="11:12">
      <c r="K2784">
        <v>2780</v>
      </c>
      <c r="L2784">
        <v>5</v>
      </c>
    </row>
    <row r="2785" spans="11:12">
      <c r="K2785">
        <v>2781</v>
      </c>
      <c r="L2785">
        <v>1</v>
      </c>
    </row>
    <row r="2786" spans="11:12">
      <c r="K2786">
        <v>2782</v>
      </c>
      <c r="L2786">
        <v>1</v>
      </c>
    </row>
    <row r="2787" spans="11:12">
      <c r="K2787">
        <v>2783</v>
      </c>
      <c r="L2787">
        <v>3</v>
      </c>
    </row>
    <row r="2788" spans="11:12">
      <c r="K2788">
        <v>2784</v>
      </c>
      <c r="L2788">
        <v>6</v>
      </c>
    </row>
    <row r="2789" spans="11:12">
      <c r="K2789">
        <v>2785</v>
      </c>
      <c r="L2789">
        <v>4</v>
      </c>
    </row>
    <row r="2790" spans="11:12">
      <c r="K2790">
        <v>2786</v>
      </c>
      <c r="L2790">
        <v>4</v>
      </c>
    </row>
    <row r="2791" spans="11:12">
      <c r="K2791">
        <v>2787</v>
      </c>
      <c r="L2791">
        <v>2</v>
      </c>
    </row>
    <row r="2792" spans="11:12">
      <c r="K2792">
        <v>2788</v>
      </c>
      <c r="L2792">
        <v>1</v>
      </c>
    </row>
    <row r="2793" spans="11:12">
      <c r="K2793">
        <v>2789</v>
      </c>
      <c r="L2793">
        <v>6</v>
      </c>
    </row>
    <row r="2794" spans="11:12">
      <c r="K2794">
        <v>2790</v>
      </c>
      <c r="L2794">
        <v>4</v>
      </c>
    </row>
    <row r="2795" spans="11:12">
      <c r="K2795">
        <v>2791</v>
      </c>
      <c r="L2795">
        <v>3</v>
      </c>
    </row>
    <row r="2796" spans="11:12">
      <c r="K2796">
        <v>2792</v>
      </c>
      <c r="L2796">
        <v>4</v>
      </c>
    </row>
    <row r="2797" spans="11:12">
      <c r="K2797">
        <v>2793</v>
      </c>
      <c r="L2797">
        <v>4</v>
      </c>
    </row>
    <row r="2798" spans="11:12">
      <c r="K2798">
        <v>2794</v>
      </c>
      <c r="L2798">
        <v>3</v>
      </c>
    </row>
    <row r="2799" spans="11:12">
      <c r="K2799">
        <v>2795</v>
      </c>
      <c r="L2799">
        <v>3</v>
      </c>
    </row>
    <row r="2800" spans="11:12">
      <c r="K2800">
        <v>2796</v>
      </c>
      <c r="L2800">
        <v>6</v>
      </c>
    </row>
    <row r="2801" spans="11:12">
      <c r="K2801">
        <v>2797</v>
      </c>
      <c r="L2801">
        <v>4</v>
      </c>
    </row>
    <row r="2802" spans="11:12">
      <c r="K2802">
        <v>2798</v>
      </c>
      <c r="L2802">
        <v>1</v>
      </c>
    </row>
    <row r="2803" spans="11:12">
      <c r="K2803">
        <v>2799</v>
      </c>
      <c r="L2803">
        <v>3</v>
      </c>
    </row>
    <row r="2804" spans="11:12">
      <c r="K2804">
        <v>2800</v>
      </c>
      <c r="L2804">
        <v>6</v>
      </c>
    </row>
    <row r="2805" spans="11:12">
      <c r="K2805">
        <v>2801</v>
      </c>
      <c r="L2805">
        <v>5</v>
      </c>
    </row>
    <row r="2806" spans="11:12">
      <c r="K2806">
        <v>2802</v>
      </c>
      <c r="L2806">
        <v>4</v>
      </c>
    </row>
    <row r="2807" spans="11:12">
      <c r="K2807">
        <v>2803</v>
      </c>
      <c r="L2807">
        <v>6</v>
      </c>
    </row>
    <row r="2808" spans="11:12">
      <c r="K2808">
        <v>2804</v>
      </c>
      <c r="L2808">
        <v>4</v>
      </c>
    </row>
    <row r="2809" spans="11:12">
      <c r="K2809">
        <v>2805</v>
      </c>
      <c r="L2809">
        <v>2</v>
      </c>
    </row>
    <row r="2810" spans="11:12">
      <c r="K2810">
        <v>2806</v>
      </c>
      <c r="L2810">
        <v>1</v>
      </c>
    </row>
    <row r="2811" spans="11:12">
      <c r="K2811">
        <v>2807</v>
      </c>
      <c r="L2811">
        <v>1</v>
      </c>
    </row>
    <row r="2812" spans="11:12">
      <c r="K2812">
        <v>2808</v>
      </c>
      <c r="L2812">
        <v>1</v>
      </c>
    </row>
    <row r="2813" spans="11:12">
      <c r="K2813">
        <v>2809</v>
      </c>
      <c r="L2813">
        <v>6</v>
      </c>
    </row>
    <row r="2814" spans="11:12">
      <c r="K2814">
        <v>2810</v>
      </c>
      <c r="L2814">
        <v>2</v>
      </c>
    </row>
    <row r="2815" spans="11:12">
      <c r="K2815">
        <v>2811</v>
      </c>
      <c r="L2815">
        <v>4</v>
      </c>
    </row>
    <row r="2816" spans="11:12">
      <c r="K2816">
        <v>2812</v>
      </c>
      <c r="L2816">
        <v>6</v>
      </c>
    </row>
    <row r="2817" spans="11:12">
      <c r="K2817">
        <v>2813</v>
      </c>
      <c r="L2817">
        <v>3</v>
      </c>
    </row>
    <row r="2818" spans="11:12">
      <c r="K2818">
        <v>2814</v>
      </c>
      <c r="L2818">
        <v>6</v>
      </c>
    </row>
    <row r="2819" spans="11:12">
      <c r="K2819">
        <v>2815</v>
      </c>
      <c r="L2819">
        <v>5</v>
      </c>
    </row>
    <row r="2820" spans="11:12">
      <c r="K2820">
        <v>2816</v>
      </c>
      <c r="L2820">
        <v>5</v>
      </c>
    </row>
    <row r="2821" spans="11:12">
      <c r="K2821">
        <v>2817</v>
      </c>
      <c r="L2821">
        <v>5</v>
      </c>
    </row>
    <row r="2822" spans="11:12">
      <c r="K2822">
        <v>2818</v>
      </c>
      <c r="L2822">
        <v>6</v>
      </c>
    </row>
    <row r="2823" spans="11:12">
      <c r="K2823">
        <v>2819</v>
      </c>
      <c r="L2823">
        <v>3</v>
      </c>
    </row>
    <row r="2824" spans="11:12">
      <c r="K2824">
        <v>2820</v>
      </c>
      <c r="L2824">
        <v>6</v>
      </c>
    </row>
    <row r="2825" spans="11:12">
      <c r="K2825">
        <v>2821</v>
      </c>
      <c r="L2825">
        <v>3</v>
      </c>
    </row>
    <row r="2826" spans="11:12">
      <c r="K2826">
        <v>2822</v>
      </c>
      <c r="L2826">
        <v>6</v>
      </c>
    </row>
    <row r="2827" spans="11:12">
      <c r="K2827">
        <v>2823</v>
      </c>
      <c r="L2827">
        <v>2</v>
      </c>
    </row>
    <row r="2828" spans="11:12">
      <c r="K2828">
        <v>2824</v>
      </c>
      <c r="L2828">
        <v>4</v>
      </c>
    </row>
    <row r="2829" spans="11:12">
      <c r="K2829">
        <v>2825</v>
      </c>
      <c r="L2829">
        <v>4</v>
      </c>
    </row>
    <row r="2830" spans="11:12">
      <c r="K2830">
        <v>2826</v>
      </c>
      <c r="L2830">
        <v>4</v>
      </c>
    </row>
    <row r="2831" spans="11:12">
      <c r="K2831">
        <v>2827</v>
      </c>
      <c r="L2831">
        <v>6</v>
      </c>
    </row>
    <row r="2832" spans="11:12">
      <c r="K2832">
        <v>2828</v>
      </c>
      <c r="L2832">
        <v>4</v>
      </c>
    </row>
    <row r="2833" spans="11:12">
      <c r="K2833">
        <v>2829</v>
      </c>
      <c r="L2833">
        <v>3</v>
      </c>
    </row>
    <row r="2834" spans="11:12">
      <c r="K2834">
        <v>2830</v>
      </c>
      <c r="L2834">
        <v>1</v>
      </c>
    </row>
    <row r="2835" spans="11:12">
      <c r="K2835">
        <v>2831</v>
      </c>
      <c r="L2835">
        <v>4</v>
      </c>
    </row>
    <row r="2836" spans="11:12">
      <c r="K2836">
        <v>2832</v>
      </c>
      <c r="L2836">
        <v>4</v>
      </c>
    </row>
    <row r="2837" spans="11:12">
      <c r="K2837">
        <v>2833</v>
      </c>
      <c r="L2837">
        <v>2</v>
      </c>
    </row>
    <row r="2838" spans="11:12">
      <c r="K2838">
        <v>2834</v>
      </c>
      <c r="L2838">
        <v>4</v>
      </c>
    </row>
    <row r="2839" spans="11:12">
      <c r="K2839">
        <v>2835</v>
      </c>
      <c r="L2839">
        <v>1</v>
      </c>
    </row>
    <row r="2840" spans="11:12">
      <c r="K2840">
        <v>2836</v>
      </c>
      <c r="L2840">
        <v>4</v>
      </c>
    </row>
    <row r="2841" spans="11:12">
      <c r="K2841">
        <v>2837</v>
      </c>
      <c r="L2841">
        <v>2</v>
      </c>
    </row>
    <row r="2842" spans="11:12">
      <c r="K2842">
        <v>2838</v>
      </c>
      <c r="L2842">
        <v>5</v>
      </c>
    </row>
    <row r="2843" spans="11:12">
      <c r="K2843">
        <v>2839</v>
      </c>
      <c r="L2843">
        <v>2</v>
      </c>
    </row>
    <row r="2844" spans="11:12">
      <c r="K2844">
        <v>2840</v>
      </c>
      <c r="L2844">
        <v>1</v>
      </c>
    </row>
    <row r="2845" spans="11:12">
      <c r="K2845">
        <v>2841</v>
      </c>
      <c r="L2845">
        <v>2</v>
      </c>
    </row>
    <row r="2846" spans="11:12">
      <c r="K2846">
        <v>2842</v>
      </c>
      <c r="L2846">
        <v>4</v>
      </c>
    </row>
    <row r="2847" spans="11:12">
      <c r="K2847">
        <v>2843</v>
      </c>
      <c r="L2847">
        <v>3</v>
      </c>
    </row>
    <row r="2848" spans="11:12">
      <c r="K2848">
        <v>2844</v>
      </c>
      <c r="L2848">
        <v>3</v>
      </c>
    </row>
    <row r="2849" spans="11:12">
      <c r="K2849">
        <v>2845</v>
      </c>
      <c r="L2849">
        <v>2</v>
      </c>
    </row>
    <row r="2850" spans="11:12">
      <c r="K2850">
        <v>2846</v>
      </c>
      <c r="L2850">
        <v>5</v>
      </c>
    </row>
    <row r="2851" spans="11:12">
      <c r="K2851">
        <v>2847</v>
      </c>
      <c r="L2851">
        <v>1</v>
      </c>
    </row>
    <row r="2852" spans="11:12">
      <c r="K2852">
        <v>2848</v>
      </c>
      <c r="L2852">
        <v>4</v>
      </c>
    </row>
    <row r="2853" spans="11:12">
      <c r="K2853">
        <v>2849</v>
      </c>
      <c r="L2853">
        <v>2</v>
      </c>
    </row>
    <row r="2854" spans="11:12">
      <c r="K2854">
        <v>2850</v>
      </c>
      <c r="L2854">
        <v>2</v>
      </c>
    </row>
    <row r="2855" spans="11:12">
      <c r="K2855">
        <v>2851</v>
      </c>
      <c r="L2855">
        <v>6</v>
      </c>
    </row>
    <row r="2856" spans="11:12">
      <c r="K2856">
        <v>2852</v>
      </c>
      <c r="L2856">
        <v>4</v>
      </c>
    </row>
    <row r="2857" spans="11:12">
      <c r="K2857">
        <v>2853</v>
      </c>
      <c r="L2857">
        <v>3</v>
      </c>
    </row>
    <row r="2858" spans="11:12">
      <c r="K2858">
        <v>2854</v>
      </c>
      <c r="L2858">
        <v>5</v>
      </c>
    </row>
    <row r="2859" spans="11:12">
      <c r="K2859">
        <v>2855</v>
      </c>
      <c r="L2859">
        <v>6</v>
      </c>
    </row>
    <row r="2860" spans="11:12">
      <c r="K2860">
        <v>2856</v>
      </c>
      <c r="L2860">
        <v>6</v>
      </c>
    </row>
    <row r="2861" spans="11:12">
      <c r="K2861">
        <v>2857</v>
      </c>
      <c r="L2861">
        <v>5</v>
      </c>
    </row>
    <row r="2862" spans="11:12">
      <c r="K2862">
        <v>2858</v>
      </c>
      <c r="L2862">
        <v>1</v>
      </c>
    </row>
    <row r="2863" spans="11:12">
      <c r="K2863">
        <v>2859</v>
      </c>
      <c r="L2863">
        <v>3</v>
      </c>
    </row>
    <row r="2864" spans="11:12">
      <c r="K2864">
        <v>2860</v>
      </c>
      <c r="L2864">
        <v>5</v>
      </c>
    </row>
    <row r="2865" spans="11:12">
      <c r="K2865">
        <v>2861</v>
      </c>
      <c r="L2865">
        <v>4</v>
      </c>
    </row>
    <row r="2866" spans="11:12">
      <c r="K2866">
        <v>2862</v>
      </c>
      <c r="L2866">
        <v>3</v>
      </c>
    </row>
    <row r="2867" spans="11:12">
      <c r="K2867">
        <v>2863</v>
      </c>
      <c r="L2867">
        <v>1</v>
      </c>
    </row>
    <row r="2868" spans="11:12">
      <c r="K2868">
        <v>2864</v>
      </c>
      <c r="L2868">
        <v>4</v>
      </c>
    </row>
    <row r="2869" spans="11:12">
      <c r="K2869">
        <v>2865</v>
      </c>
      <c r="L2869">
        <v>4</v>
      </c>
    </row>
    <row r="2870" spans="11:12">
      <c r="K2870">
        <v>2866</v>
      </c>
      <c r="L2870">
        <v>2</v>
      </c>
    </row>
    <row r="2871" spans="11:12">
      <c r="K2871">
        <v>2867</v>
      </c>
      <c r="L2871">
        <v>4</v>
      </c>
    </row>
    <row r="2872" spans="11:12">
      <c r="K2872">
        <v>2868</v>
      </c>
      <c r="L2872">
        <v>1</v>
      </c>
    </row>
    <row r="2873" spans="11:12">
      <c r="K2873">
        <v>2869</v>
      </c>
      <c r="L2873">
        <v>3</v>
      </c>
    </row>
    <row r="2874" spans="11:12">
      <c r="K2874">
        <v>2870</v>
      </c>
      <c r="L2874">
        <v>4</v>
      </c>
    </row>
    <row r="2875" spans="11:12">
      <c r="K2875">
        <v>2871</v>
      </c>
      <c r="L2875">
        <v>6</v>
      </c>
    </row>
    <row r="2876" spans="11:12">
      <c r="K2876">
        <v>2872</v>
      </c>
      <c r="L2876">
        <v>3</v>
      </c>
    </row>
    <row r="2877" spans="11:12">
      <c r="K2877">
        <v>2873</v>
      </c>
      <c r="L2877">
        <v>5</v>
      </c>
    </row>
    <row r="2878" spans="11:12">
      <c r="K2878">
        <v>2874</v>
      </c>
      <c r="L2878">
        <v>5</v>
      </c>
    </row>
    <row r="2879" spans="11:12">
      <c r="K2879">
        <v>2875</v>
      </c>
      <c r="L2879">
        <v>2</v>
      </c>
    </row>
    <row r="2880" spans="11:12">
      <c r="K2880">
        <v>2876</v>
      </c>
      <c r="L2880">
        <v>1</v>
      </c>
    </row>
    <row r="2881" spans="11:12">
      <c r="K2881">
        <v>2877</v>
      </c>
      <c r="L2881">
        <v>1</v>
      </c>
    </row>
    <row r="2882" spans="11:12">
      <c r="K2882">
        <v>2878</v>
      </c>
      <c r="L2882">
        <v>6</v>
      </c>
    </row>
    <row r="2883" spans="11:12">
      <c r="K2883">
        <v>2879</v>
      </c>
      <c r="L2883">
        <v>4</v>
      </c>
    </row>
    <row r="2884" spans="11:12">
      <c r="K2884">
        <v>2880</v>
      </c>
      <c r="L2884">
        <v>1</v>
      </c>
    </row>
    <row r="2885" spans="11:12">
      <c r="K2885">
        <v>2881</v>
      </c>
      <c r="L2885">
        <v>5</v>
      </c>
    </row>
    <row r="2886" spans="11:12">
      <c r="K2886">
        <v>2882</v>
      </c>
      <c r="L2886">
        <v>2</v>
      </c>
    </row>
    <row r="2887" spans="11:12">
      <c r="K2887">
        <v>2883</v>
      </c>
      <c r="L2887">
        <v>2</v>
      </c>
    </row>
    <row r="2888" spans="11:12">
      <c r="K2888">
        <v>2884</v>
      </c>
      <c r="L2888">
        <v>2</v>
      </c>
    </row>
    <row r="2889" spans="11:12">
      <c r="K2889">
        <v>2885</v>
      </c>
      <c r="L2889">
        <v>5</v>
      </c>
    </row>
    <row r="2890" spans="11:12">
      <c r="K2890">
        <v>2886</v>
      </c>
      <c r="L2890">
        <v>6</v>
      </c>
    </row>
    <row r="2891" spans="11:12">
      <c r="K2891">
        <v>2887</v>
      </c>
      <c r="L2891">
        <v>4</v>
      </c>
    </row>
    <row r="2892" spans="11:12">
      <c r="K2892">
        <v>2888</v>
      </c>
      <c r="L2892">
        <v>4</v>
      </c>
    </row>
    <row r="2893" spans="11:12">
      <c r="K2893">
        <v>2889</v>
      </c>
      <c r="L2893">
        <v>5</v>
      </c>
    </row>
    <row r="2894" spans="11:12">
      <c r="K2894">
        <v>2890</v>
      </c>
      <c r="L2894">
        <v>5</v>
      </c>
    </row>
    <row r="2895" spans="11:12">
      <c r="K2895">
        <v>2891</v>
      </c>
      <c r="L2895">
        <v>4</v>
      </c>
    </row>
    <row r="2896" spans="11:12">
      <c r="K2896">
        <v>2892</v>
      </c>
      <c r="L2896">
        <v>2</v>
      </c>
    </row>
    <row r="2897" spans="11:12">
      <c r="K2897">
        <v>2893</v>
      </c>
      <c r="L2897">
        <v>1</v>
      </c>
    </row>
    <row r="2898" spans="11:12">
      <c r="K2898">
        <v>2894</v>
      </c>
      <c r="L2898">
        <v>3</v>
      </c>
    </row>
    <row r="2899" spans="11:12">
      <c r="K2899">
        <v>2895</v>
      </c>
      <c r="L2899">
        <v>5</v>
      </c>
    </row>
    <row r="2900" spans="11:12">
      <c r="K2900">
        <v>2896</v>
      </c>
      <c r="L2900">
        <v>6</v>
      </c>
    </row>
    <row r="2901" spans="11:12">
      <c r="K2901">
        <v>2897</v>
      </c>
      <c r="L2901">
        <v>6</v>
      </c>
    </row>
    <row r="2902" spans="11:12">
      <c r="K2902">
        <v>2898</v>
      </c>
      <c r="L2902">
        <v>6</v>
      </c>
    </row>
    <row r="2903" spans="11:12">
      <c r="K2903">
        <v>2899</v>
      </c>
      <c r="L2903">
        <v>6</v>
      </c>
    </row>
    <row r="2904" spans="11:12">
      <c r="K2904">
        <v>2900</v>
      </c>
      <c r="L2904">
        <v>1</v>
      </c>
    </row>
    <row r="2905" spans="11:12">
      <c r="K2905">
        <v>2901</v>
      </c>
      <c r="L2905">
        <v>4</v>
      </c>
    </row>
    <row r="2906" spans="11:12">
      <c r="K2906">
        <v>2902</v>
      </c>
      <c r="L2906">
        <v>4</v>
      </c>
    </row>
    <row r="2907" spans="11:12">
      <c r="K2907">
        <v>2903</v>
      </c>
      <c r="L2907">
        <v>4</v>
      </c>
    </row>
    <row r="2908" spans="11:12">
      <c r="K2908">
        <v>2904</v>
      </c>
      <c r="L2908">
        <v>3</v>
      </c>
    </row>
    <row r="2909" spans="11:12">
      <c r="K2909">
        <v>2905</v>
      </c>
      <c r="L2909">
        <v>4</v>
      </c>
    </row>
    <row r="2910" spans="11:12">
      <c r="K2910">
        <v>2906</v>
      </c>
      <c r="L2910">
        <v>5</v>
      </c>
    </row>
    <row r="2911" spans="11:12">
      <c r="K2911">
        <v>2907</v>
      </c>
      <c r="L2911">
        <v>4</v>
      </c>
    </row>
    <row r="2912" spans="11:12">
      <c r="K2912">
        <v>2908</v>
      </c>
      <c r="L2912">
        <v>2</v>
      </c>
    </row>
    <row r="2913" spans="11:12">
      <c r="K2913">
        <v>2909</v>
      </c>
      <c r="L2913">
        <v>2</v>
      </c>
    </row>
    <row r="2914" spans="11:12">
      <c r="K2914">
        <v>2910</v>
      </c>
      <c r="L2914">
        <v>1</v>
      </c>
    </row>
    <row r="2915" spans="11:12">
      <c r="K2915">
        <v>2911</v>
      </c>
      <c r="L2915">
        <v>3</v>
      </c>
    </row>
    <row r="2916" spans="11:12">
      <c r="K2916">
        <v>2912</v>
      </c>
      <c r="L2916">
        <v>1</v>
      </c>
    </row>
    <row r="2917" spans="11:12">
      <c r="K2917">
        <v>2913</v>
      </c>
      <c r="L2917">
        <v>2</v>
      </c>
    </row>
    <row r="2918" spans="11:12">
      <c r="K2918">
        <v>2914</v>
      </c>
      <c r="L2918">
        <v>3</v>
      </c>
    </row>
    <row r="2919" spans="11:12">
      <c r="K2919">
        <v>2915</v>
      </c>
      <c r="L2919">
        <v>4</v>
      </c>
    </row>
    <row r="2920" spans="11:12">
      <c r="K2920">
        <v>2916</v>
      </c>
      <c r="L2920">
        <v>3</v>
      </c>
    </row>
    <row r="2921" spans="11:12">
      <c r="K2921">
        <v>2917</v>
      </c>
      <c r="L2921">
        <v>5</v>
      </c>
    </row>
    <row r="2922" spans="11:12">
      <c r="K2922">
        <v>2918</v>
      </c>
      <c r="L2922">
        <v>1</v>
      </c>
    </row>
    <row r="2923" spans="11:12">
      <c r="K2923">
        <v>2919</v>
      </c>
      <c r="L2923">
        <v>5</v>
      </c>
    </row>
    <row r="2924" spans="11:12">
      <c r="K2924">
        <v>2920</v>
      </c>
      <c r="L2924">
        <v>2</v>
      </c>
    </row>
    <row r="2925" spans="11:12">
      <c r="K2925">
        <v>2921</v>
      </c>
      <c r="L2925">
        <v>6</v>
      </c>
    </row>
    <row r="2926" spans="11:12">
      <c r="K2926">
        <v>2922</v>
      </c>
      <c r="L2926">
        <v>5</v>
      </c>
    </row>
    <row r="2927" spans="11:12">
      <c r="K2927">
        <v>2923</v>
      </c>
      <c r="L2927">
        <v>5</v>
      </c>
    </row>
    <row r="2928" spans="11:12">
      <c r="K2928">
        <v>2924</v>
      </c>
      <c r="L2928">
        <v>6</v>
      </c>
    </row>
    <row r="2929" spans="11:12">
      <c r="K2929">
        <v>2925</v>
      </c>
      <c r="L2929">
        <v>4</v>
      </c>
    </row>
    <row r="2930" spans="11:12">
      <c r="K2930">
        <v>2926</v>
      </c>
      <c r="L2930">
        <v>2</v>
      </c>
    </row>
    <row r="2931" spans="11:12">
      <c r="K2931">
        <v>2927</v>
      </c>
      <c r="L2931">
        <v>3</v>
      </c>
    </row>
    <row r="2932" spans="11:12">
      <c r="K2932">
        <v>2928</v>
      </c>
      <c r="L2932">
        <v>5</v>
      </c>
    </row>
    <row r="2933" spans="11:12">
      <c r="K2933">
        <v>2929</v>
      </c>
      <c r="L2933">
        <v>5</v>
      </c>
    </row>
    <row r="2934" spans="11:12">
      <c r="K2934">
        <v>2930</v>
      </c>
      <c r="L2934">
        <v>5</v>
      </c>
    </row>
    <row r="2935" spans="11:12">
      <c r="K2935">
        <v>2931</v>
      </c>
      <c r="L2935">
        <v>3</v>
      </c>
    </row>
    <row r="2936" spans="11:12">
      <c r="K2936">
        <v>2932</v>
      </c>
      <c r="L2936">
        <v>2</v>
      </c>
    </row>
    <row r="2937" spans="11:12">
      <c r="K2937">
        <v>2933</v>
      </c>
      <c r="L2937">
        <v>4</v>
      </c>
    </row>
    <row r="2938" spans="11:12">
      <c r="K2938">
        <v>2934</v>
      </c>
      <c r="L2938">
        <v>5</v>
      </c>
    </row>
    <row r="2939" spans="11:12">
      <c r="K2939">
        <v>2935</v>
      </c>
      <c r="L2939">
        <v>5</v>
      </c>
    </row>
    <row r="2940" spans="11:12">
      <c r="K2940">
        <v>2936</v>
      </c>
      <c r="L2940">
        <v>6</v>
      </c>
    </row>
    <row r="2941" spans="11:12">
      <c r="K2941">
        <v>2937</v>
      </c>
      <c r="L2941">
        <v>1</v>
      </c>
    </row>
    <row r="2942" spans="11:12">
      <c r="K2942">
        <v>2938</v>
      </c>
      <c r="L2942">
        <v>2</v>
      </c>
    </row>
    <row r="2943" spans="11:12">
      <c r="K2943">
        <v>2939</v>
      </c>
      <c r="L2943">
        <v>5</v>
      </c>
    </row>
    <row r="2944" spans="11:12">
      <c r="K2944">
        <v>2940</v>
      </c>
      <c r="L2944">
        <v>6</v>
      </c>
    </row>
    <row r="2945" spans="11:12">
      <c r="K2945">
        <v>2941</v>
      </c>
      <c r="L2945">
        <v>4</v>
      </c>
    </row>
    <row r="2946" spans="11:12">
      <c r="K2946">
        <v>2942</v>
      </c>
      <c r="L2946">
        <v>3</v>
      </c>
    </row>
    <row r="2947" spans="11:12">
      <c r="K2947">
        <v>2943</v>
      </c>
      <c r="L2947">
        <v>1</v>
      </c>
    </row>
    <row r="2948" spans="11:12">
      <c r="K2948">
        <v>2944</v>
      </c>
      <c r="L2948">
        <v>4</v>
      </c>
    </row>
    <row r="2949" spans="11:12">
      <c r="K2949">
        <v>2945</v>
      </c>
      <c r="L2949">
        <v>6</v>
      </c>
    </row>
    <row r="2950" spans="11:12">
      <c r="K2950">
        <v>2946</v>
      </c>
      <c r="L2950">
        <v>5</v>
      </c>
    </row>
    <row r="2951" spans="11:12">
      <c r="K2951">
        <v>2947</v>
      </c>
      <c r="L2951">
        <v>6</v>
      </c>
    </row>
    <row r="2952" spans="11:12">
      <c r="K2952">
        <v>2948</v>
      </c>
      <c r="L2952">
        <v>6</v>
      </c>
    </row>
    <row r="2953" spans="11:12">
      <c r="K2953">
        <v>2949</v>
      </c>
      <c r="L2953">
        <v>5</v>
      </c>
    </row>
    <row r="2954" spans="11:12">
      <c r="K2954">
        <v>2950</v>
      </c>
      <c r="L2954">
        <v>5</v>
      </c>
    </row>
    <row r="2955" spans="11:12">
      <c r="K2955">
        <v>2951</v>
      </c>
      <c r="L2955">
        <v>2</v>
      </c>
    </row>
    <row r="2956" spans="11:12">
      <c r="K2956">
        <v>2952</v>
      </c>
      <c r="L2956">
        <v>6</v>
      </c>
    </row>
    <row r="2957" spans="11:12">
      <c r="K2957">
        <v>2953</v>
      </c>
      <c r="L2957">
        <v>5</v>
      </c>
    </row>
    <row r="2958" spans="11:12">
      <c r="K2958">
        <v>2954</v>
      </c>
      <c r="L2958">
        <v>4</v>
      </c>
    </row>
    <row r="2959" spans="11:12">
      <c r="K2959">
        <v>2955</v>
      </c>
      <c r="L2959">
        <v>6</v>
      </c>
    </row>
    <row r="2960" spans="11:12">
      <c r="K2960">
        <v>2956</v>
      </c>
      <c r="L2960">
        <v>4</v>
      </c>
    </row>
    <row r="2961" spans="11:12">
      <c r="K2961">
        <v>2957</v>
      </c>
      <c r="L2961">
        <v>5</v>
      </c>
    </row>
    <row r="2962" spans="11:12">
      <c r="K2962">
        <v>2958</v>
      </c>
      <c r="L2962">
        <v>3</v>
      </c>
    </row>
    <row r="2963" spans="11:12">
      <c r="K2963">
        <v>2959</v>
      </c>
      <c r="L2963">
        <v>3</v>
      </c>
    </row>
    <row r="2964" spans="11:12">
      <c r="K2964">
        <v>2960</v>
      </c>
      <c r="L2964">
        <v>2</v>
      </c>
    </row>
    <row r="2965" spans="11:12">
      <c r="K2965">
        <v>2961</v>
      </c>
      <c r="L2965">
        <v>1</v>
      </c>
    </row>
    <row r="2966" spans="11:12">
      <c r="K2966">
        <v>2962</v>
      </c>
      <c r="L2966">
        <v>3</v>
      </c>
    </row>
    <row r="2967" spans="11:12">
      <c r="K2967">
        <v>2963</v>
      </c>
      <c r="L2967">
        <v>6</v>
      </c>
    </row>
    <row r="2968" spans="11:12">
      <c r="K2968">
        <v>2964</v>
      </c>
      <c r="L2968">
        <v>1</v>
      </c>
    </row>
    <row r="2969" spans="11:12">
      <c r="K2969">
        <v>2965</v>
      </c>
      <c r="L2969">
        <v>3</v>
      </c>
    </row>
    <row r="2970" spans="11:12">
      <c r="K2970">
        <v>2966</v>
      </c>
      <c r="L2970">
        <v>6</v>
      </c>
    </row>
    <row r="2971" spans="11:12">
      <c r="K2971">
        <v>2967</v>
      </c>
      <c r="L2971">
        <v>4</v>
      </c>
    </row>
    <row r="2972" spans="11:12">
      <c r="K2972">
        <v>2968</v>
      </c>
      <c r="L2972">
        <v>1</v>
      </c>
    </row>
    <row r="2973" spans="11:12">
      <c r="K2973">
        <v>2969</v>
      </c>
      <c r="L2973">
        <v>4</v>
      </c>
    </row>
    <row r="2974" spans="11:12">
      <c r="K2974">
        <v>2970</v>
      </c>
      <c r="L2974">
        <v>1</v>
      </c>
    </row>
    <row r="2975" spans="11:12">
      <c r="K2975">
        <v>2971</v>
      </c>
      <c r="L2975">
        <v>6</v>
      </c>
    </row>
    <row r="2976" spans="11:12">
      <c r="K2976">
        <v>2972</v>
      </c>
      <c r="L2976">
        <v>6</v>
      </c>
    </row>
    <row r="2977" spans="11:12">
      <c r="K2977">
        <v>2973</v>
      </c>
      <c r="L2977">
        <v>5</v>
      </c>
    </row>
    <row r="2978" spans="11:12">
      <c r="K2978">
        <v>2974</v>
      </c>
      <c r="L2978">
        <v>2</v>
      </c>
    </row>
    <row r="2979" spans="11:12">
      <c r="K2979">
        <v>2975</v>
      </c>
      <c r="L2979">
        <v>6</v>
      </c>
    </row>
    <row r="2980" spans="11:12">
      <c r="K2980">
        <v>2976</v>
      </c>
      <c r="L2980">
        <v>4</v>
      </c>
    </row>
    <row r="2981" spans="11:12">
      <c r="K2981">
        <v>2977</v>
      </c>
      <c r="L2981">
        <v>6</v>
      </c>
    </row>
    <row r="2982" spans="11:12">
      <c r="K2982">
        <v>2978</v>
      </c>
      <c r="L2982">
        <v>6</v>
      </c>
    </row>
    <row r="2983" spans="11:12">
      <c r="K2983">
        <v>2979</v>
      </c>
      <c r="L2983">
        <v>6</v>
      </c>
    </row>
    <row r="2984" spans="11:12">
      <c r="K2984">
        <v>2980</v>
      </c>
      <c r="L2984">
        <v>6</v>
      </c>
    </row>
    <row r="2985" spans="11:12">
      <c r="K2985">
        <v>2981</v>
      </c>
      <c r="L2985">
        <v>6</v>
      </c>
    </row>
    <row r="2986" spans="11:12">
      <c r="K2986">
        <v>2982</v>
      </c>
      <c r="L2986">
        <v>5</v>
      </c>
    </row>
    <row r="2987" spans="11:12">
      <c r="K2987">
        <v>2983</v>
      </c>
      <c r="L2987">
        <v>1</v>
      </c>
    </row>
    <row r="2988" spans="11:12">
      <c r="K2988">
        <v>2984</v>
      </c>
      <c r="L2988">
        <v>2</v>
      </c>
    </row>
    <row r="2989" spans="11:12">
      <c r="K2989">
        <v>2985</v>
      </c>
      <c r="L2989">
        <v>5</v>
      </c>
    </row>
    <row r="2990" spans="11:12">
      <c r="K2990">
        <v>2986</v>
      </c>
      <c r="L2990">
        <v>1</v>
      </c>
    </row>
    <row r="2991" spans="11:12">
      <c r="K2991">
        <v>2987</v>
      </c>
      <c r="L2991">
        <v>1</v>
      </c>
    </row>
    <row r="2992" spans="11:12">
      <c r="K2992">
        <v>2988</v>
      </c>
      <c r="L2992">
        <v>2</v>
      </c>
    </row>
    <row r="2993" spans="11:12">
      <c r="K2993">
        <v>2989</v>
      </c>
      <c r="L2993">
        <v>6</v>
      </c>
    </row>
    <row r="2994" spans="11:12">
      <c r="K2994">
        <v>2990</v>
      </c>
      <c r="L2994">
        <v>1</v>
      </c>
    </row>
    <row r="2995" spans="11:12">
      <c r="K2995">
        <v>2991</v>
      </c>
      <c r="L2995">
        <v>5</v>
      </c>
    </row>
    <row r="2996" spans="11:12">
      <c r="K2996">
        <v>2992</v>
      </c>
      <c r="L2996">
        <v>3</v>
      </c>
    </row>
    <row r="2997" spans="11:12">
      <c r="K2997">
        <v>2993</v>
      </c>
      <c r="L2997">
        <v>1</v>
      </c>
    </row>
    <row r="2998" spans="11:12">
      <c r="K2998">
        <v>2994</v>
      </c>
      <c r="L2998">
        <v>1</v>
      </c>
    </row>
    <row r="2999" spans="11:12">
      <c r="K2999">
        <v>2995</v>
      </c>
      <c r="L2999">
        <v>2</v>
      </c>
    </row>
    <row r="3000" spans="11:12">
      <c r="K3000">
        <v>2996</v>
      </c>
      <c r="L3000">
        <v>2</v>
      </c>
    </row>
    <row r="3001" spans="11:12">
      <c r="K3001">
        <v>2997</v>
      </c>
      <c r="L3001">
        <v>5</v>
      </c>
    </row>
    <row r="3002" spans="11:12">
      <c r="K3002">
        <v>2998</v>
      </c>
      <c r="L3002">
        <v>4</v>
      </c>
    </row>
    <row r="3003" spans="11:12">
      <c r="K3003">
        <v>2999</v>
      </c>
      <c r="L3003">
        <v>5</v>
      </c>
    </row>
    <row r="3004" spans="11:12">
      <c r="K3004">
        <v>3000</v>
      </c>
      <c r="L3004">
        <v>5</v>
      </c>
    </row>
    <row r="3005" spans="11:12">
      <c r="K3005">
        <v>3001</v>
      </c>
      <c r="L3005">
        <v>2</v>
      </c>
    </row>
    <row r="3006" spans="11:12">
      <c r="K3006">
        <v>3002</v>
      </c>
      <c r="L3006">
        <v>1</v>
      </c>
    </row>
    <row r="3007" spans="11:12">
      <c r="K3007">
        <v>3003</v>
      </c>
      <c r="L3007">
        <v>5</v>
      </c>
    </row>
    <row r="3008" spans="11:12">
      <c r="K3008">
        <v>3004</v>
      </c>
      <c r="L3008">
        <v>1</v>
      </c>
    </row>
    <row r="3009" spans="11:12">
      <c r="K3009">
        <v>3005</v>
      </c>
      <c r="L3009">
        <v>6</v>
      </c>
    </row>
    <row r="3010" spans="11:12">
      <c r="K3010">
        <v>3006</v>
      </c>
      <c r="L3010">
        <v>4</v>
      </c>
    </row>
    <row r="3011" spans="11:12">
      <c r="K3011">
        <v>3007</v>
      </c>
      <c r="L3011">
        <v>6</v>
      </c>
    </row>
    <row r="3012" spans="11:12">
      <c r="K3012">
        <v>3008</v>
      </c>
      <c r="L3012">
        <v>3</v>
      </c>
    </row>
    <row r="3013" spans="11:12">
      <c r="K3013">
        <v>3009</v>
      </c>
      <c r="L3013">
        <v>6</v>
      </c>
    </row>
    <row r="3014" spans="11:12">
      <c r="K3014">
        <v>3010</v>
      </c>
      <c r="L3014">
        <v>1</v>
      </c>
    </row>
    <row r="3015" spans="11:12">
      <c r="K3015">
        <v>3011</v>
      </c>
      <c r="L3015">
        <v>4</v>
      </c>
    </row>
    <row r="3016" spans="11:12">
      <c r="K3016">
        <v>3012</v>
      </c>
      <c r="L3016">
        <v>2</v>
      </c>
    </row>
    <row r="3017" spans="11:12">
      <c r="K3017">
        <v>3013</v>
      </c>
      <c r="L3017">
        <v>5</v>
      </c>
    </row>
    <row r="3018" spans="11:12">
      <c r="K3018">
        <v>3014</v>
      </c>
      <c r="L3018">
        <v>1</v>
      </c>
    </row>
    <row r="3019" spans="11:12">
      <c r="K3019">
        <v>3015</v>
      </c>
      <c r="L3019">
        <v>2</v>
      </c>
    </row>
    <row r="3020" spans="11:12">
      <c r="K3020">
        <v>3016</v>
      </c>
      <c r="L3020">
        <v>1</v>
      </c>
    </row>
    <row r="3021" spans="11:12">
      <c r="K3021">
        <v>3017</v>
      </c>
      <c r="L3021">
        <v>4</v>
      </c>
    </row>
    <row r="3022" spans="11:12">
      <c r="K3022">
        <v>3018</v>
      </c>
      <c r="L3022">
        <v>6</v>
      </c>
    </row>
    <row r="3023" spans="11:12">
      <c r="K3023">
        <v>3019</v>
      </c>
      <c r="L3023">
        <v>5</v>
      </c>
    </row>
    <row r="3024" spans="11:12">
      <c r="K3024">
        <v>3020</v>
      </c>
      <c r="L3024">
        <v>5</v>
      </c>
    </row>
    <row r="3025" spans="11:12">
      <c r="K3025">
        <v>3021</v>
      </c>
      <c r="L3025">
        <v>4</v>
      </c>
    </row>
    <row r="3026" spans="11:12">
      <c r="K3026">
        <v>3022</v>
      </c>
      <c r="L3026">
        <v>1</v>
      </c>
    </row>
    <row r="3027" spans="11:12">
      <c r="K3027">
        <v>3023</v>
      </c>
      <c r="L3027">
        <v>1</v>
      </c>
    </row>
    <row r="3028" spans="11:12">
      <c r="K3028">
        <v>3024</v>
      </c>
      <c r="L3028">
        <v>4</v>
      </c>
    </row>
    <row r="3029" spans="11:12">
      <c r="K3029">
        <v>3025</v>
      </c>
      <c r="L3029">
        <v>3</v>
      </c>
    </row>
    <row r="3030" spans="11:12">
      <c r="K3030">
        <v>3026</v>
      </c>
      <c r="L3030">
        <v>4</v>
      </c>
    </row>
    <row r="3031" spans="11:12">
      <c r="K3031">
        <v>3027</v>
      </c>
      <c r="L3031">
        <v>2</v>
      </c>
    </row>
    <row r="3032" spans="11:12">
      <c r="K3032">
        <v>3028</v>
      </c>
      <c r="L3032">
        <v>2</v>
      </c>
    </row>
    <row r="3033" spans="11:12">
      <c r="K3033">
        <v>3029</v>
      </c>
      <c r="L3033">
        <v>4</v>
      </c>
    </row>
    <row r="3034" spans="11:12">
      <c r="K3034">
        <v>3030</v>
      </c>
      <c r="L3034">
        <v>6</v>
      </c>
    </row>
    <row r="3035" spans="11:12">
      <c r="K3035">
        <v>3031</v>
      </c>
      <c r="L3035">
        <v>2</v>
      </c>
    </row>
    <row r="3036" spans="11:12">
      <c r="K3036">
        <v>3032</v>
      </c>
      <c r="L3036">
        <v>3</v>
      </c>
    </row>
    <row r="3037" spans="11:12">
      <c r="K3037">
        <v>3033</v>
      </c>
      <c r="L3037">
        <v>4</v>
      </c>
    </row>
    <row r="3038" spans="11:12">
      <c r="K3038">
        <v>3034</v>
      </c>
      <c r="L3038">
        <v>2</v>
      </c>
    </row>
    <row r="3039" spans="11:12">
      <c r="K3039">
        <v>3035</v>
      </c>
      <c r="L3039">
        <v>2</v>
      </c>
    </row>
    <row r="3040" spans="11:12">
      <c r="K3040">
        <v>3036</v>
      </c>
      <c r="L3040">
        <v>3</v>
      </c>
    </row>
    <row r="3041" spans="11:12">
      <c r="K3041">
        <v>3037</v>
      </c>
      <c r="L3041">
        <v>5</v>
      </c>
    </row>
    <row r="3042" spans="11:12">
      <c r="K3042">
        <v>3038</v>
      </c>
      <c r="L3042">
        <v>2</v>
      </c>
    </row>
    <row r="3043" spans="11:12">
      <c r="K3043">
        <v>3039</v>
      </c>
      <c r="L3043">
        <v>4</v>
      </c>
    </row>
    <row r="3044" spans="11:12">
      <c r="K3044">
        <v>3040</v>
      </c>
      <c r="L3044">
        <v>6</v>
      </c>
    </row>
    <row r="3045" spans="11:12">
      <c r="K3045">
        <v>3041</v>
      </c>
      <c r="L3045">
        <v>5</v>
      </c>
    </row>
    <row r="3046" spans="11:12">
      <c r="K3046">
        <v>3042</v>
      </c>
      <c r="L3046">
        <v>3</v>
      </c>
    </row>
    <row r="3047" spans="11:12">
      <c r="K3047">
        <v>3043</v>
      </c>
      <c r="L3047">
        <v>3</v>
      </c>
    </row>
    <row r="3048" spans="11:12">
      <c r="K3048">
        <v>3044</v>
      </c>
      <c r="L3048">
        <v>6</v>
      </c>
    </row>
    <row r="3049" spans="11:12">
      <c r="K3049">
        <v>3045</v>
      </c>
      <c r="L3049">
        <v>5</v>
      </c>
    </row>
    <row r="3050" spans="11:12">
      <c r="K3050">
        <v>3046</v>
      </c>
      <c r="L3050">
        <v>3</v>
      </c>
    </row>
    <row r="3051" spans="11:12">
      <c r="K3051">
        <v>3047</v>
      </c>
      <c r="L3051">
        <v>2</v>
      </c>
    </row>
    <row r="3052" spans="11:12">
      <c r="K3052">
        <v>3048</v>
      </c>
      <c r="L3052">
        <v>3</v>
      </c>
    </row>
    <row r="3053" spans="11:12">
      <c r="K3053">
        <v>3049</v>
      </c>
      <c r="L3053">
        <v>4</v>
      </c>
    </row>
    <row r="3054" spans="11:12">
      <c r="K3054">
        <v>3050</v>
      </c>
      <c r="L3054">
        <v>2</v>
      </c>
    </row>
    <row r="3055" spans="11:12">
      <c r="K3055">
        <v>3051</v>
      </c>
      <c r="L3055">
        <v>5</v>
      </c>
    </row>
    <row r="3056" spans="11:12">
      <c r="K3056">
        <v>3052</v>
      </c>
      <c r="L3056">
        <v>1</v>
      </c>
    </row>
    <row r="3057" spans="11:12">
      <c r="K3057">
        <v>3053</v>
      </c>
      <c r="L3057">
        <v>5</v>
      </c>
    </row>
    <row r="3058" spans="11:12">
      <c r="K3058">
        <v>3054</v>
      </c>
      <c r="L3058">
        <v>5</v>
      </c>
    </row>
    <row r="3059" spans="11:12">
      <c r="K3059">
        <v>3055</v>
      </c>
      <c r="L3059">
        <v>5</v>
      </c>
    </row>
    <row r="3060" spans="11:12">
      <c r="K3060">
        <v>3056</v>
      </c>
      <c r="L3060">
        <v>3</v>
      </c>
    </row>
    <row r="3061" spans="11:12">
      <c r="K3061">
        <v>3057</v>
      </c>
      <c r="L3061">
        <v>6</v>
      </c>
    </row>
    <row r="3062" spans="11:12">
      <c r="K3062">
        <v>3058</v>
      </c>
      <c r="L3062">
        <v>6</v>
      </c>
    </row>
    <row r="3063" spans="11:12">
      <c r="K3063">
        <v>3059</v>
      </c>
      <c r="L3063">
        <v>6</v>
      </c>
    </row>
    <row r="3064" spans="11:12">
      <c r="K3064">
        <v>3060</v>
      </c>
      <c r="L3064">
        <v>2</v>
      </c>
    </row>
    <row r="3065" spans="11:12">
      <c r="K3065">
        <v>3061</v>
      </c>
      <c r="L3065">
        <v>3</v>
      </c>
    </row>
    <row r="3066" spans="11:12">
      <c r="K3066">
        <v>3062</v>
      </c>
      <c r="L3066">
        <v>5</v>
      </c>
    </row>
    <row r="3067" spans="11:12">
      <c r="K3067">
        <v>3063</v>
      </c>
      <c r="L3067">
        <v>1</v>
      </c>
    </row>
    <row r="3068" spans="11:12">
      <c r="K3068">
        <v>3064</v>
      </c>
      <c r="L3068">
        <v>3</v>
      </c>
    </row>
    <row r="3069" spans="11:12">
      <c r="K3069">
        <v>3065</v>
      </c>
      <c r="L3069">
        <v>5</v>
      </c>
    </row>
    <row r="3070" spans="11:12">
      <c r="K3070">
        <v>3066</v>
      </c>
      <c r="L3070">
        <v>4</v>
      </c>
    </row>
    <row r="3071" spans="11:12">
      <c r="K3071">
        <v>3067</v>
      </c>
      <c r="L3071">
        <v>3</v>
      </c>
    </row>
    <row r="3072" spans="11:12">
      <c r="K3072">
        <v>3068</v>
      </c>
      <c r="L3072">
        <v>2</v>
      </c>
    </row>
    <row r="3073" spans="11:12">
      <c r="K3073">
        <v>3069</v>
      </c>
      <c r="L3073">
        <v>1</v>
      </c>
    </row>
    <row r="3074" spans="11:12">
      <c r="K3074">
        <v>3070</v>
      </c>
      <c r="L3074">
        <v>4</v>
      </c>
    </row>
    <row r="3075" spans="11:12">
      <c r="K3075">
        <v>3071</v>
      </c>
      <c r="L3075">
        <v>6</v>
      </c>
    </row>
    <row r="3076" spans="11:12">
      <c r="K3076">
        <v>3072</v>
      </c>
      <c r="L3076">
        <v>4</v>
      </c>
    </row>
    <row r="3077" spans="11:12">
      <c r="K3077">
        <v>3073</v>
      </c>
      <c r="L3077">
        <v>1</v>
      </c>
    </row>
    <row r="3078" spans="11:12">
      <c r="K3078">
        <v>3074</v>
      </c>
      <c r="L3078">
        <v>2</v>
      </c>
    </row>
    <row r="3079" spans="11:12">
      <c r="K3079">
        <v>3075</v>
      </c>
      <c r="L3079">
        <v>1</v>
      </c>
    </row>
    <row r="3080" spans="11:12">
      <c r="K3080">
        <v>3076</v>
      </c>
      <c r="L3080">
        <v>3</v>
      </c>
    </row>
    <row r="3081" spans="11:12">
      <c r="K3081">
        <v>3077</v>
      </c>
      <c r="L3081">
        <v>6</v>
      </c>
    </row>
    <row r="3082" spans="11:12">
      <c r="K3082">
        <v>3078</v>
      </c>
      <c r="L3082">
        <v>6</v>
      </c>
    </row>
    <row r="3083" spans="11:12">
      <c r="K3083">
        <v>3079</v>
      </c>
      <c r="L3083">
        <v>4</v>
      </c>
    </row>
    <row r="3084" spans="11:12">
      <c r="K3084">
        <v>3080</v>
      </c>
      <c r="L3084">
        <v>2</v>
      </c>
    </row>
    <row r="3085" spans="11:12">
      <c r="K3085">
        <v>3081</v>
      </c>
      <c r="L3085">
        <v>5</v>
      </c>
    </row>
    <row r="3086" spans="11:12">
      <c r="K3086">
        <v>3082</v>
      </c>
      <c r="L3086">
        <v>4</v>
      </c>
    </row>
    <row r="3087" spans="11:12">
      <c r="K3087">
        <v>3083</v>
      </c>
      <c r="L3087">
        <v>3</v>
      </c>
    </row>
    <row r="3088" spans="11:12">
      <c r="K3088">
        <v>3084</v>
      </c>
      <c r="L3088">
        <v>6</v>
      </c>
    </row>
    <row r="3089" spans="11:12">
      <c r="K3089">
        <v>3085</v>
      </c>
      <c r="L3089">
        <v>3</v>
      </c>
    </row>
    <row r="3090" spans="11:12">
      <c r="K3090">
        <v>3086</v>
      </c>
      <c r="L3090">
        <v>4</v>
      </c>
    </row>
    <row r="3091" spans="11:12">
      <c r="K3091">
        <v>3087</v>
      </c>
      <c r="L3091">
        <v>4</v>
      </c>
    </row>
    <row r="3092" spans="11:12">
      <c r="K3092">
        <v>3088</v>
      </c>
      <c r="L3092">
        <v>5</v>
      </c>
    </row>
    <row r="3093" spans="11:12">
      <c r="K3093">
        <v>3089</v>
      </c>
      <c r="L3093">
        <v>1</v>
      </c>
    </row>
    <row r="3094" spans="11:12">
      <c r="K3094">
        <v>3090</v>
      </c>
      <c r="L3094">
        <v>3</v>
      </c>
    </row>
    <row r="3095" spans="11:12">
      <c r="K3095">
        <v>3091</v>
      </c>
      <c r="L3095">
        <v>4</v>
      </c>
    </row>
    <row r="3096" spans="11:12">
      <c r="K3096">
        <v>3092</v>
      </c>
      <c r="L3096">
        <v>6</v>
      </c>
    </row>
    <row r="3097" spans="11:12">
      <c r="K3097">
        <v>3093</v>
      </c>
      <c r="L3097">
        <v>3</v>
      </c>
    </row>
    <row r="3098" spans="11:12">
      <c r="K3098">
        <v>3094</v>
      </c>
      <c r="L3098">
        <v>5</v>
      </c>
    </row>
    <row r="3099" spans="11:12">
      <c r="K3099">
        <v>3095</v>
      </c>
      <c r="L3099">
        <v>4</v>
      </c>
    </row>
    <row r="3100" spans="11:12">
      <c r="K3100">
        <v>3096</v>
      </c>
      <c r="L3100">
        <v>3</v>
      </c>
    </row>
    <row r="3101" spans="11:12">
      <c r="K3101">
        <v>3097</v>
      </c>
      <c r="L3101">
        <v>6</v>
      </c>
    </row>
    <row r="3102" spans="11:12">
      <c r="K3102">
        <v>3098</v>
      </c>
      <c r="L3102">
        <v>5</v>
      </c>
    </row>
    <row r="3103" spans="11:12">
      <c r="K3103">
        <v>3099</v>
      </c>
      <c r="L3103">
        <v>4</v>
      </c>
    </row>
    <row r="3104" spans="11:12">
      <c r="K3104">
        <v>3100</v>
      </c>
      <c r="L3104">
        <v>2</v>
      </c>
    </row>
    <row r="3105" spans="11:12">
      <c r="K3105">
        <v>3101</v>
      </c>
      <c r="L3105">
        <v>1</v>
      </c>
    </row>
    <row r="3106" spans="11:12">
      <c r="K3106">
        <v>3102</v>
      </c>
      <c r="L3106">
        <v>3</v>
      </c>
    </row>
    <row r="3107" spans="11:12">
      <c r="K3107">
        <v>3103</v>
      </c>
      <c r="L3107">
        <v>4</v>
      </c>
    </row>
    <row r="3108" spans="11:12">
      <c r="K3108">
        <v>3104</v>
      </c>
      <c r="L3108">
        <v>1</v>
      </c>
    </row>
    <row r="3109" spans="11:12">
      <c r="K3109">
        <v>3105</v>
      </c>
      <c r="L3109">
        <v>3</v>
      </c>
    </row>
    <row r="3110" spans="11:12">
      <c r="K3110">
        <v>3106</v>
      </c>
      <c r="L3110">
        <v>5</v>
      </c>
    </row>
    <row r="3111" spans="11:12">
      <c r="K3111">
        <v>3107</v>
      </c>
      <c r="L3111">
        <v>2</v>
      </c>
    </row>
    <row r="3112" spans="11:12">
      <c r="K3112">
        <v>3108</v>
      </c>
      <c r="L3112">
        <v>1</v>
      </c>
    </row>
    <row r="3113" spans="11:12">
      <c r="K3113">
        <v>3109</v>
      </c>
      <c r="L3113">
        <v>2</v>
      </c>
    </row>
    <row r="3114" spans="11:12">
      <c r="K3114">
        <v>3110</v>
      </c>
      <c r="L3114">
        <v>2</v>
      </c>
    </row>
    <row r="3115" spans="11:12">
      <c r="K3115">
        <v>3111</v>
      </c>
      <c r="L3115">
        <v>2</v>
      </c>
    </row>
    <row r="3116" spans="11:12">
      <c r="K3116">
        <v>3112</v>
      </c>
      <c r="L3116">
        <v>1</v>
      </c>
    </row>
    <row r="3117" spans="11:12">
      <c r="K3117">
        <v>3113</v>
      </c>
      <c r="L3117">
        <v>6</v>
      </c>
    </row>
    <row r="3118" spans="11:12">
      <c r="K3118">
        <v>3114</v>
      </c>
      <c r="L3118">
        <v>3</v>
      </c>
    </row>
    <row r="3119" spans="11:12">
      <c r="K3119">
        <v>3115</v>
      </c>
      <c r="L3119">
        <v>3</v>
      </c>
    </row>
    <row r="3120" spans="11:12">
      <c r="K3120">
        <v>3116</v>
      </c>
      <c r="L3120">
        <v>5</v>
      </c>
    </row>
    <row r="3121" spans="11:12">
      <c r="K3121">
        <v>3117</v>
      </c>
      <c r="L3121">
        <v>5</v>
      </c>
    </row>
    <row r="3122" spans="11:12">
      <c r="K3122">
        <v>3118</v>
      </c>
      <c r="L3122">
        <v>3</v>
      </c>
    </row>
    <row r="3123" spans="11:12">
      <c r="K3123">
        <v>3119</v>
      </c>
      <c r="L3123">
        <v>5</v>
      </c>
    </row>
    <row r="3124" spans="11:12">
      <c r="K3124">
        <v>3120</v>
      </c>
      <c r="L3124">
        <v>3</v>
      </c>
    </row>
    <row r="3125" spans="11:12">
      <c r="K3125">
        <v>3121</v>
      </c>
      <c r="L3125">
        <v>3</v>
      </c>
    </row>
    <row r="3126" spans="11:12">
      <c r="K3126">
        <v>3122</v>
      </c>
      <c r="L3126">
        <v>1</v>
      </c>
    </row>
    <row r="3127" spans="11:12">
      <c r="K3127">
        <v>3123</v>
      </c>
      <c r="L3127">
        <v>1</v>
      </c>
    </row>
    <row r="3128" spans="11:12">
      <c r="K3128">
        <v>3124</v>
      </c>
      <c r="L3128">
        <v>6</v>
      </c>
    </row>
    <row r="3129" spans="11:12">
      <c r="K3129">
        <v>3125</v>
      </c>
      <c r="L3129">
        <v>2</v>
      </c>
    </row>
    <row r="3130" spans="11:12">
      <c r="K3130">
        <v>3126</v>
      </c>
      <c r="L3130">
        <v>4</v>
      </c>
    </row>
    <row r="3131" spans="11:12">
      <c r="K3131">
        <v>3127</v>
      </c>
      <c r="L3131">
        <v>6</v>
      </c>
    </row>
    <row r="3132" spans="11:12">
      <c r="K3132">
        <v>3128</v>
      </c>
      <c r="L3132">
        <v>5</v>
      </c>
    </row>
    <row r="3133" spans="11:12">
      <c r="K3133">
        <v>3129</v>
      </c>
      <c r="L3133">
        <v>1</v>
      </c>
    </row>
    <row r="3134" spans="11:12">
      <c r="K3134">
        <v>3130</v>
      </c>
      <c r="L3134">
        <v>2</v>
      </c>
    </row>
    <row r="3135" spans="11:12">
      <c r="K3135">
        <v>3131</v>
      </c>
      <c r="L3135">
        <v>5</v>
      </c>
    </row>
    <row r="3136" spans="11:12">
      <c r="K3136">
        <v>3132</v>
      </c>
      <c r="L3136">
        <v>4</v>
      </c>
    </row>
    <row r="3137" spans="11:12">
      <c r="K3137">
        <v>3133</v>
      </c>
      <c r="L3137">
        <v>2</v>
      </c>
    </row>
    <row r="3138" spans="11:12">
      <c r="K3138">
        <v>3134</v>
      </c>
      <c r="L3138">
        <v>6</v>
      </c>
    </row>
    <row r="3139" spans="11:12">
      <c r="K3139">
        <v>3135</v>
      </c>
      <c r="L3139">
        <v>6</v>
      </c>
    </row>
    <row r="3140" spans="11:12">
      <c r="K3140">
        <v>3136</v>
      </c>
      <c r="L3140">
        <v>1</v>
      </c>
    </row>
    <row r="3141" spans="11:12">
      <c r="K3141">
        <v>3137</v>
      </c>
      <c r="L3141">
        <v>1</v>
      </c>
    </row>
    <row r="3142" spans="11:12">
      <c r="K3142">
        <v>3138</v>
      </c>
      <c r="L3142">
        <v>3</v>
      </c>
    </row>
    <row r="3143" spans="11:12">
      <c r="K3143">
        <v>3139</v>
      </c>
      <c r="L3143">
        <v>4</v>
      </c>
    </row>
    <row r="3144" spans="11:12">
      <c r="K3144">
        <v>3140</v>
      </c>
      <c r="L3144">
        <v>4</v>
      </c>
    </row>
    <row r="3145" spans="11:12">
      <c r="K3145">
        <v>3141</v>
      </c>
      <c r="L3145">
        <v>4</v>
      </c>
    </row>
    <row r="3146" spans="11:12">
      <c r="K3146">
        <v>3142</v>
      </c>
      <c r="L3146">
        <v>4</v>
      </c>
    </row>
    <row r="3147" spans="11:12">
      <c r="K3147">
        <v>3143</v>
      </c>
      <c r="L3147">
        <v>2</v>
      </c>
    </row>
    <row r="3148" spans="11:12">
      <c r="K3148">
        <v>3144</v>
      </c>
      <c r="L3148">
        <v>3</v>
      </c>
    </row>
    <row r="3149" spans="11:12">
      <c r="K3149">
        <v>3145</v>
      </c>
      <c r="L3149">
        <v>2</v>
      </c>
    </row>
    <row r="3150" spans="11:12">
      <c r="K3150">
        <v>3146</v>
      </c>
      <c r="L3150">
        <v>3</v>
      </c>
    </row>
    <row r="3151" spans="11:12">
      <c r="K3151">
        <v>3147</v>
      </c>
      <c r="L3151">
        <v>3</v>
      </c>
    </row>
    <row r="3152" spans="11:12">
      <c r="K3152">
        <v>3148</v>
      </c>
      <c r="L3152">
        <v>5</v>
      </c>
    </row>
    <row r="3153" spans="11:12">
      <c r="K3153">
        <v>3149</v>
      </c>
      <c r="L3153">
        <v>1</v>
      </c>
    </row>
    <row r="3154" spans="11:12">
      <c r="K3154">
        <v>3150</v>
      </c>
      <c r="L3154">
        <v>4</v>
      </c>
    </row>
    <row r="3155" spans="11:12">
      <c r="K3155">
        <v>3151</v>
      </c>
      <c r="L3155">
        <v>4</v>
      </c>
    </row>
    <row r="3156" spans="11:12">
      <c r="K3156">
        <v>3152</v>
      </c>
      <c r="L3156">
        <v>5</v>
      </c>
    </row>
    <row r="3157" spans="11:12">
      <c r="K3157">
        <v>3153</v>
      </c>
      <c r="L3157">
        <v>5</v>
      </c>
    </row>
    <row r="3158" spans="11:12">
      <c r="K3158">
        <v>3154</v>
      </c>
      <c r="L3158">
        <v>1</v>
      </c>
    </row>
    <row r="3159" spans="11:12">
      <c r="K3159">
        <v>3155</v>
      </c>
      <c r="L3159">
        <v>2</v>
      </c>
    </row>
    <row r="3160" spans="11:12">
      <c r="K3160">
        <v>3156</v>
      </c>
      <c r="L3160">
        <v>5</v>
      </c>
    </row>
    <row r="3161" spans="11:12">
      <c r="K3161">
        <v>3157</v>
      </c>
      <c r="L3161">
        <v>2</v>
      </c>
    </row>
    <row r="3162" spans="11:12">
      <c r="K3162">
        <v>3158</v>
      </c>
      <c r="L3162">
        <v>2</v>
      </c>
    </row>
    <row r="3163" spans="11:12">
      <c r="K3163">
        <v>3159</v>
      </c>
      <c r="L3163">
        <v>1</v>
      </c>
    </row>
    <row r="3164" spans="11:12">
      <c r="K3164">
        <v>3160</v>
      </c>
      <c r="L3164">
        <v>2</v>
      </c>
    </row>
    <row r="3165" spans="11:12">
      <c r="K3165">
        <v>3161</v>
      </c>
      <c r="L3165">
        <v>2</v>
      </c>
    </row>
    <row r="3166" spans="11:12">
      <c r="K3166">
        <v>3162</v>
      </c>
      <c r="L3166">
        <v>2</v>
      </c>
    </row>
    <row r="3167" spans="11:12">
      <c r="K3167">
        <v>3163</v>
      </c>
      <c r="L3167">
        <v>5</v>
      </c>
    </row>
    <row r="3168" spans="11:12">
      <c r="K3168">
        <v>3164</v>
      </c>
      <c r="L3168">
        <v>2</v>
      </c>
    </row>
    <row r="3169" spans="11:12">
      <c r="K3169">
        <v>3165</v>
      </c>
      <c r="L3169">
        <v>2</v>
      </c>
    </row>
    <row r="3170" spans="11:12">
      <c r="K3170">
        <v>3166</v>
      </c>
      <c r="L3170">
        <v>6</v>
      </c>
    </row>
    <row r="3171" spans="11:12">
      <c r="K3171">
        <v>3167</v>
      </c>
      <c r="L3171">
        <v>2</v>
      </c>
    </row>
    <row r="3172" spans="11:12">
      <c r="K3172">
        <v>3168</v>
      </c>
      <c r="L3172">
        <v>4</v>
      </c>
    </row>
    <row r="3173" spans="11:12">
      <c r="K3173">
        <v>3169</v>
      </c>
      <c r="L3173">
        <v>4</v>
      </c>
    </row>
    <row r="3174" spans="11:12">
      <c r="K3174">
        <v>3170</v>
      </c>
      <c r="L3174">
        <v>1</v>
      </c>
    </row>
    <row r="3175" spans="11:12">
      <c r="K3175">
        <v>3171</v>
      </c>
      <c r="L3175">
        <v>4</v>
      </c>
    </row>
    <row r="3176" spans="11:12">
      <c r="K3176">
        <v>3172</v>
      </c>
      <c r="L3176">
        <v>5</v>
      </c>
    </row>
    <row r="3177" spans="11:12">
      <c r="K3177">
        <v>3173</v>
      </c>
      <c r="L3177">
        <v>2</v>
      </c>
    </row>
    <row r="3178" spans="11:12">
      <c r="K3178">
        <v>3174</v>
      </c>
      <c r="L3178">
        <v>5</v>
      </c>
    </row>
    <row r="3179" spans="11:12">
      <c r="K3179">
        <v>3175</v>
      </c>
      <c r="L3179">
        <v>3</v>
      </c>
    </row>
    <row r="3180" spans="11:12">
      <c r="K3180">
        <v>3176</v>
      </c>
      <c r="L3180">
        <v>1</v>
      </c>
    </row>
    <row r="3181" spans="11:12">
      <c r="K3181">
        <v>3177</v>
      </c>
      <c r="L3181">
        <v>1</v>
      </c>
    </row>
    <row r="3182" spans="11:12">
      <c r="K3182">
        <v>3178</v>
      </c>
      <c r="L3182">
        <v>2</v>
      </c>
    </row>
    <row r="3183" spans="11:12">
      <c r="K3183">
        <v>3179</v>
      </c>
      <c r="L3183">
        <v>4</v>
      </c>
    </row>
    <row r="3184" spans="11:12">
      <c r="K3184">
        <v>3180</v>
      </c>
      <c r="L3184">
        <v>5</v>
      </c>
    </row>
    <row r="3185" spans="11:12">
      <c r="K3185">
        <v>3181</v>
      </c>
      <c r="L3185">
        <v>2</v>
      </c>
    </row>
    <row r="3186" spans="11:12">
      <c r="K3186">
        <v>3182</v>
      </c>
      <c r="L3186">
        <v>4</v>
      </c>
    </row>
    <row r="3187" spans="11:12">
      <c r="K3187">
        <v>3183</v>
      </c>
      <c r="L3187">
        <v>3</v>
      </c>
    </row>
    <row r="3188" spans="11:12">
      <c r="K3188">
        <v>3184</v>
      </c>
      <c r="L3188">
        <v>4</v>
      </c>
    </row>
    <row r="3189" spans="11:12">
      <c r="K3189">
        <v>3185</v>
      </c>
      <c r="L3189">
        <v>1</v>
      </c>
    </row>
    <row r="3190" spans="11:12">
      <c r="K3190">
        <v>3186</v>
      </c>
      <c r="L3190">
        <v>2</v>
      </c>
    </row>
    <row r="3191" spans="11:12">
      <c r="K3191">
        <v>3187</v>
      </c>
      <c r="L3191">
        <v>1</v>
      </c>
    </row>
    <row r="3192" spans="11:12">
      <c r="K3192">
        <v>3188</v>
      </c>
      <c r="L3192">
        <v>1</v>
      </c>
    </row>
    <row r="3193" spans="11:12">
      <c r="K3193">
        <v>3189</v>
      </c>
      <c r="L3193">
        <v>4</v>
      </c>
    </row>
    <row r="3194" spans="11:12">
      <c r="K3194">
        <v>3190</v>
      </c>
      <c r="L3194">
        <v>4</v>
      </c>
    </row>
    <row r="3195" spans="11:12">
      <c r="K3195">
        <v>3191</v>
      </c>
      <c r="L3195">
        <v>6</v>
      </c>
    </row>
    <row r="3196" spans="11:12">
      <c r="K3196">
        <v>3192</v>
      </c>
      <c r="L3196">
        <v>3</v>
      </c>
    </row>
    <row r="3197" spans="11:12">
      <c r="K3197">
        <v>3193</v>
      </c>
      <c r="L3197">
        <v>6</v>
      </c>
    </row>
    <row r="3198" spans="11:12">
      <c r="K3198">
        <v>3194</v>
      </c>
      <c r="L3198">
        <v>2</v>
      </c>
    </row>
    <row r="3199" spans="11:12">
      <c r="K3199">
        <v>3195</v>
      </c>
      <c r="L3199">
        <v>6</v>
      </c>
    </row>
    <row r="3200" spans="11:12">
      <c r="K3200">
        <v>3196</v>
      </c>
      <c r="L3200">
        <v>6</v>
      </c>
    </row>
    <row r="3201" spans="11:12">
      <c r="K3201">
        <v>3197</v>
      </c>
      <c r="L3201">
        <v>2</v>
      </c>
    </row>
    <row r="3202" spans="11:12">
      <c r="K3202">
        <v>3198</v>
      </c>
      <c r="L3202">
        <v>2</v>
      </c>
    </row>
    <row r="3203" spans="11:12">
      <c r="K3203">
        <v>3199</v>
      </c>
      <c r="L3203">
        <v>3</v>
      </c>
    </row>
    <row r="3204" spans="11:12">
      <c r="K3204">
        <v>3200</v>
      </c>
      <c r="L3204">
        <v>6</v>
      </c>
    </row>
    <row r="3205" spans="11:12">
      <c r="K3205">
        <v>3201</v>
      </c>
      <c r="L3205">
        <v>1</v>
      </c>
    </row>
    <row r="3206" spans="11:12">
      <c r="K3206">
        <v>3202</v>
      </c>
      <c r="L3206">
        <v>5</v>
      </c>
    </row>
    <row r="3207" spans="11:12">
      <c r="K3207">
        <v>3203</v>
      </c>
      <c r="L3207">
        <v>4</v>
      </c>
    </row>
    <row r="3208" spans="11:12">
      <c r="K3208">
        <v>3204</v>
      </c>
      <c r="L3208">
        <v>1</v>
      </c>
    </row>
    <row r="3209" spans="11:12">
      <c r="K3209">
        <v>3205</v>
      </c>
      <c r="L3209">
        <v>1</v>
      </c>
    </row>
    <row r="3210" spans="11:12">
      <c r="K3210">
        <v>3206</v>
      </c>
      <c r="L3210">
        <v>1</v>
      </c>
    </row>
    <row r="3211" spans="11:12">
      <c r="K3211">
        <v>3207</v>
      </c>
      <c r="L3211">
        <v>2</v>
      </c>
    </row>
    <row r="3212" spans="11:12">
      <c r="K3212">
        <v>3208</v>
      </c>
      <c r="L3212">
        <v>2</v>
      </c>
    </row>
    <row r="3213" spans="11:12">
      <c r="K3213">
        <v>3209</v>
      </c>
      <c r="L3213">
        <v>1</v>
      </c>
    </row>
    <row r="3214" spans="11:12">
      <c r="K3214">
        <v>3210</v>
      </c>
      <c r="L3214">
        <v>2</v>
      </c>
    </row>
    <row r="3215" spans="11:12">
      <c r="K3215">
        <v>3211</v>
      </c>
      <c r="L3215">
        <v>3</v>
      </c>
    </row>
    <row r="3216" spans="11:12">
      <c r="K3216">
        <v>3212</v>
      </c>
      <c r="L3216">
        <v>4</v>
      </c>
    </row>
    <row r="3217" spans="11:12">
      <c r="K3217">
        <v>3213</v>
      </c>
      <c r="L3217">
        <v>5</v>
      </c>
    </row>
    <row r="3218" spans="11:12">
      <c r="K3218">
        <v>3214</v>
      </c>
      <c r="L3218">
        <v>2</v>
      </c>
    </row>
    <row r="3219" spans="11:12">
      <c r="K3219">
        <v>3215</v>
      </c>
      <c r="L3219">
        <v>5</v>
      </c>
    </row>
    <row r="3220" spans="11:12">
      <c r="K3220">
        <v>3216</v>
      </c>
      <c r="L3220">
        <v>1</v>
      </c>
    </row>
    <row r="3221" spans="11:12">
      <c r="K3221">
        <v>3217</v>
      </c>
      <c r="L3221">
        <v>4</v>
      </c>
    </row>
    <row r="3222" spans="11:12">
      <c r="K3222">
        <v>3218</v>
      </c>
      <c r="L3222">
        <v>2</v>
      </c>
    </row>
    <row r="3223" spans="11:12">
      <c r="K3223">
        <v>3219</v>
      </c>
      <c r="L3223">
        <v>3</v>
      </c>
    </row>
    <row r="3224" spans="11:12">
      <c r="K3224">
        <v>3220</v>
      </c>
      <c r="L3224">
        <v>6</v>
      </c>
    </row>
    <row r="3225" spans="11:12">
      <c r="K3225">
        <v>3221</v>
      </c>
      <c r="L3225">
        <v>3</v>
      </c>
    </row>
    <row r="3226" spans="11:12">
      <c r="K3226">
        <v>3222</v>
      </c>
      <c r="L3226">
        <v>6</v>
      </c>
    </row>
    <row r="3227" spans="11:12">
      <c r="K3227">
        <v>3223</v>
      </c>
      <c r="L3227">
        <v>4</v>
      </c>
    </row>
    <row r="3228" spans="11:12">
      <c r="K3228">
        <v>3224</v>
      </c>
      <c r="L3228">
        <v>1</v>
      </c>
    </row>
    <row r="3229" spans="11:12">
      <c r="K3229">
        <v>3225</v>
      </c>
      <c r="L3229">
        <v>4</v>
      </c>
    </row>
    <row r="3230" spans="11:12">
      <c r="K3230">
        <v>3226</v>
      </c>
      <c r="L3230">
        <v>5</v>
      </c>
    </row>
    <row r="3231" spans="11:12">
      <c r="K3231">
        <v>3227</v>
      </c>
      <c r="L3231">
        <v>2</v>
      </c>
    </row>
    <row r="3232" spans="11:12">
      <c r="K3232">
        <v>3228</v>
      </c>
      <c r="L3232">
        <v>5</v>
      </c>
    </row>
    <row r="3233" spans="11:12">
      <c r="K3233">
        <v>3229</v>
      </c>
      <c r="L3233">
        <v>6</v>
      </c>
    </row>
    <row r="3234" spans="11:12">
      <c r="K3234">
        <v>3230</v>
      </c>
      <c r="L3234">
        <v>6</v>
      </c>
    </row>
    <row r="3235" spans="11:12">
      <c r="K3235">
        <v>3231</v>
      </c>
      <c r="L3235">
        <v>3</v>
      </c>
    </row>
    <row r="3236" spans="11:12">
      <c r="K3236">
        <v>3232</v>
      </c>
      <c r="L3236">
        <v>3</v>
      </c>
    </row>
    <row r="3237" spans="11:12">
      <c r="K3237">
        <v>3233</v>
      </c>
      <c r="L3237">
        <v>5</v>
      </c>
    </row>
    <row r="3238" spans="11:12">
      <c r="K3238">
        <v>3234</v>
      </c>
      <c r="L3238">
        <v>2</v>
      </c>
    </row>
    <row r="3239" spans="11:12">
      <c r="K3239">
        <v>3235</v>
      </c>
      <c r="L3239">
        <v>5</v>
      </c>
    </row>
    <row r="3240" spans="11:12">
      <c r="K3240">
        <v>3236</v>
      </c>
      <c r="L3240">
        <v>6</v>
      </c>
    </row>
    <row r="3241" spans="11:12">
      <c r="K3241">
        <v>3237</v>
      </c>
      <c r="L3241">
        <v>6</v>
      </c>
    </row>
    <row r="3242" spans="11:12">
      <c r="K3242">
        <v>3238</v>
      </c>
      <c r="L3242">
        <v>3</v>
      </c>
    </row>
    <row r="3243" spans="11:12">
      <c r="K3243">
        <v>3239</v>
      </c>
      <c r="L3243">
        <v>1</v>
      </c>
    </row>
    <row r="3244" spans="11:12">
      <c r="K3244">
        <v>3240</v>
      </c>
      <c r="L3244">
        <v>1</v>
      </c>
    </row>
    <row r="3245" spans="11:12">
      <c r="K3245">
        <v>3241</v>
      </c>
      <c r="L3245">
        <v>1</v>
      </c>
    </row>
    <row r="3246" spans="11:12">
      <c r="K3246">
        <v>3242</v>
      </c>
      <c r="L3246">
        <v>2</v>
      </c>
    </row>
    <row r="3247" spans="11:12">
      <c r="K3247">
        <v>3243</v>
      </c>
      <c r="L3247">
        <v>4</v>
      </c>
    </row>
    <row r="3248" spans="11:12">
      <c r="K3248">
        <v>3244</v>
      </c>
      <c r="L3248">
        <v>1</v>
      </c>
    </row>
    <row r="3249" spans="11:12">
      <c r="K3249">
        <v>3245</v>
      </c>
      <c r="L3249">
        <v>4</v>
      </c>
    </row>
    <row r="3250" spans="11:12">
      <c r="K3250">
        <v>3246</v>
      </c>
      <c r="L3250">
        <v>1</v>
      </c>
    </row>
    <row r="3251" spans="11:12">
      <c r="K3251">
        <v>3247</v>
      </c>
      <c r="L3251">
        <v>5</v>
      </c>
    </row>
    <row r="3252" spans="11:12">
      <c r="K3252">
        <v>3248</v>
      </c>
      <c r="L3252">
        <v>4</v>
      </c>
    </row>
    <row r="3253" spans="11:12">
      <c r="K3253">
        <v>3249</v>
      </c>
      <c r="L3253">
        <v>6</v>
      </c>
    </row>
    <row r="3254" spans="11:12">
      <c r="K3254">
        <v>3250</v>
      </c>
      <c r="L3254">
        <v>2</v>
      </c>
    </row>
    <row r="3255" spans="11:12">
      <c r="K3255">
        <v>3251</v>
      </c>
      <c r="L3255">
        <v>6</v>
      </c>
    </row>
    <row r="3256" spans="11:12">
      <c r="K3256">
        <v>3252</v>
      </c>
      <c r="L3256">
        <v>5</v>
      </c>
    </row>
    <row r="3257" spans="11:12">
      <c r="K3257">
        <v>3253</v>
      </c>
      <c r="L3257">
        <v>6</v>
      </c>
    </row>
    <row r="3258" spans="11:12">
      <c r="K3258">
        <v>3254</v>
      </c>
      <c r="L3258">
        <v>3</v>
      </c>
    </row>
    <row r="3259" spans="11:12">
      <c r="K3259">
        <v>3255</v>
      </c>
      <c r="L3259">
        <v>3</v>
      </c>
    </row>
    <row r="3260" spans="11:12">
      <c r="K3260">
        <v>3256</v>
      </c>
      <c r="L3260">
        <v>4</v>
      </c>
    </row>
    <row r="3261" spans="11:12">
      <c r="K3261">
        <v>3257</v>
      </c>
      <c r="L3261">
        <v>1</v>
      </c>
    </row>
    <row r="3262" spans="11:12">
      <c r="K3262">
        <v>3258</v>
      </c>
      <c r="L3262">
        <v>1</v>
      </c>
    </row>
    <row r="3263" spans="11:12">
      <c r="K3263">
        <v>3259</v>
      </c>
      <c r="L3263">
        <v>4</v>
      </c>
    </row>
    <row r="3264" spans="11:12">
      <c r="K3264">
        <v>3260</v>
      </c>
      <c r="L3264">
        <v>5</v>
      </c>
    </row>
    <row r="3265" spans="11:12">
      <c r="K3265">
        <v>3261</v>
      </c>
      <c r="L3265">
        <v>6</v>
      </c>
    </row>
    <row r="3266" spans="11:12">
      <c r="K3266">
        <v>3262</v>
      </c>
      <c r="L3266">
        <v>3</v>
      </c>
    </row>
    <row r="3267" spans="11:12">
      <c r="K3267">
        <v>3263</v>
      </c>
      <c r="L3267">
        <v>5</v>
      </c>
    </row>
    <row r="3268" spans="11:12">
      <c r="K3268">
        <v>3264</v>
      </c>
      <c r="L3268">
        <v>2</v>
      </c>
    </row>
    <row r="3269" spans="11:12">
      <c r="K3269">
        <v>3265</v>
      </c>
      <c r="L3269">
        <v>5</v>
      </c>
    </row>
    <row r="3270" spans="11:12">
      <c r="K3270">
        <v>3266</v>
      </c>
      <c r="L3270">
        <v>1</v>
      </c>
    </row>
    <row r="3271" spans="11:12">
      <c r="K3271">
        <v>3267</v>
      </c>
      <c r="L3271">
        <v>3</v>
      </c>
    </row>
    <row r="3272" spans="11:12">
      <c r="K3272">
        <v>3268</v>
      </c>
      <c r="L3272">
        <v>3</v>
      </c>
    </row>
    <row r="3273" spans="11:12">
      <c r="K3273">
        <v>3269</v>
      </c>
      <c r="L3273">
        <v>1</v>
      </c>
    </row>
    <row r="3274" spans="11:12">
      <c r="K3274">
        <v>3270</v>
      </c>
      <c r="L3274">
        <v>5</v>
      </c>
    </row>
    <row r="3275" spans="11:12">
      <c r="K3275">
        <v>3271</v>
      </c>
      <c r="L3275">
        <v>4</v>
      </c>
    </row>
    <row r="3276" spans="11:12">
      <c r="K3276">
        <v>3272</v>
      </c>
      <c r="L3276">
        <v>6</v>
      </c>
    </row>
    <row r="3277" spans="11:12">
      <c r="K3277">
        <v>3273</v>
      </c>
      <c r="L3277">
        <v>5</v>
      </c>
    </row>
    <row r="3278" spans="11:12">
      <c r="K3278">
        <v>3274</v>
      </c>
      <c r="L3278">
        <v>3</v>
      </c>
    </row>
    <row r="3279" spans="11:12">
      <c r="K3279">
        <v>3275</v>
      </c>
      <c r="L3279">
        <v>5</v>
      </c>
    </row>
    <row r="3280" spans="11:12">
      <c r="K3280">
        <v>3276</v>
      </c>
      <c r="L3280">
        <v>2</v>
      </c>
    </row>
    <row r="3281" spans="11:12">
      <c r="K3281">
        <v>3277</v>
      </c>
      <c r="L3281">
        <v>2</v>
      </c>
    </row>
    <row r="3282" spans="11:12">
      <c r="K3282">
        <v>3278</v>
      </c>
      <c r="L3282">
        <v>5</v>
      </c>
    </row>
    <row r="3283" spans="11:12">
      <c r="K3283">
        <v>3279</v>
      </c>
      <c r="L3283">
        <v>5</v>
      </c>
    </row>
    <row r="3284" spans="11:12">
      <c r="K3284">
        <v>3280</v>
      </c>
      <c r="L3284">
        <v>1</v>
      </c>
    </row>
    <row r="3285" spans="11:12">
      <c r="K3285">
        <v>3281</v>
      </c>
      <c r="L3285">
        <v>5</v>
      </c>
    </row>
    <row r="3286" spans="11:12">
      <c r="K3286">
        <v>3282</v>
      </c>
      <c r="L3286">
        <v>4</v>
      </c>
    </row>
    <row r="3287" spans="11:12">
      <c r="K3287">
        <v>3283</v>
      </c>
      <c r="L3287">
        <v>1</v>
      </c>
    </row>
    <row r="3288" spans="11:12">
      <c r="K3288">
        <v>3284</v>
      </c>
      <c r="L3288">
        <v>2</v>
      </c>
    </row>
    <row r="3289" spans="11:12">
      <c r="K3289">
        <v>3285</v>
      </c>
      <c r="L3289">
        <v>5</v>
      </c>
    </row>
    <row r="3290" spans="11:12">
      <c r="K3290">
        <v>3286</v>
      </c>
      <c r="L3290">
        <v>2</v>
      </c>
    </row>
    <row r="3291" spans="11:12">
      <c r="K3291">
        <v>3287</v>
      </c>
      <c r="L3291">
        <v>1</v>
      </c>
    </row>
    <row r="3292" spans="11:12">
      <c r="K3292">
        <v>3288</v>
      </c>
      <c r="L3292">
        <v>6</v>
      </c>
    </row>
    <row r="3293" spans="11:12">
      <c r="K3293">
        <v>3289</v>
      </c>
      <c r="L3293">
        <v>6</v>
      </c>
    </row>
    <row r="3294" spans="11:12">
      <c r="K3294">
        <v>3290</v>
      </c>
      <c r="L3294">
        <v>5</v>
      </c>
    </row>
    <row r="3295" spans="11:12">
      <c r="K3295">
        <v>3291</v>
      </c>
      <c r="L3295">
        <v>3</v>
      </c>
    </row>
    <row r="3296" spans="11:12">
      <c r="K3296">
        <v>3292</v>
      </c>
      <c r="L3296">
        <v>6</v>
      </c>
    </row>
    <row r="3297" spans="11:12">
      <c r="K3297">
        <v>3293</v>
      </c>
      <c r="L3297">
        <v>4</v>
      </c>
    </row>
    <row r="3298" spans="11:12">
      <c r="K3298">
        <v>3294</v>
      </c>
      <c r="L3298">
        <v>1</v>
      </c>
    </row>
    <row r="3299" spans="11:12">
      <c r="K3299">
        <v>3295</v>
      </c>
      <c r="L3299">
        <v>1</v>
      </c>
    </row>
    <row r="3300" spans="11:12">
      <c r="K3300">
        <v>3296</v>
      </c>
      <c r="L3300">
        <v>2</v>
      </c>
    </row>
    <row r="3301" spans="11:12">
      <c r="K3301">
        <v>3297</v>
      </c>
      <c r="L3301">
        <v>2</v>
      </c>
    </row>
    <row r="3302" spans="11:12">
      <c r="K3302">
        <v>3298</v>
      </c>
      <c r="L3302">
        <v>4</v>
      </c>
    </row>
    <row r="3303" spans="11:12">
      <c r="K3303">
        <v>3299</v>
      </c>
      <c r="L3303">
        <v>4</v>
      </c>
    </row>
    <row r="3304" spans="11:12">
      <c r="K3304">
        <v>3300</v>
      </c>
      <c r="L3304">
        <v>1</v>
      </c>
    </row>
    <row r="3305" spans="11:12">
      <c r="K3305">
        <v>3301</v>
      </c>
      <c r="L3305">
        <v>3</v>
      </c>
    </row>
    <row r="3306" spans="11:12">
      <c r="K3306">
        <v>3302</v>
      </c>
      <c r="L3306">
        <v>5</v>
      </c>
    </row>
    <row r="3307" spans="11:12">
      <c r="K3307">
        <v>3303</v>
      </c>
      <c r="L3307">
        <v>2</v>
      </c>
    </row>
    <row r="3308" spans="11:12">
      <c r="K3308">
        <v>3304</v>
      </c>
      <c r="L3308">
        <v>3</v>
      </c>
    </row>
    <row r="3309" spans="11:12">
      <c r="K3309">
        <v>3305</v>
      </c>
      <c r="L3309">
        <v>4</v>
      </c>
    </row>
    <row r="3310" spans="11:12">
      <c r="K3310">
        <v>3306</v>
      </c>
      <c r="L3310">
        <v>6</v>
      </c>
    </row>
    <row r="3311" spans="11:12">
      <c r="K3311">
        <v>3307</v>
      </c>
      <c r="L3311">
        <v>2</v>
      </c>
    </row>
    <row r="3312" spans="11:12">
      <c r="K3312">
        <v>3308</v>
      </c>
      <c r="L3312">
        <v>6</v>
      </c>
    </row>
    <row r="3313" spans="11:12">
      <c r="K3313">
        <v>3309</v>
      </c>
      <c r="L3313">
        <v>5</v>
      </c>
    </row>
    <row r="3314" spans="11:12">
      <c r="K3314">
        <v>3310</v>
      </c>
      <c r="L3314">
        <v>6</v>
      </c>
    </row>
    <row r="3315" spans="11:12">
      <c r="K3315">
        <v>3311</v>
      </c>
      <c r="L3315">
        <v>3</v>
      </c>
    </row>
    <row r="3316" spans="11:12">
      <c r="K3316">
        <v>3312</v>
      </c>
      <c r="L3316">
        <v>5</v>
      </c>
    </row>
    <row r="3317" spans="11:12">
      <c r="K3317">
        <v>3313</v>
      </c>
      <c r="L3317">
        <v>1</v>
      </c>
    </row>
    <row r="3318" spans="11:12">
      <c r="K3318">
        <v>3314</v>
      </c>
      <c r="L3318">
        <v>1</v>
      </c>
    </row>
    <row r="3319" spans="11:12">
      <c r="K3319">
        <v>3315</v>
      </c>
      <c r="L3319">
        <v>5</v>
      </c>
    </row>
    <row r="3320" spans="11:12">
      <c r="K3320">
        <v>3316</v>
      </c>
      <c r="L3320">
        <v>1</v>
      </c>
    </row>
    <row r="3321" spans="11:12">
      <c r="K3321">
        <v>3317</v>
      </c>
      <c r="L3321">
        <v>6</v>
      </c>
    </row>
    <row r="3322" spans="11:12">
      <c r="K3322">
        <v>3318</v>
      </c>
      <c r="L3322">
        <v>2</v>
      </c>
    </row>
    <row r="3323" spans="11:12">
      <c r="K3323">
        <v>3319</v>
      </c>
      <c r="L3323">
        <v>3</v>
      </c>
    </row>
    <row r="3324" spans="11:12">
      <c r="K3324">
        <v>3320</v>
      </c>
      <c r="L3324">
        <v>3</v>
      </c>
    </row>
    <row r="3325" spans="11:12">
      <c r="K3325">
        <v>3321</v>
      </c>
      <c r="L3325">
        <v>3</v>
      </c>
    </row>
    <row r="3326" spans="11:12">
      <c r="K3326">
        <v>3322</v>
      </c>
      <c r="L3326">
        <v>1</v>
      </c>
    </row>
    <row r="3327" spans="11:12">
      <c r="K3327">
        <v>3323</v>
      </c>
      <c r="L3327">
        <v>5</v>
      </c>
    </row>
    <row r="3328" spans="11:12">
      <c r="K3328">
        <v>3324</v>
      </c>
      <c r="L3328">
        <v>4</v>
      </c>
    </row>
    <row r="3329" spans="11:12">
      <c r="K3329">
        <v>3325</v>
      </c>
      <c r="L3329">
        <v>2</v>
      </c>
    </row>
    <row r="3330" spans="11:12">
      <c r="K3330">
        <v>3326</v>
      </c>
      <c r="L3330">
        <v>1</v>
      </c>
    </row>
    <row r="3331" spans="11:12">
      <c r="K3331">
        <v>3327</v>
      </c>
      <c r="L3331">
        <v>6</v>
      </c>
    </row>
    <row r="3332" spans="11:12">
      <c r="K3332">
        <v>3328</v>
      </c>
      <c r="L3332">
        <v>2</v>
      </c>
    </row>
    <row r="3333" spans="11:12">
      <c r="K3333">
        <v>3329</v>
      </c>
      <c r="L3333">
        <v>1</v>
      </c>
    </row>
    <row r="3334" spans="11:12">
      <c r="K3334">
        <v>3330</v>
      </c>
      <c r="L3334">
        <v>5</v>
      </c>
    </row>
    <row r="3335" spans="11:12">
      <c r="K3335">
        <v>3331</v>
      </c>
      <c r="L3335">
        <v>2</v>
      </c>
    </row>
    <row r="3336" spans="11:12">
      <c r="K3336">
        <v>3332</v>
      </c>
      <c r="L3336">
        <v>4</v>
      </c>
    </row>
    <row r="3337" spans="11:12">
      <c r="K3337">
        <v>3333</v>
      </c>
      <c r="L3337">
        <v>6</v>
      </c>
    </row>
    <row r="3338" spans="11:12">
      <c r="K3338">
        <v>3334</v>
      </c>
      <c r="L3338">
        <v>1</v>
      </c>
    </row>
    <row r="3339" spans="11:12">
      <c r="K3339">
        <v>3335</v>
      </c>
      <c r="L3339">
        <v>5</v>
      </c>
    </row>
    <row r="3340" spans="11:12">
      <c r="K3340">
        <v>3336</v>
      </c>
      <c r="L3340">
        <v>5</v>
      </c>
    </row>
    <row r="3341" spans="11:12">
      <c r="K3341">
        <v>3337</v>
      </c>
      <c r="L3341">
        <v>3</v>
      </c>
    </row>
    <row r="3342" spans="11:12">
      <c r="K3342">
        <v>3338</v>
      </c>
      <c r="L3342">
        <v>3</v>
      </c>
    </row>
    <row r="3343" spans="11:12">
      <c r="K3343">
        <v>3339</v>
      </c>
      <c r="L3343">
        <v>4</v>
      </c>
    </row>
    <row r="3344" spans="11:12">
      <c r="K3344">
        <v>3340</v>
      </c>
      <c r="L3344">
        <v>4</v>
      </c>
    </row>
    <row r="3345" spans="11:12">
      <c r="K3345">
        <v>3341</v>
      </c>
      <c r="L3345">
        <v>5</v>
      </c>
    </row>
    <row r="3346" spans="11:12">
      <c r="K3346">
        <v>3342</v>
      </c>
      <c r="L3346">
        <v>1</v>
      </c>
    </row>
    <row r="3347" spans="11:12">
      <c r="K3347">
        <v>3343</v>
      </c>
      <c r="L3347">
        <v>2</v>
      </c>
    </row>
    <row r="3348" spans="11:12">
      <c r="K3348">
        <v>3344</v>
      </c>
      <c r="L3348">
        <v>4</v>
      </c>
    </row>
    <row r="3349" spans="11:12">
      <c r="K3349">
        <v>3345</v>
      </c>
      <c r="L3349">
        <v>1</v>
      </c>
    </row>
    <row r="3350" spans="11:12">
      <c r="K3350">
        <v>3346</v>
      </c>
      <c r="L3350">
        <v>2</v>
      </c>
    </row>
    <row r="3351" spans="11:12">
      <c r="K3351">
        <v>3347</v>
      </c>
      <c r="L3351">
        <v>4</v>
      </c>
    </row>
    <row r="3352" spans="11:12">
      <c r="K3352">
        <v>3348</v>
      </c>
      <c r="L3352">
        <v>5</v>
      </c>
    </row>
    <row r="3353" spans="11:12">
      <c r="K3353">
        <v>3349</v>
      </c>
      <c r="L3353">
        <v>2</v>
      </c>
    </row>
    <row r="3354" spans="11:12">
      <c r="K3354">
        <v>3350</v>
      </c>
      <c r="L3354">
        <v>4</v>
      </c>
    </row>
    <row r="3355" spans="11:12">
      <c r="K3355">
        <v>3351</v>
      </c>
      <c r="L3355">
        <v>4</v>
      </c>
    </row>
    <row r="3356" spans="11:12">
      <c r="K3356">
        <v>3352</v>
      </c>
      <c r="L3356">
        <v>3</v>
      </c>
    </row>
    <row r="3357" spans="11:12">
      <c r="K3357">
        <v>3353</v>
      </c>
      <c r="L3357">
        <v>4</v>
      </c>
    </row>
    <row r="3358" spans="11:12">
      <c r="K3358">
        <v>3354</v>
      </c>
      <c r="L3358">
        <v>6</v>
      </c>
    </row>
    <row r="3359" spans="11:12">
      <c r="K3359">
        <v>3355</v>
      </c>
      <c r="L3359">
        <v>4</v>
      </c>
    </row>
    <row r="3360" spans="11:12">
      <c r="K3360">
        <v>3356</v>
      </c>
      <c r="L3360">
        <v>6</v>
      </c>
    </row>
    <row r="3361" spans="11:12">
      <c r="K3361">
        <v>3357</v>
      </c>
      <c r="L3361">
        <v>2</v>
      </c>
    </row>
    <row r="3362" spans="11:12">
      <c r="K3362">
        <v>3358</v>
      </c>
      <c r="L3362">
        <v>5</v>
      </c>
    </row>
    <row r="3363" spans="11:12">
      <c r="K3363">
        <v>3359</v>
      </c>
      <c r="L3363">
        <v>3</v>
      </c>
    </row>
    <row r="3364" spans="11:12">
      <c r="K3364">
        <v>3360</v>
      </c>
      <c r="L3364">
        <v>1</v>
      </c>
    </row>
    <row r="3365" spans="11:12">
      <c r="K3365">
        <v>3361</v>
      </c>
      <c r="L3365">
        <v>6</v>
      </c>
    </row>
    <row r="3366" spans="11:12">
      <c r="K3366">
        <v>3362</v>
      </c>
      <c r="L3366">
        <v>5</v>
      </c>
    </row>
    <row r="3367" spans="11:12">
      <c r="K3367">
        <v>3363</v>
      </c>
      <c r="L3367">
        <v>3</v>
      </c>
    </row>
    <row r="3368" spans="11:12">
      <c r="K3368">
        <v>3364</v>
      </c>
      <c r="L3368">
        <v>5</v>
      </c>
    </row>
    <row r="3369" spans="11:12">
      <c r="K3369">
        <v>3365</v>
      </c>
      <c r="L3369">
        <v>4</v>
      </c>
    </row>
    <row r="3370" spans="11:12">
      <c r="K3370">
        <v>3366</v>
      </c>
      <c r="L3370">
        <v>3</v>
      </c>
    </row>
    <row r="3371" spans="11:12">
      <c r="K3371">
        <v>3367</v>
      </c>
      <c r="L3371">
        <v>2</v>
      </c>
    </row>
    <row r="3372" spans="11:12">
      <c r="K3372">
        <v>3368</v>
      </c>
      <c r="L3372">
        <v>4</v>
      </c>
    </row>
    <row r="3373" spans="11:12">
      <c r="K3373">
        <v>3369</v>
      </c>
      <c r="L3373">
        <v>2</v>
      </c>
    </row>
    <row r="3374" spans="11:12">
      <c r="K3374">
        <v>3370</v>
      </c>
      <c r="L3374">
        <v>4</v>
      </c>
    </row>
    <row r="3375" spans="11:12">
      <c r="K3375">
        <v>3371</v>
      </c>
      <c r="L3375">
        <v>4</v>
      </c>
    </row>
    <row r="3376" spans="11:12">
      <c r="K3376">
        <v>3372</v>
      </c>
      <c r="L3376">
        <v>1</v>
      </c>
    </row>
    <row r="3377" spans="11:12">
      <c r="K3377">
        <v>3373</v>
      </c>
      <c r="L3377">
        <v>5</v>
      </c>
    </row>
    <row r="3378" spans="11:12">
      <c r="K3378">
        <v>3374</v>
      </c>
      <c r="L3378">
        <v>6</v>
      </c>
    </row>
    <row r="3379" spans="11:12">
      <c r="K3379">
        <v>3375</v>
      </c>
      <c r="L3379">
        <v>2</v>
      </c>
    </row>
    <row r="3380" spans="11:12">
      <c r="K3380">
        <v>3376</v>
      </c>
      <c r="L3380">
        <v>5</v>
      </c>
    </row>
    <row r="3381" spans="11:12">
      <c r="K3381">
        <v>3377</v>
      </c>
      <c r="L3381">
        <v>3</v>
      </c>
    </row>
    <row r="3382" spans="11:12">
      <c r="K3382">
        <v>3378</v>
      </c>
      <c r="L3382">
        <v>6</v>
      </c>
    </row>
    <row r="3383" spans="11:12">
      <c r="K3383">
        <v>3379</v>
      </c>
      <c r="L3383">
        <v>3</v>
      </c>
    </row>
    <row r="3384" spans="11:12">
      <c r="K3384">
        <v>3380</v>
      </c>
      <c r="L3384">
        <v>2</v>
      </c>
    </row>
    <row r="3385" spans="11:12">
      <c r="K3385">
        <v>3381</v>
      </c>
      <c r="L3385">
        <v>2</v>
      </c>
    </row>
    <row r="3386" spans="11:12">
      <c r="K3386">
        <v>3382</v>
      </c>
      <c r="L3386">
        <v>6</v>
      </c>
    </row>
    <row r="3387" spans="11:12">
      <c r="K3387">
        <v>3383</v>
      </c>
      <c r="L3387">
        <v>1</v>
      </c>
    </row>
    <row r="3388" spans="11:12">
      <c r="K3388">
        <v>3384</v>
      </c>
      <c r="L3388">
        <v>2</v>
      </c>
    </row>
    <row r="3389" spans="11:12">
      <c r="K3389">
        <v>3385</v>
      </c>
      <c r="L3389">
        <v>2</v>
      </c>
    </row>
    <row r="3390" spans="11:12">
      <c r="K3390">
        <v>3386</v>
      </c>
      <c r="L3390">
        <v>2</v>
      </c>
    </row>
    <row r="3391" spans="11:12">
      <c r="K3391">
        <v>3387</v>
      </c>
      <c r="L3391">
        <v>5</v>
      </c>
    </row>
    <row r="3392" spans="11:12">
      <c r="K3392">
        <v>3388</v>
      </c>
      <c r="L3392">
        <v>2</v>
      </c>
    </row>
    <row r="3393" spans="11:12">
      <c r="K3393">
        <v>3389</v>
      </c>
      <c r="L3393">
        <v>4</v>
      </c>
    </row>
    <row r="3394" spans="11:12">
      <c r="K3394">
        <v>3390</v>
      </c>
      <c r="L3394">
        <v>2</v>
      </c>
    </row>
    <row r="3395" spans="11:12">
      <c r="K3395">
        <v>3391</v>
      </c>
      <c r="L3395">
        <v>3</v>
      </c>
    </row>
    <row r="3396" spans="11:12">
      <c r="K3396">
        <v>3392</v>
      </c>
      <c r="L3396">
        <v>6</v>
      </c>
    </row>
    <row r="3397" spans="11:12">
      <c r="K3397">
        <v>3393</v>
      </c>
      <c r="L3397">
        <v>3</v>
      </c>
    </row>
    <row r="3398" spans="11:12">
      <c r="K3398">
        <v>3394</v>
      </c>
      <c r="L3398">
        <v>6</v>
      </c>
    </row>
    <row r="3399" spans="11:12">
      <c r="K3399">
        <v>3395</v>
      </c>
      <c r="L3399">
        <v>2</v>
      </c>
    </row>
    <row r="3400" spans="11:12">
      <c r="K3400">
        <v>3396</v>
      </c>
      <c r="L3400">
        <v>4</v>
      </c>
    </row>
    <row r="3401" spans="11:12">
      <c r="K3401">
        <v>3397</v>
      </c>
      <c r="L3401">
        <v>4</v>
      </c>
    </row>
    <row r="3402" spans="11:12">
      <c r="K3402">
        <v>3398</v>
      </c>
      <c r="L3402">
        <v>6</v>
      </c>
    </row>
    <row r="3403" spans="11:12">
      <c r="K3403">
        <v>3399</v>
      </c>
      <c r="L3403">
        <v>1</v>
      </c>
    </row>
    <row r="3404" spans="11:12">
      <c r="K3404">
        <v>3400</v>
      </c>
      <c r="L3404">
        <v>5</v>
      </c>
    </row>
    <row r="3405" spans="11:12">
      <c r="K3405">
        <v>3401</v>
      </c>
      <c r="L3405">
        <v>6</v>
      </c>
    </row>
    <row r="3406" spans="11:12">
      <c r="K3406">
        <v>3402</v>
      </c>
      <c r="L3406">
        <v>4</v>
      </c>
    </row>
    <row r="3407" spans="11:12">
      <c r="K3407">
        <v>3403</v>
      </c>
      <c r="L3407">
        <v>1</v>
      </c>
    </row>
    <row r="3408" spans="11:12">
      <c r="K3408">
        <v>3404</v>
      </c>
      <c r="L3408">
        <v>5</v>
      </c>
    </row>
    <row r="3409" spans="11:12">
      <c r="K3409">
        <v>3405</v>
      </c>
      <c r="L3409">
        <v>1</v>
      </c>
    </row>
    <row r="3410" spans="11:12">
      <c r="K3410">
        <v>3406</v>
      </c>
      <c r="L3410">
        <v>6</v>
      </c>
    </row>
    <row r="3411" spans="11:12">
      <c r="K3411">
        <v>3407</v>
      </c>
      <c r="L3411">
        <v>3</v>
      </c>
    </row>
    <row r="3412" spans="11:12">
      <c r="K3412">
        <v>3408</v>
      </c>
      <c r="L3412">
        <v>1</v>
      </c>
    </row>
    <row r="3413" spans="11:12">
      <c r="K3413">
        <v>3409</v>
      </c>
      <c r="L3413">
        <v>2</v>
      </c>
    </row>
    <row r="3414" spans="11:12">
      <c r="K3414">
        <v>3410</v>
      </c>
      <c r="L3414">
        <v>3</v>
      </c>
    </row>
    <row r="3415" spans="11:12">
      <c r="K3415">
        <v>3411</v>
      </c>
      <c r="L3415">
        <v>2</v>
      </c>
    </row>
    <row r="3416" spans="11:12">
      <c r="K3416">
        <v>3412</v>
      </c>
      <c r="L3416">
        <v>1</v>
      </c>
    </row>
    <row r="3417" spans="11:12">
      <c r="K3417">
        <v>3413</v>
      </c>
      <c r="L3417">
        <v>4</v>
      </c>
    </row>
    <row r="3418" spans="11:12">
      <c r="K3418">
        <v>3414</v>
      </c>
      <c r="L3418">
        <v>5</v>
      </c>
    </row>
    <row r="3419" spans="11:12">
      <c r="K3419">
        <v>3415</v>
      </c>
      <c r="L3419">
        <v>3</v>
      </c>
    </row>
    <row r="3420" spans="11:12">
      <c r="K3420">
        <v>3416</v>
      </c>
      <c r="L3420">
        <v>4</v>
      </c>
    </row>
    <row r="3421" spans="11:12">
      <c r="K3421">
        <v>3417</v>
      </c>
      <c r="L3421">
        <v>1</v>
      </c>
    </row>
    <row r="3422" spans="11:12">
      <c r="K3422">
        <v>3418</v>
      </c>
      <c r="L3422">
        <v>5</v>
      </c>
    </row>
    <row r="3423" spans="11:12">
      <c r="K3423">
        <v>3419</v>
      </c>
      <c r="L3423">
        <v>5</v>
      </c>
    </row>
    <row r="3424" spans="11:12">
      <c r="K3424">
        <v>3420</v>
      </c>
      <c r="L3424">
        <v>4</v>
      </c>
    </row>
    <row r="3425" spans="11:12">
      <c r="K3425">
        <v>3421</v>
      </c>
      <c r="L3425">
        <v>3</v>
      </c>
    </row>
    <row r="3426" spans="11:12">
      <c r="K3426">
        <v>3422</v>
      </c>
      <c r="L3426">
        <v>5</v>
      </c>
    </row>
    <row r="3427" spans="11:12">
      <c r="K3427">
        <v>3423</v>
      </c>
      <c r="L3427">
        <v>1</v>
      </c>
    </row>
    <row r="3428" spans="11:12">
      <c r="K3428">
        <v>3424</v>
      </c>
      <c r="L3428">
        <v>3</v>
      </c>
    </row>
    <row r="3429" spans="11:12">
      <c r="K3429">
        <v>3425</v>
      </c>
      <c r="L3429">
        <v>5</v>
      </c>
    </row>
    <row r="3430" spans="11:12">
      <c r="K3430">
        <v>3426</v>
      </c>
      <c r="L3430">
        <v>2</v>
      </c>
    </row>
    <row r="3431" spans="11:12">
      <c r="K3431">
        <v>3427</v>
      </c>
      <c r="L3431">
        <v>1</v>
      </c>
    </row>
    <row r="3432" spans="11:12">
      <c r="K3432">
        <v>3428</v>
      </c>
      <c r="L3432">
        <v>2</v>
      </c>
    </row>
    <row r="3433" spans="11:12">
      <c r="K3433">
        <v>3429</v>
      </c>
      <c r="L3433">
        <v>1</v>
      </c>
    </row>
    <row r="3434" spans="11:12">
      <c r="K3434">
        <v>3430</v>
      </c>
      <c r="L3434">
        <v>4</v>
      </c>
    </row>
    <row r="3435" spans="11:12">
      <c r="K3435">
        <v>3431</v>
      </c>
      <c r="L3435">
        <v>3</v>
      </c>
    </row>
    <row r="3436" spans="11:12">
      <c r="K3436">
        <v>3432</v>
      </c>
      <c r="L3436">
        <v>5</v>
      </c>
    </row>
    <row r="3437" spans="11:12">
      <c r="K3437">
        <v>3433</v>
      </c>
      <c r="L3437">
        <v>6</v>
      </c>
    </row>
    <row r="3438" spans="11:12">
      <c r="K3438">
        <v>3434</v>
      </c>
      <c r="L3438">
        <v>6</v>
      </c>
    </row>
    <row r="3439" spans="11:12">
      <c r="K3439">
        <v>3435</v>
      </c>
      <c r="L3439">
        <v>5</v>
      </c>
    </row>
    <row r="3440" spans="11:12">
      <c r="K3440">
        <v>3436</v>
      </c>
      <c r="L3440">
        <v>6</v>
      </c>
    </row>
    <row r="3441" spans="11:12">
      <c r="K3441">
        <v>3437</v>
      </c>
      <c r="L3441">
        <v>3</v>
      </c>
    </row>
    <row r="3442" spans="11:12">
      <c r="K3442">
        <v>3438</v>
      </c>
      <c r="L3442">
        <v>3</v>
      </c>
    </row>
    <row r="3443" spans="11:12">
      <c r="K3443">
        <v>3439</v>
      </c>
      <c r="L3443">
        <v>4</v>
      </c>
    </row>
    <row r="3444" spans="11:12">
      <c r="K3444">
        <v>3440</v>
      </c>
      <c r="L3444">
        <v>6</v>
      </c>
    </row>
    <row r="3445" spans="11:12">
      <c r="K3445">
        <v>3441</v>
      </c>
      <c r="L3445">
        <v>4</v>
      </c>
    </row>
    <row r="3446" spans="11:12">
      <c r="K3446">
        <v>3442</v>
      </c>
      <c r="L3446">
        <v>2</v>
      </c>
    </row>
    <row r="3447" spans="11:12">
      <c r="K3447">
        <v>3443</v>
      </c>
      <c r="L3447">
        <v>5</v>
      </c>
    </row>
    <row r="3448" spans="11:12">
      <c r="K3448">
        <v>3444</v>
      </c>
      <c r="L3448">
        <v>6</v>
      </c>
    </row>
    <row r="3449" spans="11:12">
      <c r="K3449">
        <v>3445</v>
      </c>
      <c r="L3449">
        <v>1</v>
      </c>
    </row>
    <row r="3450" spans="11:12">
      <c r="K3450">
        <v>3446</v>
      </c>
      <c r="L3450">
        <v>5</v>
      </c>
    </row>
    <row r="3451" spans="11:12">
      <c r="K3451">
        <v>3447</v>
      </c>
      <c r="L3451">
        <v>3</v>
      </c>
    </row>
    <row r="3452" spans="11:12">
      <c r="K3452">
        <v>3448</v>
      </c>
      <c r="L3452">
        <v>5</v>
      </c>
    </row>
    <row r="3453" spans="11:12">
      <c r="K3453">
        <v>3449</v>
      </c>
      <c r="L3453">
        <v>3</v>
      </c>
    </row>
    <row r="3454" spans="11:12">
      <c r="K3454">
        <v>3450</v>
      </c>
      <c r="L3454">
        <v>3</v>
      </c>
    </row>
    <row r="3455" spans="11:12">
      <c r="K3455">
        <v>3451</v>
      </c>
      <c r="L3455">
        <v>2</v>
      </c>
    </row>
    <row r="3456" spans="11:12">
      <c r="K3456">
        <v>3452</v>
      </c>
      <c r="L3456">
        <v>4</v>
      </c>
    </row>
    <row r="3457" spans="11:12">
      <c r="K3457">
        <v>3453</v>
      </c>
      <c r="L3457">
        <v>5</v>
      </c>
    </row>
    <row r="3458" spans="11:12">
      <c r="K3458">
        <v>3454</v>
      </c>
      <c r="L3458">
        <v>1</v>
      </c>
    </row>
    <row r="3459" spans="11:12">
      <c r="K3459">
        <v>3455</v>
      </c>
      <c r="L3459">
        <v>2</v>
      </c>
    </row>
    <row r="3460" spans="11:12">
      <c r="K3460">
        <v>3456</v>
      </c>
      <c r="L3460">
        <v>1</v>
      </c>
    </row>
    <row r="3461" spans="11:12">
      <c r="K3461">
        <v>3457</v>
      </c>
      <c r="L3461">
        <v>3</v>
      </c>
    </row>
    <row r="3462" spans="11:12">
      <c r="K3462">
        <v>3458</v>
      </c>
      <c r="L3462">
        <v>4</v>
      </c>
    </row>
    <row r="3463" spans="11:12">
      <c r="K3463">
        <v>3459</v>
      </c>
      <c r="L3463">
        <v>3</v>
      </c>
    </row>
    <row r="3464" spans="11:12">
      <c r="K3464">
        <v>3460</v>
      </c>
      <c r="L3464">
        <v>2</v>
      </c>
    </row>
    <row r="3465" spans="11:12">
      <c r="K3465">
        <v>3461</v>
      </c>
      <c r="L3465">
        <v>6</v>
      </c>
    </row>
    <row r="3466" spans="11:12">
      <c r="K3466">
        <v>3462</v>
      </c>
      <c r="L3466">
        <v>3</v>
      </c>
    </row>
    <row r="3467" spans="11:12">
      <c r="K3467">
        <v>3463</v>
      </c>
      <c r="L3467">
        <v>5</v>
      </c>
    </row>
    <row r="3468" spans="11:12">
      <c r="K3468">
        <v>3464</v>
      </c>
      <c r="L3468">
        <v>4</v>
      </c>
    </row>
    <row r="3469" spans="11:12">
      <c r="K3469">
        <v>3465</v>
      </c>
      <c r="L3469">
        <v>5</v>
      </c>
    </row>
    <row r="3470" spans="11:12">
      <c r="K3470">
        <v>3466</v>
      </c>
      <c r="L3470">
        <v>3</v>
      </c>
    </row>
    <row r="3471" spans="11:12">
      <c r="K3471">
        <v>3467</v>
      </c>
      <c r="L3471">
        <v>3</v>
      </c>
    </row>
    <row r="3472" spans="11:12">
      <c r="K3472">
        <v>3468</v>
      </c>
      <c r="L3472">
        <v>2</v>
      </c>
    </row>
    <row r="3473" spans="11:12">
      <c r="K3473">
        <v>3469</v>
      </c>
      <c r="L3473">
        <v>1</v>
      </c>
    </row>
    <row r="3474" spans="11:12">
      <c r="K3474">
        <v>3470</v>
      </c>
      <c r="L3474">
        <v>6</v>
      </c>
    </row>
    <row r="3475" spans="11:12">
      <c r="K3475">
        <v>3471</v>
      </c>
      <c r="L3475">
        <v>6</v>
      </c>
    </row>
    <row r="3476" spans="11:12">
      <c r="K3476">
        <v>3472</v>
      </c>
      <c r="L3476">
        <v>3</v>
      </c>
    </row>
    <row r="3477" spans="11:12">
      <c r="K3477">
        <v>3473</v>
      </c>
      <c r="L3477">
        <v>4</v>
      </c>
    </row>
    <row r="3478" spans="11:12">
      <c r="K3478">
        <v>3474</v>
      </c>
      <c r="L3478">
        <v>1</v>
      </c>
    </row>
    <row r="3479" spans="11:12">
      <c r="K3479">
        <v>3475</v>
      </c>
      <c r="L3479">
        <v>1</v>
      </c>
    </row>
    <row r="3480" spans="11:12">
      <c r="K3480">
        <v>3476</v>
      </c>
      <c r="L3480">
        <v>6</v>
      </c>
    </row>
    <row r="3481" spans="11:12">
      <c r="K3481">
        <v>3477</v>
      </c>
      <c r="L3481">
        <v>1</v>
      </c>
    </row>
    <row r="3482" spans="11:12">
      <c r="K3482">
        <v>3478</v>
      </c>
      <c r="L3482">
        <v>1</v>
      </c>
    </row>
    <row r="3483" spans="11:12">
      <c r="K3483">
        <v>3479</v>
      </c>
      <c r="L3483">
        <v>6</v>
      </c>
    </row>
    <row r="3484" spans="11:12">
      <c r="K3484">
        <v>3480</v>
      </c>
      <c r="L3484">
        <v>5</v>
      </c>
    </row>
    <row r="3485" spans="11:12">
      <c r="K3485">
        <v>3481</v>
      </c>
      <c r="L3485">
        <v>3</v>
      </c>
    </row>
    <row r="3486" spans="11:12">
      <c r="K3486">
        <v>3482</v>
      </c>
      <c r="L3486">
        <v>5</v>
      </c>
    </row>
    <row r="3487" spans="11:12">
      <c r="K3487">
        <v>3483</v>
      </c>
      <c r="L3487">
        <v>5</v>
      </c>
    </row>
    <row r="3488" spans="11:12">
      <c r="K3488">
        <v>3484</v>
      </c>
      <c r="L3488">
        <v>5</v>
      </c>
    </row>
    <row r="3489" spans="11:12">
      <c r="K3489">
        <v>3485</v>
      </c>
      <c r="L3489">
        <v>3</v>
      </c>
    </row>
    <row r="3490" spans="11:12">
      <c r="K3490">
        <v>3486</v>
      </c>
      <c r="L3490">
        <v>3</v>
      </c>
    </row>
    <row r="3491" spans="11:12">
      <c r="K3491">
        <v>3487</v>
      </c>
      <c r="L3491">
        <v>1</v>
      </c>
    </row>
    <row r="3492" spans="11:12">
      <c r="K3492">
        <v>3488</v>
      </c>
      <c r="L3492">
        <v>2</v>
      </c>
    </row>
    <row r="3493" spans="11:12">
      <c r="K3493">
        <v>3489</v>
      </c>
      <c r="L3493">
        <v>1</v>
      </c>
    </row>
    <row r="3494" spans="11:12">
      <c r="K3494">
        <v>3490</v>
      </c>
      <c r="L3494">
        <v>3</v>
      </c>
    </row>
    <row r="3495" spans="11:12">
      <c r="K3495">
        <v>3491</v>
      </c>
      <c r="L3495">
        <v>3</v>
      </c>
    </row>
    <row r="3496" spans="11:12">
      <c r="K3496">
        <v>3492</v>
      </c>
      <c r="L3496">
        <v>2</v>
      </c>
    </row>
    <row r="3497" spans="11:12">
      <c r="K3497">
        <v>3493</v>
      </c>
      <c r="L3497">
        <v>3</v>
      </c>
    </row>
    <row r="3498" spans="11:12">
      <c r="K3498">
        <v>3494</v>
      </c>
      <c r="L3498">
        <v>2</v>
      </c>
    </row>
    <row r="3499" spans="11:12">
      <c r="K3499">
        <v>3495</v>
      </c>
      <c r="L3499">
        <v>3</v>
      </c>
    </row>
    <row r="3500" spans="11:12">
      <c r="K3500">
        <v>3496</v>
      </c>
      <c r="L3500">
        <v>4</v>
      </c>
    </row>
    <row r="3501" spans="11:12">
      <c r="K3501">
        <v>3497</v>
      </c>
      <c r="L3501">
        <v>1</v>
      </c>
    </row>
    <row r="3502" spans="11:12">
      <c r="K3502">
        <v>3498</v>
      </c>
      <c r="L3502">
        <v>1</v>
      </c>
    </row>
    <row r="3503" spans="11:12">
      <c r="K3503">
        <v>3499</v>
      </c>
      <c r="L3503">
        <v>3</v>
      </c>
    </row>
    <row r="3504" spans="11:12">
      <c r="K3504">
        <v>3500</v>
      </c>
      <c r="L3504">
        <v>4</v>
      </c>
    </row>
    <row r="3505" spans="11:12">
      <c r="K3505">
        <v>3501</v>
      </c>
      <c r="L3505">
        <v>4</v>
      </c>
    </row>
    <row r="3506" spans="11:12">
      <c r="K3506">
        <v>3502</v>
      </c>
      <c r="L3506">
        <v>6</v>
      </c>
    </row>
    <row r="3507" spans="11:12">
      <c r="K3507">
        <v>3503</v>
      </c>
      <c r="L3507">
        <v>1</v>
      </c>
    </row>
    <row r="3508" spans="11:12">
      <c r="K3508">
        <v>3504</v>
      </c>
      <c r="L3508">
        <v>5</v>
      </c>
    </row>
    <row r="3509" spans="11:12">
      <c r="K3509">
        <v>3505</v>
      </c>
      <c r="L3509">
        <v>3</v>
      </c>
    </row>
    <row r="3510" spans="11:12">
      <c r="K3510">
        <v>3506</v>
      </c>
      <c r="L3510">
        <v>1</v>
      </c>
    </row>
    <row r="3511" spans="11:12">
      <c r="K3511">
        <v>3507</v>
      </c>
      <c r="L3511">
        <v>1</v>
      </c>
    </row>
    <row r="3512" spans="11:12">
      <c r="K3512">
        <v>3508</v>
      </c>
      <c r="L3512">
        <v>6</v>
      </c>
    </row>
    <row r="3513" spans="11:12">
      <c r="K3513">
        <v>3509</v>
      </c>
      <c r="L3513">
        <v>5</v>
      </c>
    </row>
    <row r="3514" spans="11:12">
      <c r="K3514">
        <v>3510</v>
      </c>
      <c r="L3514">
        <v>4</v>
      </c>
    </row>
    <row r="3515" spans="11:12">
      <c r="K3515">
        <v>3511</v>
      </c>
      <c r="L3515">
        <v>2</v>
      </c>
    </row>
    <row r="3516" spans="11:12">
      <c r="K3516">
        <v>3512</v>
      </c>
      <c r="L3516">
        <v>1</v>
      </c>
    </row>
    <row r="3517" spans="11:12">
      <c r="K3517">
        <v>3513</v>
      </c>
      <c r="L3517">
        <v>2</v>
      </c>
    </row>
    <row r="3518" spans="11:12">
      <c r="K3518">
        <v>3514</v>
      </c>
      <c r="L3518">
        <v>2</v>
      </c>
    </row>
    <row r="3519" spans="11:12">
      <c r="K3519">
        <v>3515</v>
      </c>
      <c r="L3519">
        <v>2</v>
      </c>
    </row>
    <row r="3520" spans="11:12">
      <c r="K3520">
        <v>3516</v>
      </c>
      <c r="L3520">
        <v>3</v>
      </c>
    </row>
    <row r="3521" spans="11:12">
      <c r="K3521">
        <v>3517</v>
      </c>
      <c r="L3521">
        <v>5</v>
      </c>
    </row>
    <row r="3522" spans="11:12">
      <c r="K3522">
        <v>3518</v>
      </c>
      <c r="L3522">
        <v>5</v>
      </c>
    </row>
    <row r="3523" spans="11:12">
      <c r="K3523">
        <v>3519</v>
      </c>
      <c r="L3523">
        <v>6</v>
      </c>
    </row>
    <row r="3524" spans="11:12">
      <c r="K3524">
        <v>3520</v>
      </c>
      <c r="L3524">
        <v>5</v>
      </c>
    </row>
    <row r="3525" spans="11:12">
      <c r="K3525">
        <v>3521</v>
      </c>
      <c r="L3525">
        <v>6</v>
      </c>
    </row>
    <row r="3526" spans="11:12">
      <c r="K3526">
        <v>3522</v>
      </c>
      <c r="L3526">
        <v>5</v>
      </c>
    </row>
    <row r="3527" spans="11:12">
      <c r="K3527">
        <v>3523</v>
      </c>
      <c r="L3527">
        <v>6</v>
      </c>
    </row>
    <row r="3528" spans="11:12">
      <c r="K3528">
        <v>3524</v>
      </c>
      <c r="L3528">
        <v>1</v>
      </c>
    </row>
    <row r="3529" spans="11:12">
      <c r="K3529">
        <v>3525</v>
      </c>
      <c r="L3529">
        <v>3</v>
      </c>
    </row>
    <row r="3530" spans="11:12">
      <c r="K3530">
        <v>3526</v>
      </c>
      <c r="L3530">
        <v>4</v>
      </c>
    </row>
    <row r="3531" spans="11:12">
      <c r="K3531">
        <v>3527</v>
      </c>
      <c r="L3531">
        <v>3</v>
      </c>
    </row>
    <row r="3532" spans="11:12">
      <c r="K3532">
        <v>3528</v>
      </c>
      <c r="L3532">
        <v>1</v>
      </c>
    </row>
    <row r="3533" spans="11:12">
      <c r="K3533">
        <v>3529</v>
      </c>
      <c r="L3533">
        <v>6</v>
      </c>
    </row>
    <row r="3534" spans="11:12">
      <c r="K3534">
        <v>3530</v>
      </c>
      <c r="L3534">
        <v>6</v>
      </c>
    </row>
    <row r="3535" spans="11:12">
      <c r="K3535">
        <v>3531</v>
      </c>
      <c r="L3535">
        <v>2</v>
      </c>
    </row>
    <row r="3536" spans="11:12">
      <c r="K3536">
        <v>3532</v>
      </c>
      <c r="L3536">
        <v>4</v>
      </c>
    </row>
    <row r="3537" spans="11:12">
      <c r="K3537">
        <v>3533</v>
      </c>
      <c r="L3537">
        <v>6</v>
      </c>
    </row>
    <row r="3538" spans="11:12">
      <c r="K3538">
        <v>3534</v>
      </c>
      <c r="L3538">
        <v>1</v>
      </c>
    </row>
    <row r="3539" spans="11:12">
      <c r="K3539">
        <v>3535</v>
      </c>
      <c r="L3539">
        <v>6</v>
      </c>
    </row>
    <row r="3540" spans="11:12">
      <c r="K3540">
        <v>3536</v>
      </c>
      <c r="L3540">
        <v>4</v>
      </c>
    </row>
    <row r="3541" spans="11:12">
      <c r="K3541">
        <v>3537</v>
      </c>
      <c r="L3541">
        <v>1</v>
      </c>
    </row>
    <row r="3542" spans="11:12">
      <c r="K3542">
        <v>3538</v>
      </c>
      <c r="L3542">
        <v>5</v>
      </c>
    </row>
    <row r="3543" spans="11:12">
      <c r="K3543">
        <v>3539</v>
      </c>
      <c r="L3543">
        <v>1</v>
      </c>
    </row>
    <row r="3544" spans="11:12">
      <c r="K3544">
        <v>3540</v>
      </c>
      <c r="L3544">
        <v>1</v>
      </c>
    </row>
    <row r="3545" spans="11:12">
      <c r="K3545">
        <v>3541</v>
      </c>
      <c r="L3545">
        <v>3</v>
      </c>
    </row>
    <row r="3546" spans="11:12">
      <c r="K3546">
        <v>3542</v>
      </c>
      <c r="L3546">
        <v>4</v>
      </c>
    </row>
    <row r="3547" spans="11:12">
      <c r="K3547">
        <v>3543</v>
      </c>
      <c r="L3547">
        <v>4</v>
      </c>
    </row>
    <row r="3548" spans="11:12">
      <c r="K3548">
        <v>3544</v>
      </c>
      <c r="L3548">
        <v>6</v>
      </c>
    </row>
    <row r="3549" spans="11:12">
      <c r="K3549">
        <v>3545</v>
      </c>
      <c r="L3549">
        <v>4</v>
      </c>
    </row>
    <row r="3550" spans="11:12">
      <c r="K3550">
        <v>3546</v>
      </c>
      <c r="L3550">
        <v>1</v>
      </c>
    </row>
    <row r="3551" spans="11:12">
      <c r="K3551">
        <v>3547</v>
      </c>
      <c r="L3551">
        <v>3</v>
      </c>
    </row>
    <row r="3552" spans="11:12">
      <c r="K3552">
        <v>3548</v>
      </c>
      <c r="L3552">
        <v>6</v>
      </c>
    </row>
    <row r="3553" spans="11:12">
      <c r="K3553">
        <v>3549</v>
      </c>
      <c r="L3553">
        <v>5</v>
      </c>
    </row>
    <row r="3554" spans="11:12">
      <c r="K3554">
        <v>3550</v>
      </c>
      <c r="L3554">
        <v>2</v>
      </c>
    </row>
    <row r="3555" spans="11:12">
      <c r="K3555">
        <v>3551</v>
      </c>
      <c r="L3555">
        <v>5</v>
      </c>
    </row>
    <row r="3556" spans="11:12">
      <c r="K3556">
        <v>3552</v>
      </c>
      <c r="L3556">
        <v>1</v>
      </c>
    </row>
    <row r="3557" spans="11:12">
      <c r="K3557">
        <v>3553</v>
      </c>
      <c r="L3557">
        <v>2</v>
      </c>
    </row>
    <row r="3558" spans="11:12">
      <c r="K3558">
        <v>3554</v>
      </c>
      <c r="L3558">
        <v>1</v>
      </c>
    </row>
    <row r="3559" spans="11:12">
      <c r="K3559">
        <v>3555</v>
      </c>
      <c r="L3559">
        <v>1</v>
      </c>
    </row>
    <row r="3560" spans="11:12">
      <c r="K3560">
        <v>3556</v>
      </c>
      <c r="L3560">
        <v>4</v>
      </c>
    </row>
    <row r="3561" spans="11:12">
      <c r="K3561">
        <v>3557</v>
      </c>
      <c r="L3561">
        <v>4</v>
      </c>
    </row>
    <row r="3562" spans="11:12">
      <c r="K3562">
        <v>3558</v>
      </c>
      <c r="L3562">
        <v>4</v>
      </c>
    </row>
    <row r="3563" spans="11:12">
      <c r="K3563">
        <v>3559</v>
      </c>
      <c r="L3563">
        <v>1</v>
      </c>
    </row>
    <row r="3564" spans="11:12">
      <c r="K3564">
        <v>3560</v>
      </c>
      <c r="L3564">
        <v>3</v>
      </c>
    </row>
    <row r="3565" spans="11:12">
      <c r="K3565">
        <v>3561</v>
      </c>
      <c r="L3565">
        <v>5</v>
      </c>
    </row>
    <row r="3566" spans="11:12">
      <c r="K3566">
        <v>3562</v>
      </c>
      <c r="L3566">
        <v>6</v>
      </c>
    </row>
    <row r="3567" spans="11:12">
      <c r="K3567">
        <v>3563</v>
      </c>
      <c r="L3567">
        <v>1</v>
      </c>
    </row>
    <row r="3568" spans="11:12">
      <c r="K3568">
        <v>3564</v>
      </c>
      <c r="L3568">
        <v>1</v>
      </c>
    </row>
    <row r="3569" spans="11:12">
      <c r="K3569">
        <v>3565</v>
      </c>
      <c r="L3569">
        <v>4</v>
      </c>
    </row>
    <row r="3570" spans="11:12">
      <c r="K3570">
        <v>3566</v>
      </c>
      <c r="L3570">
        <v>1</v>
      </c>
    </row>
    <row r="3571" spans="11:12">
      <c r="K3571">
        <v>3567</v>
      </c>
      <c r="L3571">
        <v>1</v>
      </c>
    </row>
    <row r="3572" spans="11:12">
      <c r="K3572">
        <v>3568</v>
      </c>
      <c r="L3572">
        <v>3</v>
      </c>
    </row>
    <row r="3573" spans="11:12">
      <c r="K3573">
        <v>3569</v>
      </c>
      <c r="L3573">
        <v>6</v>
      </c>
    </row>
    <row r="3574" spans="11:12">
      <c r="K3574">
        <v>3570</v>
      </c>
      <c r="L3574">
        <v>3</v>
      </c>
    </row>
    <row r="3575" spans="11:12">
      <c r="K3575">
        <v>3571</v>
      </c>
      <c r="L3575">
        <v>3</v>
      </c>
    </row>
    <row r="3576" spans="11:12">
      <c r="K3576">
        <v>3572</v>
      </c>
      <c r="L3576">
        <v>6</v>
      </c>
    </row>
    <row r="3577" spans="11:12">
      <c r="K3577">
        <v>3573</v>
      </c>
      <c r="L3577">
        <v>4</v>
      </c>
    </row>
    <row r="3578" spans="11:12">
      <c r="K3578">
        <v>3574</v>
      </c>
      <c r="L3578">
        <v>4</v>
      </c>
    </row>
    <row r="3579" spans="11:12">
      <c r="K3579">
        <v>3575</v>
      </c>
      <c r="L3579">
        <v>4</v>
      </c>
    </row>
    <row r="3580" spans="11:12">
      <c r="K3580">
        <v>3576</v>
      </c>
      <c r="L3580">
        <v>2</v>
      </c>
    </row>
    <row r="3581" spans="11:12">
      <c r="K3581">
        <v>3577</v>
      </c>
      <c r="L3581">
        <v>2</v>
      </c>
    </row>
    <row r="3582" spans="11:12">
      <c r="K3582">
        <v>3578</v>
      </c>
      <c r="L3582">
        <v>5</v>
      </c>
    </row>
    <row r="3583" spans="11:12">
      <c r="K3583">
        <v>3579</v>
      </c>
      <c r="L3583">
        <v>6</v>
      </c>
    </row>
    <row r="3584" spans="11:12">
      <c r="K3584">
        <v>3580</v>
      </c>
      <c r="L3584">
        <v>3</v>
      </c>
    </row>
    <row r="3585" spans="11:12">
      <c r="K3585">
        <v>3581</v>
      </c>
      <c r="L3585">
        <v>2</v>
      </c>
    </row>
    <row r="3586" spans="11:12">
      <c r="K3586">
        <v>3582</v>
      </c>
      <c r="L3586">
        <v>4</v>
      </c>
    </row>
    <row r="3587" spans="11:12">
      <c r="K3587">
        <v>3583</v>
      </c>
      <c r="L3587">
        <v>4</v>
      </c>
    </row>
    <row r="3588" spans="11:12">
      <c r="K3588">
        <v>3584</v>
      </c>
      <c r="L3588">
        <v>1</v>
      </c>
    </row>
    <row r="3589" spans="11:12">
      <c r="K3589">
        <v>3585</v>
      </c>
      <c r="L3589">
        <v>3</v>
      </c>
    </row>
    <row r="3590" spans="11:12">
      <c r="K3590">
        <v>3586</v>
      </c>
      <c r="L3590">
        <v>1</v>
      </c>
    </row>
    <row r="3591" spans="11:12">
      <c r="K3591">
        <v>3587</v>
      </c>
      <c r="L3591">
        <v>4</v>
      </c>
    </row>
    <row r="3592" spans="11:12">
      <c r="K3592">
        <v>3588</v>
      </c>
      <c r="L3592">
        <v>3</v>
      </c>
    </row>
    <row r="3593" spans="11:12">
      <c r="K3593">
        <v>3589</v>
      </c>
      <c r="L3593">
        <v>3</v>
      </c>
    </row>
    <row r="3594" spans="11:12">
      <c r="K3594">
        <v>3590</v>
      </c>
      <c r="L3594">
        <v>6</v>
      </c>
    </row>
    <row r="3595" spans="11:12">
      <c r="K3595">
        <v>3591</v>
      </c>
      <c r="L3595">
        <v>5</v>
      </c>
    </row>
    <row r="3596" spans="11:12">
      <c r="K3596">
        <v>3592</v>
      </c>
      <c r="L3596">
        <v>4</v>
      </c>
    </row>
    <row r="3597" spans="11:12">
      <c r="K3597">
        <v>3593</v>
      </c>
      <c r="L3597">
        <v>4</v>
      </c>
    </row>
    <row r="3598" spans="11:12">
      <c r="K3598">
        <v>3594</v>
      </c>
      <c r="L3598">
        <v>2</v>
      </c>
    </row>
    <row r="3599" spans="11:12">
      <c r="K3599">
        <v>3595</v>
      </c>
      <c r="L3599">
        <v>3</v>
      </c>
    </row>
    <row r="3600" spans="11:12">
      <c r="K3600">
        <v>3596</v>
      </c>
      <c r="L3600">
        <v>2</v>
      </c>
    </row>
    <row r="3601" spans="11:12">
      <c r="K3601">
        <v>3597</v>
      </c>
      <c r="L3601">
        <v>6</v>
      </c>
    </row>
    <row r="3602" spans="11:12">
      <c r="K3602">
        <v>3598</v>
      </c>
      <c r="L3602">
        <v>2</v>
      </c>
    </row>
    <row r="3603" spans="11:12">
      <c r="K3603">
        <v>3599</v>
      </c>
      <c r="L3603">
        <v>3</v>
      </c>
    </row>
    <row r="3604" spans="11:12">
      <c r="K3604">
        <v>3600</v>
      </c>
      <c r="L3604">
        <v>6</v>
      </c>
    </row>
    <row r="3605" spans="11:12">
      <c r="K3605">
        <v>3601</v>
      </c>
      <c r="L3605">
        <v>1</v>
      </c>
    </row>
    <row r="3606" spans="11:12">
      <c r="K3606">
        <v>3602</v>
      </c>
      <c r="L3606">
        <v>1</v>
      </c>
    </row>
    <row r="3607" spans="11:12">
      <c r="K3607">
        <v>3603</v>
      </c>
      <c r="L3607">
        <v>4</v>
      </c>
    </row>
    <row r="3608" spans="11:12">
      <c r="K3608">
        <v>3604</v>
      </c>
      <c r="L3608">
        <v>4</v>
      </c>
    </row>
    <row r="3609" spans="11:12">
      <c r="K3609">
        <v>3605</v>
      </c>
      <c r="L3609">
        <v>6</v>
      </c>
    </row>
    <row r="3610" spans="11:12">
      <c r="K3610">
        <v>3606</v>
      </c>
      <c r="L3610">
        <v>1</v>
      </c>
    </row>
    <row r="3611" spans="11:12">
      <c r="K3611">
        <v>3607</v>
      </c>
      <c r="L3611">
        <v>2</v>
      </c>
    </row>
    <row r="3612" spans="11:12">
      <c r="K3612">
        <v>3608</v>
      </c>
      <c r="L3612">
        <v>3</v>
      </c>
    </row>
    <row r="3613" spans="11:12">
      <c r="K3613">
        <v>3609</v>
      </c>
      <c r="L3613">
        <v>2</v>
      </c>
    </row>
    <row r="3614" spans="11:12">
      <c r="K3614">
        <v>3610</v>
      </c>
      <c r="L3614">
        <v>1</v>
      </c>
    </row>
    <row r="3615" spans="11:12">
      <c r="K3615">
        <v>3611</v>
      </c>
      <c r="L3615">
        <v>3</v>
      </c>
    </row>
    <row r="3616" spans="11:12">
      <c r="K3616">
        <v>3612</v>
      </c>
      <c r="L3616">
        <v>1</v>
      </c>
    </row>
    <row r="3617" spans="11:12">
      <c r="K3617">
        <v>3613</v>
      </c>
      <c r="L3617">
        <v>3</v>
      </c>
    </row>
    <row r="3618" spans="11:12">
      <c r="K3618">
        <v>3614</v>
      </c>
      <c r="L3618">
        <v>1</v>
      </c>
    </row>
    <row r="3619" spans="11:12">
      <c r="K3619">
        <v>3615</v>
      </c>
      <c r="L3619">
        <v>4</v>
      </c>
    </row>
    <row r="3620" spans="11:12">
      <c r="K3620">
        <v>3616</v>
      </c>
      <c r="L3620">
        <v>3</v>
      </c>
    </row>
    <row r="3621" spans="11:12">
      <c r="K3621">
        <v>3617</v>
      </c>
      <c r="L3621">
        <v>6</v>
      </c>
    </row>
    <row r="3622" spans="11:12">
      <c r="K3622">
        <v>3618</v>
      </c>
      <c r="L3622">
        <v>3</v>
      </c>
    </row>
    <row r="3623" spans="11:12">
      <c r="K3623">
        <v>3619</v>
      </c>
      <c r="L3623">
        <v>6</v>
      </c>
    </row>
    <row r="3624" spans="11:12">
      <c r="K3624">
        <v>3620</v>
      </c>
      <c r="L3624">
        <v>4</v>
      </c>
    </row>
    <row r="3625" spans="11:12">
      <c r="K3625">
        <v>3621</v>
      </c>
      <c r="L3625">
        <v>2</v>
      </c>
    </row>
    <row r="3626" spans="11:12">
      <c r="K3626">
        <v>3622</v>
      </c>
      <c r="L3626">
        <v>2</v>
      </c>
    </row>
    <row r="3627" spans="11:12">
      <c r="K3627">
        <v>3623</v>
      </c>
      <c r="L3627">
        <v>5</v>
      </c>
    </row>
    <row r="3628" spans="11:12">
      <c r="K3628">
        <v>3624</v>
      </c>
      <c r="L3628">
        <v>5</v>
      </c>
    </row>
    <row r="3629" spans="11:12">
      <c r="K3629">
        <v>3625</v>
      </c>
      <c r="L3629">
        <v>6</v>
      </c>
    </row>
    <row r="3630" spans="11:12">
      <c r="K3630">
        <v>3626</v>
      </c>
      <c r="L3630">
        <v>4</v>
      </c>
    </row>
    <row r="3631" spans="11:12">
      <c r="K3631">
        <v>3627</v>
      </c>
      <c r="L3631">
        <v>4</v>
      </c>
    </row>
    <row r="3632" spans="11:12">
      <c r="K3632">
        <v>3628</v>
      </c>
      <c r="L3632">
        <v>4</v>
      </c>
    </row>
    <row r="3633" spans="11:12">
      <c r="K3633">
        <v>3629</v>
      </c>
      <c r="L3633">
        <v>1</v>
      </c>
    </row>
    <row r="3634" spans="11:12">
      <c r="K3634">
        <v>3630</v>
      </c>
      <c r="L3634">
        <v>6</v>
      </c>
    </row>
    <row r="3635" spans="11:12">
      <c r="K3635">
        <v>3631</v>
      </c>
      <c r="L3635">
        <v>1</v>
      </c>
    </row>
    <row r="3636" spans="11:12">
      <c r="K3636">
        <v>3632</v>
      </c>
      <c r="L3636">
        <v>6</v>
      </c>
    </row>
    <row r="3637" spans="11:12">
      <c r="K3637">
        <v>3633</v>
      </c>
      <c r="L3637">
        <v>2</v>
      </c>
    </row>
    <row r="3638" spans="11:12">
      <c r="K3638">
        <v>3634</v>
      </c>
      <c r="L3638">
        <v>2</v>
      </c>
    </row>
    <row r="3639" spans="11:12">
      <c r="K3639">
        <v>3635</v>
      </c>
      <c r="L3639">
        <v>2</v>
      </c>
    </row>
    <row r="3640" spans="11:12">
      <c r="K3640">
        <v>3636</v>
      </c>
      <c r="L3640">
        <v>6</v>
      </c>
    </row>
    <row r="3641" spans="11:12">
      <c r="K3641">
        <v>3637</v>
      </c>
      <c r="L3641">
        <v>2</v>
      </c>
    </row>
    <row r="3642" spans="11:12">
      <c r="K3642">
        <v>3638</v>
      </c>
      <c r="L3642">
        <v>5</v>
      </c>
    </row>
    <row r="3643" spans="11:12">
      <c r="K3643">
        <v>3639</v>
      </c>
      <c r="L3643">
        <v>6</v>
      </c>
    </row>
    <row r="3644" spans="11:12">
      <c r="K3644">
        <v>3640</v>
      </c>
      <c r="L3644">
        <v>4</v>
      </c>
    </row>
    <row r="3645" spans="11:12">
      <c r="K3645">
        <v>3641</v>
      </c>
      <c r="L3645">
        <v>6</v>
      </c>
    </row>
    <row r="3646" spans="11:12">
      <c r="K3646">
        <v>3642</v>
      </c>
      <c r="L3646">
        <v>1</v>
      </c>
    </row>
    <row r="3647" spans="11:12">
      <c r="K3647">
        <v>3643</v>
      </c>
      <c r="L3647">
        <v>2</v>
      </c>
    </row>
    <row r="3648" spans="11:12">
      <c r="K3648">
        <v>3644</v>
      </c>
      <c r="L3648">
        <v>6</v>
      </c>
    </row>
    <row r="3649" spans="11:12">
      <c r="K3649">
        <v>3645</v>
      </c>
      <c r="L3649">
        <v>4</v>
      </c>
    </row>
    <row r="3650" spans="11:12">
      <c r="K3650">
        <v>3646</v>
      </c>
      <c r="L3650">
        <v>1</v>
      </c>
    </row>
    <row r="3651" spans="11:12">
      <c r="K3651">
        <v>3647</v>
      </c>
      <c r="L3651">
        <v>4</v>
      </c>
    </row>
    <row r="3652" spans="11:12">
      <c r="K3652">
        <v>3648</v>
      </c>
      <c r="L3652">
        <v>2</v>
      </c>
    </row>
    <row r="3653" spans="11:12">
      <c r="K3653">
        <v>3649</v>
      </c>
      <c r="L3653">
        <v>4</v>
      </c>
    </row>
    <row r="3654" spans="11:12">
      <c r="K3654">
        <v>3650</v>
      </c>
      <c r="L3654">
        <v>4</v>
      </c>
    </row>
    <row r="3655" spans="11:12">
      <c r="K3655">
        <v>3651</v>
      </c>
      <c r="L3655">
        <v>1</v>
      </c>
    </row>
    <row r="3656" spans="11:12">
      <c r="K3656">
        <v>3652</v>
      </c>
      <c r="L3656">
        <v>3</v>
      </c>
    </row>
    <row r="3657" spans="11:12">
      <c r="K3657">
        <v>3653</v>
      </c>
      <c r="L3657">
        <v>6</v>
      </c>
    </row>
    <row r="3658" spans="11:12">
      <c r="K3658">
        <v>3654</v>
      </c>
      <c r="L3658">
        <v>4</v>
      </c>
    </row>
    <row r="3659" spans="11:12">
      <c r="K3659">
        <v>3655</v>
      </c>
      <c r="L3659">
        <v>5</v>
      </c>
    </row>
    <row r="3660" spans="11:12">
      <c r="K3660">
        <v>3656</v>
      </c>
      <c r="L3660">
        <v>6</v>
      </c>
    </row>
    <row r="3661" spans="11:12">
      <c r="K3661">
        <v>3657</v>
      </c>
      <c r="L3661">
        <v>4</v>
      </c>
    </row>
    <row r="3662" spans="11:12">
      <c r="K3662">
        <v>3658</v>
      </c>
      <c r="L3662">
        <v>2</v>
      </c>
    </row>
    <row r="3663" spans="11:12">
      <c r="K3663">
        <v>3659</v>
      </c>
      <c r="L3663">
        <v>1</v>
      </c>
    </row>
    <row r="3664" spans="11:12">
      <c r="K3664">
        <v>3660</v>
      </c>
      <c r="L3664">
        <v>5</v>
      </c>
    </row>
    <row r="3665" spans="11:12">
      <c r="K3665">
        <v>3661</v>
      </c>
      <c r="L3665">
        <v>3</v>
      </c>
    </row>
    <row r="3666" spans="11:12">
      <c r="K3666">
        <v>3662</v>
      </c>
      <c r="L3666">
        <v>5</v>
      </c>
    </row>
    <row r="3667" spans="11:12">
      <c r="K3667">
        <v>3663</v>
      </c>
      <c r="L3667">
        <v>5</v>
      </c>
    </row>
    <row r="3668" spans="11:12">
      <c r="K3668">
        <v>3664</v>
      </c>
      <c r="L3668">
        <v>4</v>
      </c>
    </row>
    <row r="3669" spans="11:12">
      <c r="K3669">
        <v>3665</v>
      </c>
      <c r="L3669">
        <v>6</v>
      </c>
    </row>
    <row r="3670" spans="11:12">
      <c r="K3670">
        <v>3666</v>
      </c>
      <c r="L3670">
        <v>3</v>
      </c>
    </row>
    <row r="3671" spans="11:12">
      <c r="K3671">
        <v>3667</v>
      </c>
      <c r="L3671">
        <v>6</v>
      </c>
    </row>
    <row r="3672" spans="11:12">
      <c r="K3672">
        <v>3668</v>
      </c>
      <c r="L3672">
        <v>4</v>
      </c>
    </row>
    <row r="3673" spans="11:12">
      <c r="K3673">
        <v>3669</v>
      </c>
      <c r="L3673">
        <v>1</v>
      </c>
    </row>
    <row r="3674" spans="11:12">
      <c r="K3674">
        <v>3670</v>
      </c>
      <c r="L3674">
        <v>6</v>
      </c>
    </row>
    <row r="3675" spans="11:12">
      <c r="K3675">
        <v>3671</v>
      </c>
      <c r="L3675">
        <v>6</v>
      </c>
    </row>
    <row r="3676" spans="11:12">
      <c r="K3676">
        <v>3672</v>
      </c>
      <c r="L3676">
        <v>2</v>
      </c>
    </row>
    <row r="3677" spans="11:12">
      <c r="K3677">
        <v>3673</v>
      </c>
      <c r="L3677">
        <v>5</v>
      </c>
    </row>
    <row r="3678" spans="11:12">
      <c r="K3678">
        <v>3674</v>
      </c>
      <c r="L3678">
        <v>5</v>
      </c>
    </row>
    <row r="3679" spans="11:12">
      <c r="K3679">
        <v>3675</v>
      </c>
      <c r="L3679">
        <v>4</v>
      </c>
    </row>
    <row r="3680" spans="11:12">
      <c r="K3680">
        <v>3676</v>
      </c>
      <c r="L3680">
        <v>3</v>
      </c>
    </row>
    <row r="3681" spans="11:12">
      <c r="K3681">
        <v>3677</v>
      </c>
      <c r="L3681">
        <v>4</v>
      </c>
    </row>
    <row r="3682" spans="11:12">
      <c r="K3682">
        <v>3678</v>
      </c>
      <c r="L3682">
        <v>6</v>
      </c>
    </row>
    <row r="3683" spans="11:12">
      <c r="K3683">
        <v>3679</v>
      </c>
      <c r="L3683">
        <v>1</v>
      </c>
    </row>
    <row r="3684" spans="11:12">
      <c r="K3684">
        <v>3680</v>
      </c>
      <c r="L3684">
        <v>3</v>
      </c>
    </row>
    <row r="3685" spans="11:12">
      <c r="K3685">
        <v>3681</v>
      </c>
      <c r="L3685">
        <v>3</v>
      </c>
    </row>
    <row r="3686" spans="11:12">
      <c r="K3686">
        <v>3682</v>
      </c>
      <c r="L3686">
        <v>1</v>
      </c>
    </row>
    <row r="3687" spans="11:12">
      <c r="K3687">
        <v>3683</v>
      </c>
      <c r="L3687">
        <v>4</v>
      </c>
    </row>
    <row r="3688" spans="11:12">
      <c r="K3688">
        <v>3684</v>
      </c>
      <c r="L3688">
        <v>1</v>
      </c>
    </row>
    <row r="3689" spans="11:12">
      <c r="K3689">
        <v>3685</v>
      </c>
      <c r="L3689">
        <v>1</v>
      </c>
    </row>
    <row r="3690" spans="11:12">
      <c r="K3690">
        <v>3686</v>
      </c>
      <c r="L3690">
        <v>1</v>
      </c>
    </row>
    <row r="3691" spans="11:12">
      <c r="K3691">
        <v>3687</v>
      </c>
      <c r="L3691">
        <v>5</v>
      </c>
    </row>
    <row r="3692" spans="11:12">
      <c r="K3692">
        <v>3688</v>
      </c>
      <c r="L3692">
        <v>1</v>
      </c>
    </row>
    <row r="3693" spans="11:12">
      <c r="K3693">
        <v>3689</v>
      </c>
      <c r="L3693">
        <v>6</v>
      </c>
    </row>
    <row r="3694" spans="11:12">
      <c r="K3694">
        <v>3690</v>
      </c>
      <c r="L3694">
        <v>5</v>
      </c>
    </row>
    <row r="3695" spans="11:12">
      <c r="K3695">
        <v>3691</v>
      </c>
      <c r="L3695">
        <v>2</v>
      </c>
    </row>
    <row r="3696" spans="11:12">
      <c r="K3696">
        <v>3692</v>
      </c>
      <c r="L3696">
        <v>4</v>
      </c>
    </row>
    <row r="3697" spans="11:12">
      <c r="K3697">
        <v>3693</v>
      </c>
      <c r="L3697">
        <v>4</v>
      </c>
    </row>
    <row r="3698" spans="11:12">
      <c r="K3698">
        <v>3694</v>
      </c>
      <c r="L3698">
        <v>2</v>
      </c>
    </row>
    <row r="3699" spans="11:12">
      <c r="K3699">
        <v>3695</v>
      </c>
      <c r="L3699">
        <v>4</v>
      </c>
    </row>
    <row r="3700" spans="11:12">
      <c r="K3700">
        <v>3696</v>
      </c>
      <c r="L3700">
        <v>2</v>
      </c>
    </row>
    <row r="3701" spans="11:12">
      <c r="K3701">
        <v>3697</v>
      </c>
      <c r="L3701">
        <v>3</v>
      </c>
    </row>
    <row r="3702" spans="11:12">
      <c r="K3702">
        <v>3698</v>
      </c>
      <c r="L3702">
        <v>6</v>
      </c>
    </row>
    <row r="3703" spans="11:12">
      <c r="K3703">
        <v>3699</v>
      </c>
      <c r="L3703">
        <v>2</v>
      </c>
    </row>
    <row r="3704" spans="11:12">
      <c r="K3704">
        <v>3700</v>
      </c>
      <c r="L3704">
        <v>4</v>
      </c>
    </row>
    <row r="3705" spans="11:12">
      <c r="K3705">
        <v>3701</v>
      </c>
      <c r="L3705">
        <v>3</v>
      </c>
    </row>
    <row r="3706" spans="11:12">
      <c r="K3706">
        <v>3702</v>
      </c>
      <c r="L3706">
        <v>6</v>
      </c>
    </row>
    <row r="3707" spans="11:12">
      <c r="K3707">
        <v>3703</v>
      </c>
      <c r="L3707">
        <v>3</v>
      </c>
    </row>
    <row r="3708" spans="11:12">
      <c r="K3708">
        <v>3704</v>
      </c>
      <c r="L3708">
        <v>6</v>
      </c>
    </row>
    <row r="3709" spans="11:12">
      <c r="K3709">
        <v>3705</v>
      </c>
      <c r="L3709">
        <v>5</v>
      </c>
    </row>
    <row r="3710" spans="11:12">
      <c r="K3710">
        <v>3706</v>
      </c>
      <c r="L3710">
        <v>5</v>
      </c>
    </row>
    <row r="3711" spans="11:12">
      <c r="K3711">
        <v>3707</v>
      </c>
      <c r="L3711">
        <v>5</v>
      </c>
    </row>
    <row r="3712" spans="11:12">
      <c r="K3712">
        <v>3708</v>
      </c>
      <c r="L3712">
        <v>1</v>
      </c>
    </row>
    <row r="3713" spans="11:12">
      <c r="K3713">
        <v>3709</v>
      </c>
      <c r="L3713">
        <v>3</v>
      </c>
    </row>
    <row r="3714" spans="11:12">
      <c r="K3714">
        <v>3710</v>
      </c>
      <c r="L3714">
        <v>6</v>
      </c>
    </row>
    <row r="3715" spans="11:12">
      <c r="K3715">
        <v>3711</v>
      </c>
      <c r="L3715">
        <v>6</v>
      </c>
    </row>
    <row r="3716" spans="11:12">
      <c r="K3716">
        <v>3712</v>
      </c>
      <c r="L3716">
        <v>2</v>
      </c>
    </row>
    <row r="3717" spans="11:12">
      <c r="K3717">
        <v>3713</v>
      </c>
      <c r="L3717">
        <v>5</v>
      </c>
    </row>
    <row r="3718" spans="11:12">
      <c r="K3718">
        <v>3714</v>
      </c>
      <c r="L3718">
        <v>5</v>
      </c>
    </row>
    <row r="3719" spans="11:12">
      <c r="K3719">
        <v>3715</v>
      </c>
      <c r="L3719">
        <v>3</v>
      </c>
    </row>
    <row r="3720" spans="11:12">
      <c r="K3720">
        <v>3716</v>
      </c>
      <c r="L3720">
        <v>4</v>
      </c>
    </row>
    <row r="3721" spans="11:12">
      <c r="K3721">
        <v>3717</v>
      </c>
      <c r="L3721">
        <v>6</v>
      </c>
    </row>
    <row r="3722" spans="11:12">
      <c r="K3722">
        <v>3718</v>
      </c>
      <c r="L3722">
        <v>5</v>
      </c>
    </row>
    <row r="3723" spans="11:12">
      <c r="K3723">
        <v>3719</v>
      </c>
      <c r="L3723">
        <v>2</v>
      </c>
    </row>
    <row r="3724" spans="11:12">
      <c r="K3724">
        <v>3720</v>
      </c>
      <c r="L3724">
        <v>6</v>
      </c>
    </row>
    <row r="3725" spans="11:12">
      <c r="K3725">
        <v>3721</v>
      </c>
      <c r="L3725">
        <v>4</v>
      </c>
    </row>
    <row r="3726" spans="11:12">
      <c r="K3726">
        <v>3722</v>
      </c>
      <c r="L3726">
        <v>5</v>
      </c>
    </row>
    <row r="3727" spans="11:12">
      <c r="K3727">
        <v>3723</v>
      </c>
      <c r="L3727">
        <v>2</v>
      </c>
    </row>
    <row r="3728" spans="11:12">
      <c r="K3728">
        <v>3724</v>
      </c>
      <c r="L3728">
        <v>1</v>
      </c>
    </row>
    <row r="3729" spans="11:12">
      <c r="K3729">
        <v>3725</v>
      </c>
      <c r="L3729">
        <v>4</v>
      </c>
    </row>
    <row r="3730" spans="11:12">
      <c r="K3730">
        <v>3726</v>
      </c>
      <c r="L3730">
        <v>1</v>
      </c>
    </row>
    <row r="3731" spans="11:12">
      <c r="K3731">
        <v>3727</v>
      </c>
      <c r="L3731">
        <v>1</v>
      </c>
    </row>
    <row r="3732" spans="11:12">
      <c r="K3732">
        <v>3728</v>
      </c>
      <c r="L3732">
        <v>5</v>
      </c>
    </row>
    <row r="3733" spans="11:12">
      <c r="K3733">
        <v>3729</v>
      </c>
      <c r="L3733">
        <v>4</v>
      </c>
    </row>
    <row r="3734" spans="11:12">
      <c r="K3734">
        <v>3730</v>
      </c>
      <c r="L3734">
        <v>2</v>
      </c>
    </row>
    <row r="3735" spans="11:12">
      <c r="K3735">
        <v>3731</v>
      </c>
      <c r="L3735">
        <v>1</v>
      </c>
    </row>
    <row r="3736" spans="11:12">
      <c r="K3736">
        <v>3732</v>
      </c>
      <c r="L3736">
        <v>6</v>
      </c>
    </row>
    <row r="3737" spans="11:12">
      <c r="K3737">
        <v>3733</v>
      </c>
      <c r="L3737">
        <v>2</v>
      </c>
    </row>
    <row r="3738" spans="11:12">
      <c r="K3738">
        <v>3734</v>
      </c>
      <c r="L3738">
        <v>1</v>
      </c>
    </row>
    <row r="3739" spans="11:12">
      <c r="K3739">
        <v>3735</v>
      </c>
      <c r="L3739">
        <v>4</v>
      </c>
    </row>
    <row r="3740" spans="11:12">
      <c r="K3740">
        <v>3736</v>
      </c>
      <c r="L3740">
        <v>6</v>
      </c>
    </row>
    <row r="3741" spans="11:12">
      <c r="K3741">
        <v>3737</v>
      </c>
      <c r="L3741">
        <v>3</v>
      </c>
    </row>
    <row r="3742" spans="11:12">
      <c r="K3742">
        <v>3738</v>
      </c>
      <c r="L3742">
        <v>4</v>
      </c>
    </row>
    <row r="3743" spans="11:12">
      <c r="K3743">
        <v>3739</v>
      </c>
      <c r="L3743">
        <v>2</v>
      </c>
    </row>
    <row r="3744" spans="11:12">
      <c r="K3744">
        <v>3740</v>
      </c>
      <c r="L3744">
        <v>3</v>
      </c>
    </row>
    <row r="3745" spans="11:12">
      <c r="K3745">
        <v>3741</v>
      </c>
      <c r="L3745">
        <v>1</v>
      </c>
    </row>
    <row r="3746" spans="11:12">
      <c r="K3746">
        <v>3742</v>
      </c>
      <c r="L3746">
        <v>3</v>
      </c>
    </row>
    <row r="3747" spans="11:12">
      <c r="K3747">
        <v>3743</v>
      </c>
      <c r="L3747">
        <v>1</v>
      </c>
    </row>
    <row r="3748" spans="11:12">
      <c r="K3748">
        <v>3744</v>
      </c>
      <c r="L3748">
        <v>6</v>
      </c>
    </row>
    <row r="3749" spans="11:12">
      <c r="K3749">
        <v>3745</v>
      </c>
      <c r="L3749">
        <v>2</v>
      </c>
    </row>
    <row r="3750" spans="11:12">
      <c r="K3750">
        <v>3746</v>
      </c>
      <c r="L3750">
        <v>5</v>
      </c>
    </row>
    <row r="3751" spans="11:12">
      <c r="K3751">
        <v>3747</v>
      </c>
      <c r="L3751">
        <v>6</v>
      </c>
    </row>
    <row r="3752" spans="11:12">
      <c r="K3752">
        <v>3748</v>
      </c>
      <c r="L3752">
        <v>6</v>
      </c>
    </row>
    <row r="3753" spans="11:12">
      <c r="K3753">
        <v>3749</v>
      </c>
      <c r="L3753">
        <v>2</v>
      </c>
    </row>
    <row r="3754" spans="11:12">
      <c r="K3754">
        <v>3750</v>
      </c>
      <c r="L3754">
        <v>3</v>
      </c>
    </row>
    <row r="3755" spans="11:12">
      <c r="K3755">
        <v>3751</v>
      </c>
      <c r="L3755">
        <v>3</v>
      </c>
    </row>
    <row r="3756" spans="11:12">
      <c r="K3756">
        <v>3752</v>
      </c>
      <c r="L3756">
        <v>6</v>
      </c>
    </row>
    <row r="3757" spans="11:12">
      <c r="K3757">
        <v>3753</v>
      </c>
      <c r="L3757">
        <v>3</v>
      </c>
    </row>
    <row r="3758" spans="11:12">
      <c r="K3758">
        <v>3754</v>
      </c>
      <c r="L3758">
        <v>1</v>
      </c>
    </row>
    <row r="3759" spans="11:12">
      <c r="K3759">
        <v>3755</v>
      </c>
      <c r="L3759">
        <v>5</v>
      </c>
    </row>
    <row r="3760" spans="11:12">
      <c r="K3760">
        <v>3756</v>
      </c>
      <c r="L3760">
        <v>3</v>
      </c>
    </row>
    <row r="3761" spans="11:12">
      <c r="K3761">
        <v>3757</v>
      </c>
      <c r="L3761">
        <v>1</v>
      </c>
    </row>
    <row r="3762" spans="11:12">
      <c r="K3762">
        <v>3758</v>
      </c>
      <c r="L3762">
        <v>4</v>
      </c>
    </row>
    <row r="3763" spans="11:12">
      <c r="K3763">
        <v>3759</v>
      </c>
      <c r="L3763">
        <v>2</v>
      </c>
    </row>
    <row r="3764" spans="11:12">
      <c r="K3764">
        <v>3760</v>
      </c>
      <c r="L3764">
        <v>4</v>
      </c>
    </row>
    <row r="3765" spans="11:12">
      <c r="K3765">
        <v>3761</v>
      </c>
      <c r="L3765">
        <v>4</v>
      </c>
    </row>
    <row r="3766" spans="11:12">
      <c r="K3766">
        <v>3762</v>
      </c>
      <c r="L3766">
        <v>5</v>
      </c>
    </row>
    <row r="3767" spans="11:12">
      <c r="K3767">
        <v>3763</v>
      </c>
      <c r="L3767">
        <v>2</v>
      </c>
    </row>
    <row r="3768" spans="11:12">
      <c r="K3768">
        <v>3764</v>
      </c>
      <c r="L3768">
        <v>2</v>
      </c>
    </row>
    <row r="3769" spans="11:12">
      <c r="K3769">
        <v>3765</v>
      </c>
      <c r="L3769">
        <v>5</v>
      </c>
    </row>
    <row r="3770" spans="11:12">
      <c r="K3770">
        <v>3766</v>
      </c>
      <c r="L3770">
        <v>4</v>
      </c>
    </row>
    <row r="3771" spans="11:12">
      <c r="K3771">
        <v>3767</v>
      </c>
      <c r="L3771">
        <v>5</v>
      </c>
    </row>
    <row r="3772" spans="11:12">
      <c r="K3772">
        <v>3768</v>
      </c>
      <c r="L3772">
        <v>3</v>
      </c>
    </row>
    <row r="3773" spans="11:12">
      <c r="K3773">
        <v>3769</v>
      </c>
      <c r="L3773">
        <v>3</v>
      </c>
    </row>
    <row r="3774" spans="11:12">
      <c r="K3774">
        <v>3770</v>
      </c>
      <c r="L3774">
        <v>5</v>
      </c>
    </row>
    <row r="3775" spans="11:12">
      <c r="K3775">
        <v>3771</v>
      </c>
      <c r="L3775">
        <v>5</v>
      </c>
    </row>
    <row r="3776" spans="11:12">
      <c r="K3776">
        <v>3772</v>
      </c>
      <c r="L3776">
        <v>6</v>
      </c>
    </row>
    <row r="3777" spans="11:12">
      <c r="K3777">
        <v>3773</v>
      </c>
      <c r="L3777">
        <v>4</v>
      </c>
    </row>
    <row r="3778" spans="11:12">
      <c r="K3778">
        <v>3774</v>
      </c>
      <c r="L3778">
        <v>5</v>
      </c>
    </row>
    <row r="3779" spans="11:12">
      <c r="K3779">
        <v>3775</v>
      </c>
      <c r="L3779">
        <v>5</v>
      </c>
    </row>
    <row r="3780" spans="11:12">
      <c r="K3780">
        <v>3776</v>
      </c>
      <c r="L3780">
        <v>1</v>
      </c>
    </row>
    <row r="3781" spans="11:12">
      <c r="K3781">
        <v>3777</v>
      </c>
      <c r="L3781">
        <v>2</v>
      </c>
    </row>
    <row r="3782" spans="11:12">
      <c r="K3782">
        <v>3778</v>
      </c>
      <c r="L3782">
        <v>4</v>
      </c>
    </row>
    <row r="3783" spans="11:12">
      <c r="K3783">
        <v>3779</v>
      </c>
      <c r="L3783">
        <v>2</v>
      </c>
    </row>
    <row r="3784" spans="11:12">
      <c r="K3784">
        <v>3780</v>
      </c>
      <c r="L3784">
        <v>3</v>
      </c>
    </row>
    <row r="3785" spans="11:12">
      <c r="K3785">
        <v>3781</v>
      </c>
      <c r="L3785">
        <v>3</v>
      </c>
    </row>
    <row r="3786" spans="11:12">
      <c r="K3786">
        <v>3782</v>
      </c>
      <c r="L3786">
        <v>5</v>
      </c>
    </row>
    <row r="3787" spans="11:12">
      <c r="K3787">
        <v>3783</v>
      </c>
      <c r="L3787">
        <v>4</v>
      </c>
    </row>
    <row r="3788" spans="11:12">
      <c r="K3788">
        <v>3784</v>
      </c>
      <c r="L3788">
        <v>5</v>
      </c>
    </row>
    <row r="3789" spans="11:12">
      <c r="K3789">
        <v>3785</v>
      </c>
      <c r="L3789">
        <v>3</v>
      </c>
    </row>
    <row r="3790" spans="11:12">
      <c r="K3790">
        <v>3786</v>
      </c>
      <c r="L3790">
        <v>6</v>
      </c>
    </row>
    <row r="3791" spans="11:12">
      <c r="K3791">
        <v>3787</v>
      </c>
      <c r="L3791">
        <v>6</v>
      </c>
    </row>
    <row r="3792" spans="11:12">
      <c r="K3792">
        <v>3788</v>
      </c>
      <c r="L3792">
        <v>6</v>
      </c>
    </row>
    <row r="3793" spans="11:12">
      <c r="K3793">
        <v>3789</v>
      </c>
      <c r="L3793">
        <v>4</v>
      </c>
    </row>
    <row r="3794" spans="11:12">
      <c r="K3794">
        <v>3790</v>
      </c>
      <c r="L3794">
        <v>5</v>
      </c>
    </row>
    <row r="3795" spans="11:12">
      <c r="K3795">
        <v>3791</v>
      </c>
      <c r="L3795">
        <v>6</v>
      </c>
    </row>
    <row r="3796" spans="11:12">
      <c r="K3796">
        <v>3792</v>
      </c>
      <c r="L3796">
        <v>6</v>
      </c>
    </row>
    <row r="3797" spans="11:12">
      <c r="K3797">
        <v>3793</v>
      </c>
      <c r="L3797">
        <v>4</v>
      </c>
    </row>
    <row r="3798" spans="11:12">
      <c r="K3798">
        <v>3794</v>
      </c>
      <c r="L3798">
        <v>5</v>
      </c>
    </row>
    <row r="3799" spans="11:12">
      <c r="K3799">
        <v>3795</v>
      </c>
      <c r="L3799">
        <v>3</v>
      </c>
    </row>
    <row r="3800" spans="11:12">
      <c r="K3800">
        <v>3796</v>
      </c>
      <c r="L3800">
        <v>5</v>
      </c>
    </row>
    <row r="3801" spans="11:12">
      <c r="K3801">
        <v>3797</v>
      </c>
      <c r="L3801">
        <v>4</v>
      </c>
    </row>
    <row r="3802" spans="11:12">
      <c r="K3802">
        <v>3798</v>
      </c>
      <c r="L3802">
        <v>2</v>
      </c>
    </row>
    <row r="3803" spans="11:12">
      <c r="K3803">
        <v>3799</v>
      </c>
      <c r="L3803">
        <v>1</v>
      </c>
    </row>
    <row r="3804" spans="11:12">
      <c r="K3804">
        <v>3800</v>
      </c>
      <c r="L3804">
        <v>1</v>
      </c>
    </row>
    <row r="3805" spans="11:12">
      <c r="K3805">
        <v>3801</v>
      </c>
      <c r="L3805">
        <v>4</v>
      </c>
    </row>
    <row r="3806" spans="11:12">
      <c r="K3806">
        <v>3802</v>
      </c>
      <c r="L3806">
        <v>1</v>
      </c>
    </row>
    <row r="3807" spans="11:12">
      <c r="K3807">
        <v>3803</v>
      </c>
      <c r="L3807">
        <v>4</v>
      </c>
    </row>
    <row r="3808" spans="11:12">
      <c r="K3808">
        <v>3804</v>
      </c>
      <c r="L3808">
        <v>3</v>
      </c>
    </row>
    <row r="3809" spans="11:12">
      <c r="K3809">
        <v>3805</v>
      </c>
      <c r="L3809">
        <v>3</v>
      </c>
    </row>
    <row r="3810" spans="11:12">
      <c r="K3810">
        <v>3806</v>
      </c>
      <c r="L3810">
        <v>2</v>
      </c>
    </row>
    <row r="3811" spans="11:12">
      <c r="K3811">
        <v>3807</v>
      </c>
      <c r="L3811">
        <v>5</v>
      </c>
    </row>
    <row r="3812" spans="11:12">
      <c r="K3812">
        <v>3808</v>
      </c>
      <c r="L3812">
        <v>3</v>
      </c>
    </row>
    <row r="3813" spans="11:12">
      <c r="K3813">
        <v>3809</v>
      </c>
      <c r="L3813">
        <v>5</v>
      </c>
    </row>
    <row r="3814" spans="11:12">
      <c r="K3814">
        <v>3810</v>
      </c>
      <c r="L3814">
        <v>4</v>
      </c>
    </row>
    <row r="3815" spans="11:12">
      <c r="K3815">
        <v>3811</v>
      </c>
      <c r="L3815">
        <v>1</v>
      </c>
    </row>
    <row r="3816" spans="11:12">
      <c r="K3816">
        <v>3812</v>
      </c>
      <c r="L3816">
        <v>6</v>
      </c>
    </row>
    <row r="3817" spans="11:12">
      <c r="K3817">
        <v>3813</v>
      </c>
      <c r="L3817">
        <v>1</v>
      </c>
    </row>
    <row r="3818" spans="11:12">
      <c r="K3818">
        <v>3814</v>
      </c>
      <c r="L3818">
        <v>3</v>
      </c>
    </row>
    <row r="3819" spans="11:12">
      <c r="K3819">
        <v>3815</v>
      </c>
      <c r="L3819">
        <v>3</v>
      </c>
    </row>
    <row r="3820" spans="11:12">
      <c r="K3820">
        <v>3816</v>
      </c>
      <c r="L3820">
        <v>1</v>
      </c>
    </row>
    <row r="3821" spans="11:12">
      <c r="K3821">
        <v>3817</v>
      </c>
      <c r="L3821">
        <v>6</v>
      </c>
    </row>
    <row r="3822" spans="11:12">
      <c r="K3822">
        <v>3818</v>
      </c>
      <c r="L3822">
        <v>5</v>
      </c>
    </row>
    <row r="3823" spans="11:12">
      <c r="K3823">
        <v>3819</v>
      </c>
      <c r="L3823">
        <v>3</v>
      </c>
    </row>
    <row r="3824" spans="11:12">
      <c r="K3824">
        <v>3820</v>
      </c>
      <c r="L3824">
        <v>5</v>
      </c>
    </row>
    <row r="3825" spans="11:12">
      <c r="K3825">
        <v>3821</v>
      </c>
      <c r="L3825">
        <v>3</v>
      </c>
    </row>
    <row r="3826" spans="11:12">
      <c r="K3826">
        <v>3822</v>
      </c>
      <c r="L3826">
        <v>3</v>
      </c>
    </row>
    <row r="3827" spans="11:12">
      <c r="K3827">
        <v>3823</v>
      </c>
      <c r="L3827">
        <v>4</v>
      </c>
    </row>
    <row r="3828" spans="11:12">
      <c r="K3828">
        <v>3824</v>
      </c>
      <c r="L3828">
        <v>5</v>
      </c>
    </row>
    <row r="3829" spans="11:12">
      <c r="K3829">
        <v>3825</v>
      </c>
      <c r="L3829">
        <v>6</v>
      </c>
    </row>
    <row r="3830" spans="11:12">
      <c r="K3830">
        <v>3826</v>
      </c>
      <c r="L3830">
        <v>5</v>
      </c>
    </row>
    <row r="3831" spans="11:12">
      <c r="K3831">
        <v>3827</v>
      </c>
      <c r="L3831">
        <v>4</v>
      </c>
    </row>
    <row r="3832" spans="11:12">
      <c r="K3832">
        <v>3828</v>
      </c>
      <c r="L3832">
        <v>4</v>
      </c>
    </row>
    <row r="3833" spans="11:12">
      <c r="K3833">
        <v>3829</v>
      </c>
      <c r="L3833">
        <v>2</v>
      </c>
    </row>
    <row r="3834" spans="11:12">
      <c r="K3834">
        <v>3830</v>
      </c>
      <c r="L3834">
        <v>3</v>
      </c>
    </row>
    <row r="3835" spans="11:12">
      <c r="K3835">
        <v>3831</v>
      </c>
      <c r="L3835">
        <v>4</v>
      </c>
    </row>
    <row r="3836" spans="11:12">
      <c r="K3836">
        <v>3832</v>
      </c>
      <c r="L3836">
        <v>1</v>
      </c>
    </row>
    <row r="3837" spans="11:12">
      <c r="K3837">
        <v>3833</v>
      </c>
      <c r="L3837">
        <v>1</v>
      </c>
    </row>
    <row r="3838" spans="11:12">
      <c r="K3838">
        <v>3834</v>
      </c>
      <c r="L3838">
        <v>2</v>
      </c>
    </row>
    <row r="3839" spans="11:12">
      <c r="K3839">
        <v>3835</v>
      </c>
      <c r="L3839">
        <v>4</v>
      </c>
    </row>
    <row r="3840" spans="11:12">
      <c r="K3840">
        <v>3836</v>
      </c>
      <c r="L3840">
        <v>1</v>
      </c>
    </row>
    <row r="3841" spans="11:12">
      <c r="K3841">
        <v>3837</v>
      </c>
      <c r="L3841">
        <v>3</v>
      </c>
    </row>
    <row r="3842" spans="11:12">
      <c r="K3842">
        <v>3838</v>
      </c>
      <c r="L3842">
        <v>2</v>
      </c>
    </row>
    <row r="3843" spans="11:12">
      <c r="K3843">
        <v>3839</v>
      </c>
      <c r="L3843">
        <v>2</v>
      </c>
    </row>
    <row r="3844" spans="11:12">
      <c r="K3844">
        <v>3840</v>
      </c>
      <c r="L3844">
        <v>5</v>
      </c>
    </row>
    <row r="3845" spans="11:12">
      <c r="K3845">
        <v>3841</v>
      </c>
      <c r="L3845">
        <v>5</v>
      </c>
    </row>
    <row r="3846" spans="11:12">
      <c r="K3846">
        <v>3842</v>
      </c>
      <c r="L3846">
        <v>5</v>
      </c>
    </row>
    <row r="3847" spans="11:12">
      <c r="K3847">
        <v>3843</v>
      </c>
      <c r="L3847">
        <v>4</v>
      </c>
    </row>
    <row r="3848" spans="11:12">
      <c r="K3848">
        <v>3844</v>
      </c>
      <c r="L3848">
        <v>1</v>
      </c>
    </row>
    <row r="3849" spans="11:12">
      <c r="K3849">
        <v>3845</v>
      </c>
      <c r="L3849">
        <v>5</v>
      </c>
    </row>
    <row r="3850" spans="11:12">
      <c r="K3850">
        <v>3846</v>
      </c>
      <c r="L3850">
        <v>6</v>
      </c>
    </row>
    <row r="3851" spans="11:12">
      <c r="K3851">
        <v>3847</v>
      </c>
      <c r="L3851">
        <v>5</v>
      </c>
    </row>
    <row r="3852" spans="11:12">
      <c r="K3852">
        <v>3848</v>
      </c>
      <c r="L3852">
        <v>4</v>
      </c>
    </row>
    <row r="3853" spans="11:12">
      <c r="K3853">
        <v>3849</v>
      </c>
      <c r="L3853">
        <v>6</v>
      </c>
    </row>
    <row r="3854" spans="11:12">
      <c r="K3854">
        <v>3850</v>
      </c>
      <c r="L3854">
        <v>6</v>
      </c>
    </row>
    <row r="3855" spans="11:12">
      <c r="K3855">
        <v>3851</v>
      </c>
      <c r="L3855">
        <v>5</v>
      </c>
    </row>
    <row r="3856" spans="11:12">
      <c r="K3856">
        <v>3852</v>
      </c>
      <c r="L3856">
        <v>1</v>
      </c>
    </row>
    <row r="3857" spans="11:12">
      <c r="K3857">
        <v>3853</v>
      </c>
      <c r="L3857">
        <v>4</v>
      </c>
    </row>
    <row r="3858" spans="11:12">
      <c r="K3858">
        <v>3854</v>
      </c>
      <c r="L3858">
        <v>5</v>
      </c>
    </row>
    <row r="3859" spans="11:12">
      <c r="K3859">
        <v>3855</v>
      </c>
      <c r="L3859">
        <v>1</v>
      </c>
    </row>
    <row r="3860" spans="11:12">
      <c r="K3860">
        <v>3856</v>
      </c>
      <c r="L3860">
        <v>4</v>
      </c>
    </row>
    <row r="3861" spans="11:12">
      <c r="K3861">
        <v>3857</v>
      </c>
      <c r="L3861">
        <v>6</v>
      </c>
    </row>
    <row r="3862" spans="11:12">
      <c r="K3862">
        <v>3858</v>
      </c>
      <c r="L3862">
        <v>2</v>
      </c>
    </row>
    <row r="3863" spans="11:12">
      <c r="K3863">
        <v>3859</v>
      </c>
      <c r="L3863">
        <v>6</v>
      </c>
    </row>
    <row r="3864" spans="11:12">
      <c r="K3864">
        <v>3860</v>
      </c>
      <c r="L3864">
        <v>5</v>
      </c>
    </row>
    <row r="3865" spans="11:12">
      <c r="K3865">
        <v>3861</v>
      </c>
      <c r="L3865">
        <v>1</v>
      </c>
    </row>
    <row r="3866" spans="11:12">
      <c r="K3866">
        <v>3862</v>
      </c>
      <c r="L3866">
        <v>6</v>
      </c>
    </row>
    <row r="3867" spans="11:12">
      <c r="K3867">
        <v>3863</v>
      </c>
      <c r="L3867">
        <v>2</v>
      </c>
    </row>
    <row r="3868" spans="11:12">
      <c r="K3868">
        <v>3864</v>
      </c>
      <c r="L3868">
        <v>2</v>
      </c>
    </row>
    <row r="3869" spans="11:12">
      <c r="K3869">
        <v>3865</v>
      </c>
      <c r="L3869">
        <v>1</v>
      </c>
    </row>
    <row r="3870" spans="11:12">
      <c r="K3870">
        <v>3866</v>
      </c>
      <c r="L3870">
        <v>2</v>
      </c>
    </row>
    <row r="3871" spans="11:12">
      <c r="K3871">
        <v>3867</v>
      </c>
      <c r="L3871">
        <v>2</v>
      </c>
    </row>
    <row r="3872" spans="11:12">
      <c r="K3872">
        <v>3868</v>
      </c>
      <c r="L3872">
        <v>1</v>
      </c>
    </row>
    <row r="3873" spans="11:12">
      <c r="K3873">
        <v>3869</v>
      </c>
      <c r="L3873">
        <v>1</v>
      </c>
    </row>
    <row r="3874" spans="11:12">
      <c r="K3874">
        <v>3870</v>
      </c>
      <c r="L3874">
        <v>4</v>
      </c>
    </row>
    <row r="3875" spans="11:12">
      <c r="K3875">
        <v>3871</v>
      </c>
      <c r="L3875">
        <v>1</v>
      </c>
    </row>
    <row r="3876" spans="11:12">
      <c r="K3876">
        <v>3872</v>
      </c>
      <c r="L3876">
        <v>6</v>
      </c>
    </row>
    <row r="3877" spans="11:12">
      <c r="K3877">
        <v>3873</v>
      </c>
      <c r="L3877">
        <v>3</v>
      </c>
    </row>
    <row r="3878" spans="11:12">
      <c r="K3878">
        <v>3874</v>
      </c>
      <c r="L3878">
        <v>1</v>
      </c>
    </row>
    <row r="3879" spans="11:12">
      <c r="K3879">
        <v>3875</v>
      </c>
      <c r="L3879">
        <v>2</v>
      </c>
    </row>
    <row r="3880" spans="11:12">
      <c r="K3880">
        <v>3876</v>
      </c>
      <c r="L3880">
        <v>3</v>
      </c>
    </row>
    <row r="3881" spans="11:12">
      <c r="K3881">
        <v>3877</v>
      </c>
      <c r="L3881">
        <v>1</v>
      </c>
    </row>
    <row r="3882" spans="11:12">
      <c r="K3882">
        <v>3878</v>
      </c>
      <c r="L3882">
        <v>2</v>
      </c>
    </row>
    <row r="3883" spans="11:12">
      <c r="K3883">
        <v>3879</v>
      </c>
      <c r="L3883">
        <v>4</v>
      </c>
    </row>
    <row r="3884" spans="11:12">
      <c r="K3884">
        <v>3880</v>
      </c>
      <c r="L3884">
        <v>5</v>
      </c>
    </row>
    <row r="3885" spans="11:12">
      <c r="K3885">
        <v>3881</v>
      </c>
      <c r="L3885">
        <v>4</v>
      </c>
    </row>
    <row r="3886" spans="11:12">
      <c r="K3886">
        <v>3882</v>
      </c>
      <c r="L3886">
        <v>3</v>
      </c>
    </row>
    <row r="3887" spans="11:12">
      <c r="K3887">
        <v>3883</v>
      </c>
      <c r="L3887">
        <v>3</v>
      </c>
    </row>
    <row r="3888" spans="11:12">
      <c r="K3888">
        <v>3884</v>
      </c>
      <c r="L3888">
        <v>4</v>
      </c>
    </row>
    <row r="3889" spans="11:12">
      <c r="K3889">
        <v>3885</v>
      </c>
      <c r="L3889">
        <v>2</v>
      </c>
    </row>
    <row r="3890" spans="11:12">
      <c r="K3890">
        <v>3886</v>
      </c>
      <c r="L3890">
        <v>6</v>
      </c>
    </row>
    <row r="3891" spans="11:12">
      <c r="K3891">
        <v>3887</v>
      </c>
      <c r="L3891">
        <v>2</v>
      </c>
    </row>
    <row r="3892" spans="11:12">
      <c r="K3892">
        <v>3888</v>
      </c>
      <c r="L3892">
        <v>4</v>
      </c>
    </row>
    <row r="3893" spans="11:12">
      <c r="K3893">
        <v>3889</v>
      </c>
      <c r="L3893">
        <v>5</v>
      </c>
    </row>
    <row r="3894" spans="11:12">
      <c r="K3894">
        <v>3890</v>
      </c>
      <c r="L3894">
        <v>6</v>
      </c>
    </row>
    <row r="3895" spans="11:12">
      <c r="K3895">
        <v>3891</v>
      </c>
      <c r="L3895">
        <v>4</v>
      </c>
    </row>
    <row r="3896" spans="11:12">
      <c r="K3896">
        <v>3892</v>
      </c>
      <c r="L3896">
        <v>4</v>
      </c>
    </row>
    <row r="3897" spans="11:12">
      <c r="K3897">
        <v>3893</v>
      </c>
      <c r="L3897">
        <v>5</v>
      </c>
    </row>
    <row r="3898" spans="11:12">
      <c r="K3898">
        <v>3894</v>
      </c>
      <c r="L3898">
        <v>3</v>
      </c>
    </row>
    <row r="3899" spans="11:12">
      <c r="K3899">
        <v>3895</v>
      </c>
      <c r="L3899">
        <v>5</v>
      </c>
    </row>
    <row r="3900" spans="11:12">
      <c r="K3900">
        <v>3896</v>
      </c>
      <c r="L3900">
        <v>5</v>
      </c>
    </row>
    <row r="3901" spans="11:12">
      <c r="K3901">
        <v>3897</v>
      </c>
      <c r="L3901">
        <v>3</v>
      </c>
    </row>
    <row r="3902" spans="11:12">
      <c r="K3902">
        <v>3898</v>
      </c>
      <c r="L3902">
        <v>4</v>
      </c>
    </row>
    <row r="3903" spans="11:12">
      <c r="K3903">
        <v>3899</v>
      </c>
      <c r="L3903">
        <v>6</v>
      </c>
    </row>
    <row r="3904" spans="11:12">
      <c r="K3904">
        <v>3900</v>
      </c>
      <c r="L3904">
        <v>3</v>
      </c>
    </row>
    <row r="3905" spans="11:12">
      <c r="K3905">
        <v>3901</v>
      </c>
      <c r="L3905">
        <v>3</v>
      </c>
    </row>
    <row r="3906" spans="11:12">
      <c r="K3906">
        <v>3902</v>
      </c>
      <c r="L3906">
        <v>6</v>
      </c>
    </row>
    <row r="3907" spans="11:12">
      <c r="K3907">
        <v>3903</v>
      </c>
      <c r="L3907">
        <v>2</v>
      </c>
    </row>
    <row r="3908" spans="11:12">
      <c r="K3908">
        <v>3904</v>
      </c>
      <c r="L3908">
        <v>4</v>
      </c>
    </row>
    <row r="3909" spans="11:12">
      <c r="K3909">
        <v>3905</v>
      </c>
      <c r="L3909">
        <v>1</v>
      </c>
    </row>
    <row r="3910" spans="11:12">
      <c r="K3910">
        <v>3906</v>
      </c>
      <c r="L3910">
        <v>4</v>
      </c>
    </row>
    <row r="3911" spans="11:12">
      <c r="K3911">
        <v>3907</v>
      </c>
      <c r="L3911">
        <v>3</v>
      </c>
    </row>
    <row r="3912" spans="11:12">
      <c r="K3912">
        <v>3908</v>
      </c>
      <c r="L3912">
        <v>5</v>
      </c>
    </row>
    <row r="3913" spans="11:12">
      <c r="K3913">
        <v>3909</v>
      </c>
      <c r="L3913">
        <v>1</v>
      </c>
    </row>
    <row r="3914" spans="11:12">
      <c r="K3914">
        <v>3910</v>
      </c>
      <c r="L3914">
        <v>1</v>
      </c>
    </row>
    <row r="3915" spans="11:12">
      <c r="K3915">
        <v>3911</v>
      </c>
      <c r="L3915">
        <v>4</v>
      </c>
    </row>
    <row r="3916" spans="11:12">
      <c r="K3916">
        <v>3912</v>
      </c>
      <c r="L3916">
        <v>2</v>
      </c>
    </row>
    <row r="3917" spans="11:12">
      <c r="K3917">
        <v>3913</v>
      </c>
      <c r="L3917">
        <v>1</v>
      </c>
    </row>
    <row r="3918" spans="11:12">
      <c r="K3918">
        <v>3914</v>
      </c>
      <c r="L3918">
        <v>1</v>
      </c>
    </row>
    <row r="3919" spans="11:12">
      <c r="K3919">
        <v>3915</v>
      </c>
      <c r="L3919">
        <v>6</v>
      </c>
    </row>
    <row r="3920" spans="11:12">
      <c r="K3920">
        <v>3916</v>
      </c>
      <c r="L3920">
        <v>6</v>
      </c>
    </row>
    <row r="3921" spans="11:12">
      <c r="K3921">
        <v>3917</v>
      </c>
      <c r="L3921">
        <v>1</v>
      </c>
    </row>
    <row r="3922" spans="11:12">
      <c r="K3922">
        <v>3918</v>
      </c>
      <c r="L3922">
        <v>5</v>
      </c>
    </row>
    <row r="3923" spans="11:12">
      <c r="K3923">
        <v>3919</v>
      </c>
      <c r="L3923">
        <v>1</v>
      </c>
    </row>
    <row r="3924" spans="11:12">
      <c r="K3924">
        <v>3920</v>
      </c>
      <c r="L3924">
        <v>4</v>
      </c>
    </row>
    <row r="3925" spans="11:12">
      <c r="K3925">
        <v>3921</v>
      </c>
      <c r="L3925">
        <v>1</v>
      </c>
    </row>
    <row r="3926" spans="11:12">
      <c r="K3926">
        <v>3922</v>
      </c>
      <c r="L3926">
        <v>1</v>
      </c>
    </row>
    <row r="3927" spans="11:12">
      <c r="K3927">
        <v>3923</v>
      </c>
      <c r="L3927">
        <v>6</v>
      </c>
    </row>
    <row r="3928" spans="11:12">
      <c r="K3928">
        <v>3924</v>
      </c>
      <c r="L3928">
        <v>6</v>
      </c>
    </row>
    <row r="3929" spans="11:12">
      <c r="K3929">
        <v>3925</v>
      </c>
      <c r="L3929">
        <v>5</v>
      </c>
    </row>
    <row r="3930" spans="11:12">
      <c r="K3930">
        <v>3926</v>
      </c>
      <c r="L3930">
        <v>3</v>
      </c>
    </row>
    <row r="3931" spans="11:12">
      <c r="K3931">
        <v>3927</v>
      </c>
      <c r="L3931">
        <v>1</v>
      </c>
    </row>
    <row r="3932" spans="11:12">
      <c r="K3932">
        <v>3928</v>
      </c>
      <c r="L3932">
        <v>2</v>
      </c>
    </row>
    <row r="3933" spans="11:12">
      <c r="K3933">
        <v>3929</v>
      </c>
      <c r="L3933">
        <v>6</v>
      </c>
    </row>
    <row r="3934" spans="11:12">
      <c r="K3934">
        <v>3930</v>
      </c>
      <c r="L3934">
        <v>4</v>
      </c>
    </row>
    <row r="3935" spans="11:12">
      <c r="K3935">
        <v>3931</v>
      </c>
      <c r="L3935">
        <v>6</v>
      </c>
    </row>
    <row r="3936" spans="11:12">
      <c r="K3936">
        <v>3932</v>
      </c>
      <c r="L3936">
        <v>6</v>
      </c>
    </row>
    <row r="3937" spans="11:12">
      <c r="K3937">
        <v>3933</v>
      </c>
      <c r="L3937">
        <v>2</v>
      </c>
    </row>
    <row r="3938" spans="11:12">
      <c r="K3938">
        <v>3934</v>
      </c>
      <c r="L3938">
        <v>3</v>
      </c>
    </row>
    <row r="3939" spans="11:12">
      <c r="K3939">
        <v>3935</v>
      </c>
      <c r="L3939">
        <v>3</v>
      </c>
    </row>
    <row r="3940" spans="11:12">
      <c r="K3940">
        <v>3936</v>
      </c>
      <c r="L3940">
        <v>1</v>
      </c>
    </row>
    <row r="3941" spans="11:12">
      <c r="K3941">
        <v>3937</v>
      </c>
      <c r="L3941">
        <v>6</v>
      </c>
    </row>
    <row r="3942" spans="11:12">
      <c r="K3942">
        <v>3938</v>
      </c>
      <c r="L3942">
        <v>3</v>
      </c>
    </row>
    <row r="3943" spans="11:12">
      <c r="K3943">
        <v>3939</v>
      </c>
      <c r="L3943">
        <v>4</v>
      </c>
    </row>
    <row r="3944" spans="11:12">
      <c r="K3944">
        <v>3940</v>
      </c>
      <c r="L3944">
        <v>4</v>
      </c>
    </row>
    <row r="3945" spans="11:12">
      <c r="K3945">
        <v>3941</v>
      </c>
      <c r="L3945">
        <v>4</v>
      </c>
    </row>
    <row r="3946" spans="11:12">
      <c r="K3946">
        <v>3942</v>
      </c>
      <c r="L3946">
        <v>5</v>
      </c>
    </row>
    <row r="3947" spans="11:12">
      <c r="K3947">
        <v>3943</v>
      </c>
      <c r="L3947">
        <v>3</v>
      </c>
    </row>
    <row r="3948" spans="11:12">
      <c r="K3948">
        <v>3944</v>
      </c>
      <c r="L3948">
        <v>3</v>
      </c>
    </row>
    <row r="3949" spans="11:12">
      <c r="K3949">
        <v>3945</v>
      </c>
      <c r="L3949">
        <v>4</v>
      </c>
    </row>
    <row r="3950" spans="11:12">
      <c r="K3950">
        <v>3946</v>
      </c>
      <c r="L3950">
        <v>5</v>
      </c>
    </row>
    <row r="3951" spans="11:12">
      <c r="K3951">
        <v>3947</v>
      </c>
      <c r="L3951">
        <v>1</v>
      </c>
    </row>
    <row r="3952" spans="11:12">
      <c r="K3952">
        <v>3948</v>
      </c>
      <c r="L3952">
        <v>4</v>
      </c>
    </row>
    <row r="3953" spans="11:12">
      <c r="K3953">
        <v>3949</v>
      </c>
      <c r="L3953">
        <v>4</v>
      </c>
    </row>
    <row r="3954" spans="11:12">
      <c r="K3954">
        <v>3950</v>
      </c>
      <c r="L3954">
        <v>1</v>
      </c>
    </row>
    <row r="3955" spans="11:12">
      <c r="K3955">
        <v>3951</v>
      </c>
      <c r="L3955">
        <v>6</v>
      </c>
    </row>
    <row r="3956" spans="11:12">
      <c r="K3956">
        <v>3952</v>
      </c>
      <c r="L3956">
        <v>3</v>
      </c>
    </row>
    <row r="3957" spans="11:12">
      <c r="K3957">
        <v>3953</v>
      </c>
      <c r="L3957">
        <v>4</v>
      </c>
    </row>
    <row r="3958" spans="11:12">
      <c r="K3958">
        <v>3954</v>
      </c>
      <c r="L3958">
        <v>6</v>
      </c>
    </row>
    <row r="3959" spans="11:12">
      <c r="K3959">
        <v>3955</v>
      </c>
      <c r="L3959">
        <v>1</v>
      </c>
    </row>
    <row r="3960" spans="11:12">
      <c r="K3960">
        <v>3956</v>
      </c>
      <c r="L3960">
        <v>3</v>
      </c>
    </row>
    <row r="3961" spans="11:12">
      <c r="K3961">
        <v>3957</v>
      </c>
      <c r="L3961">
        <v>2</v>
      </c>
    </row>
    <row r="3962" spans="11:12">
      <c r="K3962">
        <v>3958</v>
      </c>
      <c r="L3962">
        <v>5</v>
      </c>
    </row>
    <row r="3963" spans="11:12">
      <c r="K3963">
        <v>3959</v>
      </c>
      <c r="L3963">
        <v>5</v>
      </c>
    </row>
    <row r="3964" spans="11:12">
      <c r="K3964">
        <v>3960</v>
      </c>
      <c r="L3964">
        <v>1</v>
      </c>
    </row>
    <row r="3965" spans="11:12">
      <c r="K3965">
        <v>3961</v>
      </c>
      <c r="L3965">
        <v>6</v>
      </c>
    </row>
    <row r="3966" spans="11:12">
      <c r="K3966">
        <v>3962</v>
      </c>
      <c r="L3966">
        <v>6</v>
      </c>
    </row>
    <row r="3967" spans="11:12">
      <c r="K3967">
        <v>3963</v>
      </c>
      <c r="L3967">
        <v>1</v>
      </c>
    </row>
    <row r="3968" spans="11:12">
      <c r="K3968">
        <v>3964</v>
      </c>
      <c r="L3968">
        <v>2</v>
      </c>
    </row>
    <row r="3969" spans="11:12">
      <c r="K3969">
        <v>3965</v>
      </c>
      <c r="L3969">
        <v>5</v>
      </c>
    </row>
    <row r="3970" spans="11:12">
      <c r="K3970">
        <v>3966</v>
      </c>
      <c r="L3970">
        <v>4</v>
      </c>
    </row>
    <row r="3971" spans="11:12">
      <c r="K3971">
        <v>3967</v>
      </c>
      <c r="L3971">
        <v>2</v>
      </c>
    </row>
    <row r="3972" spans="11:12">
      <c r="K3972">
        <v>3968</v>
      </c>
      <c r="L3972">
        <v>3</v>
      </c>
    </row>
    <row r="3973" spans="11:12">
      <c r="K3973">
        <v>3969</v>
      </c>
      <c r="L3973">
        <v>5</v>
      </c>
    </row>
    <row r="3974" spans="11:12">
      <c r="K3974">
        <v>3970</v>
      </c>
      <c r="L3974">
        <v>3</v>
      </c>
    </row>
    <row r="3975" spans="11:12">
      <c r="K3975">
        <v>3971</v>
      </c>
      <c r="L3975">
        <v>6</v>
      </c>
    </row>
    <row r="3976" spans="11:12">
      <c r="K3976">
        <v>3972</v>
      </c>
      <c r="L3976">
        <v>6</v>
      </c>
    </row>
    <row r="3977" spans="11:12">
      <c r="K3977">
        <v>3973</v>
      </c>
      <c r="L3977">
        <v>5</v>
      </c>
    </row>
    <row r="3978" spans="11:12">
      <c r="K3978">
        <v>3974</v>
      </c>
      <c r="L3978">
        <v>4</v>
      </c>
    </row>
    <row r="3979" spans="11:12">
      <c r="K3979">
        <v>3975</v>
      </c>
      <c r="L3979">
        <v>5</v>
      </c>
    </row>
    <row r="3980" spans="11:12">
      <c r="K3980">
        <v>3976</v>
      </c>
      <c r="L3980">
        <v>2</v>
      </c>
    </row>
    <row r="3981" spans="11:12">
      <c r="K3981">
        <v>3977</v>
      </c>
      <c r="L3981">
        <v>5</v>
      </c>
    </row>
    <row r="3982" spans="11:12">
      <c r="K3982">
        <v>3978</v>
      </c>
      <c r="L3982">
        <v>2</v>
      </c>
    </row>
    <row r="3983" spans="11:12">
      <c r="K3983">
        <v>3979</v>
      </c>
      <c r="L3983">
        <v>3</v>
      </c>
    </row>
    <row r="3984" spans="11:12">
      <c r="K3984">
        <v>3980</v>
      </c>
      <c r="L3984">
        <v>6</v>
      </c>
    </row>
    <row r="3985" spans="11:12">
      <c r="K3985">
        <v>3981</v>
      </c>
      <c r="L3985">
        <v>1</v>
      </c>
    </row>
    <row r="3986" spans="11:12">
      <c r="K3986">
        <v>3982</v>
      </c>
      <c r="L3986">
        <v>4</v>
      </c>
    </row>
    <row r="3987" spans="11:12">
      <c r="K3987">
        <v>3983</v>
      </c>
      <c r="L3987">
        <v>2</v>
      </c>
    </row>
    <row r="3988" spans="11:12">
      <c r="K3988">
        <v>3984</v>
      </c>
      <c r="L3988">
        <v>4</v>
      </c>
    </row>
    <row r="3989" spans="11:12">
      <c r="K3989">
        <v>3985</v>
      </c>
      <c r="L3989">
        <v>6</v>
      </c>
    </row>
    <row r="3990" spans="11:12">
      <c r="K3990">
        <v>3986</v>
      </c>
      <c r="L3990">
        <v>6</v>
      </c>
    </row>
    <row r="3991" spans="11:12">
      <c r="K3991">
        <v>3987</v>
      </c>
      <c r="L3991">
        <v>3</v>
      </c>
    </row>
    <row r="3992" spans="11:12">
      <c r="K3992">
        <v>3988</v>
      </c>
      <c r="L3992">
        <v>4</v>
      </c>
    </row>
    <row r="3993" spans="11:12">
      <c r="K3993">
        <v>3989</v>
      </c>
      <c r="L3993">
        <v>2</v>
      </c>
    </row>
    <row r="3994" spans="11:12">
      <c r="K3994">
        <v>3990</v>
      </c>
      <c r="L3994">
        <v>3</v>
      </c>
    </row>
    <row r="3995" spans="11:12">
      <c r="K3995">
        <v>3991</v>
      </c>
      <c r="L3995">
        <v>1</v>
      </c>
    </row>
    <row r="3996" spans="11:12">
      <c r="K3996">
        <v>3992</v>
      </c>
      <c r="L3996">
        <v>6</v>
      </c>
    </row>
    <row r="3997" spans="11:12">
      <c r="K3997">
        <v>3993</v>
      </c>
      <c r="L3997">
        <v>1</v>
      </c>
    </row>
    <row r="3998" spans="11:12">
      <c r="K3998">
        <v>3994</v>
      </c>
      <c r="L3998">
        <v>2</v>
      </c>
    </row>
    <row r="3999" spans="11:12">
      <c r="K3999">
        <v>3995</v>
      </c>
      <c r="L3999">
        <v>5</v>
      </c>
    </row>
    <row r="4000" spans="11:12">
      <c r="K4000">
        <v>3996</v>
      </c>
      <c r="L4000">
        <v>1</v>
      </c>
    </row>
    <row r="4001" spans="11:12">
      <c r="K4001">
        <v>3997</v>
      </c>
      <c r="L4001">
        <v>3</v>
      </c>
    </row>
    <row r="4002" spans="11:12">
      <c r="K4002">
        <v>3998</v>
      </c>
      <c r="L4002">
        <v>4</v>
      </c>
    </row>
    <row r="4003" spans="11:12">
      <c r="K4003">
        <v>3999</v>
      </c>
      <c r="L4003">
        <v>1</v>
      </c>
    </row>
    <row r="4004" spans="11:12">
      <c r="K4004">
        <v>4000</v>
      </c>
      <c r="L4004">
        <v>2</v>
      </c>
    </row>
    <row r="4005" spans="11:12">
      <c r="K4005">
        <v>4001</v>
      </c>
      <c r="L4005">
        <v>4</v>
      </c>
    </row>
    <row r="4006" spans="11:12">
      <c r="K4006">
        <v>4002</v>
      </c>
      <c r="L4006">
        <v>5</v>
      </c>
    </row>
    <row r="4007" spans="11:12">
      <c r="K4007">
        <v>4003</v>
      </c>
      <c r="L4007">
        <v>3</v>
      </c>
    </row>
    <row r="4008" spans="11:12">
      <c r="K4008">
        <v>4004</v>
      </c>
      <c r="L4008">
        <v>6</v>
      </c>
    </row>
    <row r="4009" spans="11:12">
      <c r="K4009">
        <v>4005</v>
      </c>
      <c r="L4009">
        <v>2</v>
      </c>
    </row>
    <row r="4010" spans="11:12">
      <c r="K4010">
        <v>4006</v>
      </c>
      <c r="L4010">
        <v>3</v>
      </c>
    </row>
    <row r="4011" spans="11:12">
      <c r="K4011">
        <v>4007</v>
      </c>
      <c r="L4011">
        <v>5</v>
      </c>
    </row>
    <row r="4012" spans="11:12">
      <c r="K4012">
        <v>4008</v>
      </c>
      <c r="L4012">
        <v>3</v>
      </c>
    </row>
    <row r="4013" spans="11:12">
      <c r="K4013">
        <v>4009</v>
      </c>
      <c r="L4013">
        <v>2</v>
      </c>
    </row>
    <row r="4014" spans="11:12">
      <c r="K4014">
        <v>4010</v>
      </c>
      <c r="L4014">
        <v>5</v>
      </c>
    </row>
    <row r="4015" spans="11:12">
      <c r="K4015">
        <v>4011</v>
      </c>
      <c r="L4015">
        <v>6</v>
      </c>
    </row>
    <row r="4016" spans="11:12">
      <c r="K4016">
        <v>4012</v>
      </c>
      <c r="L4016">
        <v>1</v>
      </c>
    </row>
    <row r="4017" spans="11:12">
      <c r="K4017">
        <v>4013</v>
      </c>
      <c r="L4017">
        <v>6</v>
      </c>
    </row>
    <row r="4018" spans="11:12">
      <c r="K4018">
        <v>4014</v>
      </c>
      <c r="L4018">
        <v>6</v>
      </c>
    </row>
    <row r="4019" spans="11:12">
      <c r="K4019">
        <v>4015</v>
      </c>
      <c r="L4019">
        <v>5</v>
      </c>
    </row>
    <row r="4020" spans="11:12">
      <c r="K4020">
        <v>4016</v>
      </c>
      <c r="L4020">
        <v>1</v>
      </c>
    </row>
    <row r="4021" spans="11:12">
      <c r="K4021">
        <v>4017</v>
      </c>
      <c r="L4021">
        <v>1</v>
      </c>
    </row>
    <row r="4022" spans="11:12">
      <c r="K4022">
        <v>4018</v>
      </c>
      <c r="L4022">
        <v>3</v>
      </c>
    </row>
    <row r="4023" spans="11:12">
      <c r="K4023">
        <v>4019</v>
      </c>
      <c r="L4023">
        <v>4</v>
      </c>
    </row>
    <row r="4024" spans="11:12">
      <c r="K4024">
        <v>4020</v>
      </c>
      <c r="L4024">
        <v>5</v>
      </c>
    </row>
    <row r="4025" spans="11:12">
      <c r="K4025">
        <v>4021</v>
      </c>
      <c r="L4025">
        <v>3</v>
      </c>
    </row>
    <row r="4026" spans="11:12">
      <c r="K4026">
        <v>4022</v>
      </c>
      <c r="L4026">
        <v>4</v>
      </c>
    </row>
    <row r="4027" spans="11:12">
      <c r="K4027">
        <v>4023</v>
      </c>
      <c r="L4027">
        <v>2</v>
      </c>
    </row>
    <row r="4028" spans="11:12">
      <c r="K4028">
        <v>4024</v>
      </c>
      <c r="L4028">
        <v>2</v>
      </c>
    </row>
    <row r="4029" spans="11:12">
      <c r="K4029">
        <v>4025</v>
      </c>
      <c r="L4029">
        <v>5</v>
      </c>
    </row>
    <row r="4030" spans="11:12">
      <c r="K4030">
        <v>4026</v>
      </c>
      <c r="L4030">
        <v>2</v>
      </c>
    </row>
    <row r="4031" spans="11:12">
      <c r="K4031">
        <v>4027</v>
      </c>
      <c r="L4031">
        <v>6</v>
      </c>
    </row>
    <row r="4032" spans="11:12">
      <c r="K4032">
        <v>4028</v>
      </c>
      <c r="L4032">
        <v>3</v>
      </c>
    </row>
    <row r="4033" spans="11:12">
      <c r="K4033">
        <v>4029</v>
      </c>
      <c r="L4033">
        <v>2</v>
      </c>
    </row>
    <row r="4034" spans="11:12">
      <c r="K4034">
        <v>4030</v>
      </c>
      <c r="L4034">
        <v>2</v>
      </c>
    </row>
    <row r="4035" spans="11:12">
      <c r="K4035">
        <v>4031</v>
      </c>
      <c r="L4035">
        <v>3</v>
      </c>
    </row>
    <row r="4036" spans="11:12">
      <c r="K4036">
        <v>4032</v>
      </c>
      <c r="L4036">
        <v>6</v>
      </c>
    </row>
    <row r="4037" spans="11:12">
      <c r="K4037">
        <v>4033</v>
      </c>
      <c r="L4037">
        <v>4</v>
      </c>
    </row>
    <row r="4038" spans="11:12">
      <c r="K4038">
        <v>4034</v>
      </c>
      <c r="L4038">
        <v>5</v>
      </c>
    </row>
    <row r="4039" spans="11:12">
      <c r="K4039">
        <v>4035</v>
      </c>
      <c r="L4039">
        <v>5</v>
      </c>
    </row>
    <row r="4040" spans="11:12">
      <c r="K4040">
        <v>4036</v>
      </c>
      <c r="L4040">
        <v>6</v>
      </c>
    </row>
    <row r="4041" spans="11:12">
      <c r="K4041">
        <v>4037</v>
      </c>
      <c r="L4041">
        <v>4</v>
      </c>
    </row>
    <row r="4042" spans="11:12">
      <c r="K4042">
        <v>4038</v>
      </c>
      <c r="L4042">
        <v>4</v>
      </c>
    </row>
    <row r="4043" spans="11:12">
      <c r="K4043">
        <v>4039</v>
      </c>
      <c r="L4043">
        <v>5</v>
      </c>
    </row>
    <row r="4044" spans="11:12">
      <c r="K4044">
        <v>4040</v>
      </c>
      <c r="L4044">
        <v>1</v>
      </c>
    </row>
    <row r="4045" spans="11:12">
      <c r="K4045">
        <v>4041</v>
      </c>
      <c r="L4045">
        <v>1</v>
      </c>
    </row>
    <row r="4046" spans="11:12">
      <c r="K4046">
        <v>4042</v>
      </c>
      <c r="L4046">
        <v>5</v>
      </c>
    </row>
    <row r="4047" spans="11:12">
      <c r="K4047">
        <v>4043</v>
      </c>
      <c r="L4047">
        <v>5</v>
      </c>
    </row>
    <row r="4048" spans="11:12">
      <c r="K4048">
        <v>4044</v>
      </c>
      <c r="L4048">
        <v>6</v>
      </c>
    </row>
    <row r="4049" spans="11:12">
      <c r="K4049">
        <v>4045</v>
      </c>
      <c r="L4049">
        <v>4</v>
      </c>
    </row>
    <row r="4050" spans="11:12">
      <c r="K4050">
        <v>4046</v>
      </c>
      <c r="L4050">
        <v>5</v>
      </c>
    </row>
    <row r="4051" spans="11:12">
      <c r="K4051">
        <v>4047</v>
      </c>
      <c r="L4051">
        <v>5</v>
      </c>
    </row>
    <row r="4052" spans="11:12">
      <c r="K4052">
        <v>4048</v>
      </c>
      <c r="L4052">
        <v>3</v>
      </c>
    </row>
    <row r="4053" spans="11:12">
      <c r="K4053">
        <v>4049</v>
      </c>
      <c r="L4053">
        <v>1</v>
      </c>
    </row>
    <row r="4054" spans="11:12">
      <c r="K4054">
        <v>4050</v>
      </c>
      <c r="L4054">
        <v>3</v>
      </c>
    </row>
    <row r="4055" spans="11:12">
      <c r="K4055">
        <v>4051</v>
      </c>
      <c r="L4055">
        <v>2</v>
      </c>
    </row>
    <row r="4056" spans="11:12">
      <c r="K4056">
        <v>4052</v>
      </c>
      <c r="L4056">
        <v>5</v>
      </c>
    </row>
    <row r="4057" spans="11:12">
      <c r="K4057">
        <v>4053</v>
      </c>
      <c r="L4057">
        <v>2</v>
      </c>
    </row>
    <row r="4058" spans="11:12">
      <c r="K4058">
        <v>4054</v>
      </c>
      <c r="L4058">
        <v>5</v>
      </c>
    </row>
    <row r="4059" spans="11:12">
      <c r="K4059">
        <v>4055</v>
      </c>
      <c r="L4059">
        <v>2</v>
      </c>
    </row>
    <row r="4060" spans="11:12">
      <c r="K4060">
        <v>4056</v>
      </c>
      <c r="L4060">
        <v>1</v>
      </c>
    </row>
    <row r="4061" spans="11:12">
      <c r="K4061">
        <v>4057</v>
      </c>
      <c r="L4061">
        <v>3</v>
      </c>
    </row>
    <row r="4062" spans="11:12">
      <c r="K4062">
        <v>4058</v>
      </c>
      <c r="L4062">
        <v>1</v>
      </c>
    </row>
    <row r="4063" spans="11:12">
      <c r="K4063">
        <v>4059</v>
      </c>
      <c r="L4063">
        <v>1</v>
      </c>
    </row>
    <row r="4064" spans="11:12">
      <c r="K4064">
        <v>4060</v>
      </c>
      <c r="L4064">
        <v>4</v>
      </c>
    </row>
    <row r="4065" spans="11:12">
      <c r="K4065">
        <v>4061</v>
      </c>
      <c r="L4065">
        <v>1</v>
      </c>
    </row>
    <row r="4066" spans="11:12">
      <c r="K4066">
        <v>4062</v>
      </c>
      <c r="L4066">
        <v>6</v>
      </c>
    </row>
    <row r="4067" spans="11:12">
      <c r="K4067">
        <v>4063</v>
      </c>
      <c r="L4067">
        <v>3</v>
      </c>
    </row>
    <row r="4068" spans="11:12">
      <c r="K4068">
        <v>4064</v>
      </c>
      <c r="L4068">
        <v>6</v>
      </c>
    </row>
    <row r="4069" spans="11:12">
      <c r="K4069">
        <v>4065</v>
      </c>
      <c r="L4069">
        <v>5</v>
      </c>
    </row>
    <row r="4070" spans="11:12">
      <c r="K4070">
        <v>4066</v>
      </c>
      <c r="L4070">
        <v>4</v>
      </c>
    </row>
    <row r="4071" spans="11:12">
      <c r="K4071">
        <v>4067</v>
      </c>
      <c r="L4071">
        <v>1</v>
      </c>
    </row>
    <row r="4072" spans="11:12">
      <c r="K4072">
        <v>4068</v>
      </c>
      <c r="L4072">
        <v>1</v>
      </c>
    </row>
    <row r="4073" spans="11:12">
      <c r="K4073">
        <v>4069</v>
      </c>
      <c r="L4073">
        <v>1</v>
      </c>
    </row>
    <row r="4074" spans="11:12">
      <c r="K4074">
        <v>4070</v>
      </c>
      <c r="L4074">
        <v>3</v>
      </c>
    </row>
    <row r="4075" spans="11:12">
      <c r="K4075">
        <v>4071</v>
      </c>
      <c r="L4075">
        <v>6</v>
      </c>
    </row>
    <row r="4076" spans="11:12">
      <c r="K4076">
        <v>4072</v>
      </c>
      <c r="L4076">
        <v>6</v>
      </c>
    </row>
    <row r="4077" spans="11:12">
      <c r="K4077">
        <v>4073</v>
      </c>
      <c r="L4077">
        <v>1</v>
      </c>
    </row>
    <row r="4078" spans="11:12">
      <c r="K4078">
        <v>4074</v>
      </c>
      <c r="L4078">
        <v>5</v>
      </c>
    </row>
    <row r="4079" spans="11:12">
      <c r="K4079">
        <v>4075</v>
      </c>
      <c r="L4079">
        <v>4</v>
      </c>
    </row>
    <row r="4080" spans="11:12">
      <c r="K4080">
        <v>4076</v>
      </c>
      <c r="L4080">
        <v>1</v>
      </c>
    </row>
    <row r="4081" spans="11:12">
      <c r="K4081">
        <v>4077</v>
      </c>
      <c r="L4081">
        <v>6</v>
      </c>
    </row>
    <row r="4082" spans="11:12">
      <c r="K4082">
        <v>4078</v>
      </c>
      <c r="L4082">
        <v>4</v>
      </c>
    </row>
    <row r="4083" spans="11:12">
      <c r="K4083">
        <v>4079</v>
      </c>
      <c r="L4083">
        <v>6</v>
      </c>
    </row>
    <row r="4084" spans="11:12">
      <c r="K4084">
        <v>4080</v>
      </c>
      <c r="L4084">
        <v>2</v>
      </c>
    </row>
    <row r="4085" spans="11:12">
      <c r="K4085">
        <v>4081</v>
      </c>
      <c r="L4085">
        <v>4</v>
      </c>
    </row>
    <row r="4086" spans="11:12">
      <c r="K4086">
        <v>4082</v>
      </c>
      <c r="L4086">
        <v>1</v>
      </c>
    </row>
    <row r="4087" spans="11:12">
      <c r="K4087">
        <v>4083</v>
      </c>
      <c r="L4087">
        <v>3</v>
      </c>
    </row>
    <row r="4088" spans="11:12">
      <c r="K4088">
        <v>4084</v>
      </c>
      <c r="L4088">
        <v>1</v>
      </c>
    </row>
    <row r="4089" spans="11:12">
      <c r="K4089">
        <v>4085</v>
      </c>
      <c r="L4089">
        <v>3</v>
      </c>
    </row>
    <row r="4090" spans="11:12">
      <c r="K4090">
        <v>4086</v>
      </c>
      <c r="L4090">
        <v>5</v>
      </c>
    </row>
    <row r="4091" spans="11:12">
      <c r="K4091">
        <v>4087</v>
      </c>
      <c r="L4091">
        <v>6</v>
      </c>
    </row>
    <row r="4092" spans="11:12">
      <c r="K4092">
        <v>4088</v>
      </c>
      <c r="L4092">
        <v>3</v>
      </c>
    </row>
    <row r="4093" spans="11:12">
      <c r="K4093">
        <v>4089</v>
      </c>
      <c r="L4093">
        <v>5</v>
      </c>
    </row>
    <row r="4094" spans="11:12">
      <c r="K4094">
        <v>4090</v>
      </c>
      <c r="L4094">
        <v>4</v>
      </c>
    </row>
    <row r="4095" spans="11:12">
      <c r="K4095">
        <v>4091</v>
      </c>
      <c r="L4095">
        <v>3</v>
      </c>
    </row>
    <row r="4096" spans="11:12">
      <c r="K4096">
        <v>4092</v>
      </c>
      <c r="L4096">
        <v>1</v>
      </c>
    </row>
    <row r="4097" spans="11:12">
      <c r="K4097">
        <v>4093</v>
      </c>
      <c r="L4097">
        <v>5</v>
      </c>
    </row>
    <row r="4098" spans="11:12">
      <c r="K4098">
        <v>4094</v>
      </c>
      <c r="L4098">
        <v>3</v>
      </c>
    </row>
    <row r="4099" spans="11:12">
      <c r="K4099">
        <v>4095</v>
      </c>
      <c r="L4099">
        <v>1</v>
      </c>
    </row>
    <row r="4100" spans="11:12">
      <c r="K4100">
        <v>4096</v>
      </c>
      <c r="L4100">
        <v>3</v>
      </c>
    </row>
    <row r="4101" spans="11:12">
      <c r="K4101">
        <v>4097</v>
      </c>
      <c r="L4101">
        <v>6</v>
      </c>
    </row>
    <row r="4102" spans="11:12">
      <c r="K4102">
        <v>4098</v>
      </c>
      <c r="L4102">
        <v>2</v>
      </c>
    </row>
    <row r="4103" spans="11:12">
      <c r="K4103">
        <v>4099</v>
      </c>
      <c r="L4103">
        <v>5</v>
      </c>
    </row>
    <row r="4104" spans="11:12">
      <c r="K4104">
        <v>4100</v>
      </c>
      <c r="L4104">
        <v>1</v>
      </c>
    </row>
    <row r="4105" spans="11:12">
      <c r="K4105">
        <v>4101</v>
      </c>
      <c r="L4105">
        <v>5</v>
      </c>
    </row>
    <row r="4106" spans="11:12">
      <c r="K4106">
        <v>4102</v>
      </c>
      <c r="L4106">
        <v>6</v>
      </c>
    </row>
    <row r="4107" spans="11:12">
      <c r="K4107">
        <v>4103</v>
      </c>
      <c r="L4107">
        <v>4</v>
      </c>
    </row>
    <row r="4108" spans="11:12">
      <c r="K4108">
        <v>4104</v>
      </c>
      <c r="L4108">
        <v>1</v>
      </c>
    </row>
    <row r="4109" spans="11:12">
      <c r="K4109">
        <v>4105</v>
      </c>
      <c r="L4109">
        <v>4</v>
      </c>
    </row>
    <row r="4110" spans="11:12">
      <c r="K4110">
        <v>4106</v>
      </c>
      <c r="L4110">
        <v>2</v>
      </c>
    </row>
    <row r="4111" spans="11:12">
      <c r="K4111">
        <v>4107</v>
      </c>
      <c r="L4111">
        <v>4</v>
      </c>
    </row>
    <row r="4112" spans="11:12">
      <c r="K4112">
        <v>4108</v>
      </c>
      <c r="L4112">
        <v>5</v>
      </c>
    </row>
    <row r="4113" spans="11:12">
      <c r="K4113">
        <v>4109</v>
      </c>
      <c r="L4113">
        <v>6</v>
      </c>
    </row>
    <row r="4114" spans="11:12">
      <c r="K4114">
        <v>4110</v>
      </c>
      <c r="L4114">
        <v>1</v>
      </c>
    </row>
    <row r="4115" spans="11:12">
      <c r="K4115">
        <v>4111</v>
      </c>
      <c r="L4115">
        <v>3</v>
      </c>
    </row>
    <row r="4116" spans="11:12">
      <c r="K4116">
        <v>4112</v>
      </c>
      <c r="L4116">
        <v>5</v>
      </c>
    </row>
    <row r="4117" spans="11:12">
      <c r="K4117">
        <v>4113</v>
      </c>
      <c r="L4117">
        <v>6</v>
      </c>
    </row>
    <row r="4118" spans="11:12">
      <c r="K4118">
        <v>4114</v>
      </c>
      <c r="L4118">
        <v>3</v>
      </c>
    </row>
    <row r="4119" spans="11:12">
      <c r="K4119">
        <v>4115</v>
      </c>
      <c r="L4119">
        <v>1</v>
      </c>
    </row>
    <row r="4120" spans="11:12">
      <c r="K4120">
        <v>4116</v>
      </c>
      <c r="L4120">
        <v>3</v>
      </c>
    </row>
    <row r="4121" spans="11:12">
      <c r="K4121">
        <v>4117</v>
      </c>
      <c r="L4121">
        <v>5</v>
      </c>
    </row>
    <row r="4122" spans="11:12">
      <c r="K4122">
        <v>4118</v>
      </c>
      <c r="L4122">
        <v>4</v>
      </c>
    </row>
    <row r="4123" spans="11:12">
      <c r="K4123">
        <v>4119</v>
      </c>
      <c r="L4123">
        <v>5</v>
      </c>
    </row>
    <row r="4124" spans="11:12">
      <c r="K4124">
        <v>4120</v>
      </c>
      <c r="L4124">
        <v>3</v>
      </c>
    </row>
    <row r="4125" spans="11:12">
      <c r="K4125">
        <v>4121</v>
      </c>
      <c r="L4125">
        <v>4</v>
      </c>
    </row>
    <row r="4126" spans="11:12">
      <c r="K4126">
        <v>4122</v>
      </c>
      <c r="L4126">
        <v>2</v>
      </c>
    </row>
    <row r="4127" spans="11:12">
      <c r="K4127">
        <v>4123</v>
      </c>
      <c r="L4127">
        <v>3</v>
      </c>
    </row>
    <row r="4128" spans="11:12">
      <c r="K4128">
        <v>4124</v>
      </c>
      <c r="L4128">
        <v>1</v>
      </c>
    </row>
    <row r="4129" spans="11:12">
      <c r="K4129">
        <v>4125</v>
      </c>
      <c r="L4129">
        <v>2</v>
      </c>
    </row>
    <row r="4130" spans="11:12">
      <c r="K4130">
        <v>4126</v>
      </c>
      <c r="L4130">
        <v>6</v>
      </c>
    </row>
    <row r="4131" spans="11:12">
      <c r="K4131">
        <v>4127</v>
      </c>
      <c r="L4131">
        <v>3</v>
      </c>
    </row>
    <row r="4132" spans="11:12">
      <c r="K4132">
        <v>4128</v>
      </c>
      <c r="L4132">
        <v>2</v>
      </c>
    </row>
    <row r="4133" spans="11:12">
      <c r="K4133">
        <v>4129</v>
      </c>
      <c r="L4133">
        <v>6</v>
      </c>
    </row>
    <row r="4134" spans="11:12">
      <c r="K4134">
        <v>4130</v>
      </c>
      <c r="L4134">
        <v>5</v>
      </c>
    </row>
    <row r="4135" spans="11:12">
      <c r="K4135">
        <v>4131</v>
      </c>
      <c r="L4135">
        <v>5</v>
      </c>
    </row>
    <row r="4136" spans="11:12">
      <c r="K4136">
        <v>4132</v>
      </c>
      <c r="L4136">
        <v>6</v>
      </c>
    </row>
    <row r="4137" spans="11:12">
      <c r="K4137">
        <v>4133</v>
      </c>
      <c r="L4137">
        <v>2</v>
      </c>
    </row>
    <row r="4138" spans="11:12">
      <c r="K4138">
        <v>4134</v>
      </c>
      <c r="L4138">
        <v>2</v>
      </c>
    </row>
    <row r="4139" spans="11:12">
      <c r="K4139">
        <v>4135</v>
      </c>
      <c r="L4139">
        <v>2</v>
      </c>
    </row>
    <row r="4140" spans="11:12">
      <c r="K4140">
        <v>4136</v>
      </c>
      <c r="L4140">
        <v>3</v>
      </c>
    </row>
    <row r="4141" spans="11:12">
      <c r="K4141">
        <v>4137</v>
      </c>
      <c r="L4141">
        <v>2</v>
      </c>
    </row>
    <row r="4142" spans="11:12">
      <c r="K4142">
        <v>4138</v>
      </c>
      <c r="L4142">
        <v>4</v>
      </c>
    </row>
    <row r="4143" spans="11:12">
      <c r="K4143">
        <v>4139</v>
      </c>
      <c r="L4143">
        <v>1</v>
      </c>
    </row>
    <row r="4144" spans="11:12">
      <c r="K4144">
        <v>4140</v>
      </c>
      <c r="L4144">
        <v>6</v>
      </c>
    </row>
    <row r="4145" spans="11:12">
      <c r="K4145">
        <v>4141</v>
      </c>
      <c r="L4145">
        <v>1</v>
      </c>
    </row>
    <row r="4146" spans="11:12">
      <c r="K4146">
        <v>4142</v>
      </c>
      <c r="L4146">
        <v>4</v>
      </c>
    </row>
    <row r="4147" spans="11:12">
      <c r="K4147">
        <v>4143</v>
      </c>
      <c r="L4147">
        <v>1</v>
      </c>
    </row>
    <row r="4148" spans="11:12">
      <c r="K4148">
        <v>4144</v>
      </c>
      <c r="L4148">
        <v>4</v>
      </c>
    </row>
    <row r="4149" spans="11:12">
      <c r="K4149">
        <v>4145</v>
      </c>
      <c r="L4149">
        <v>6</v>
      </c>
    </row>
    <row r="4150" spans="11:12">
      <c r="K4150">
        <v>4146</v>
      </c>
      <c r="L4150">
        <v>4</v>
      </c>
    </row>
    <row r="4151" spans="11:12">
      <c r="K4151">
        <v>4147</v>
      </c>
      <c r="L4151">
        <v>4</v>
      </c>
    </row>
    <row r="4152" spans="11:12">
      <c r="K4152">
        <v>4148</v>
      </c>
      <c r="L4152">
        <v>6</v>
      </c>
    </row>
    <row r="4153" spans="11:12">
      <c r="K4153">
        <v>4149</v>
      </c>
      <c r="L4153">
        <v>1</v>
      </c>
    </row>
    <row r="4154" spans="11:12">
      <c r="K4154">
        <v>4150</v>
      </c>
      <c r="L4154">
        <v>2</v>
      </c>
    </row>
    <row r="4155" spans="11:12">
      <c r="K4155">
        <v>4151</v>
      </c>
      <c r="L4155">
        <v>1</v>
      </c>
    </row>
    <row r="4156" spans="11:12">
      <c r="K4156">
        <v>4152</v>
      </c>
      <c r="L4156">
        <v>6</v>
      </c>
    </row>
    <row r="4157" spans="11:12">
      <c r="K4157">
        <v>4153</v>
      </c>
      <c r="L4157">
        <v>4</v>
      </c>
    </row>
    <row r="4158" spans="11:12">
      <c r="K4158">
        <v>4154</v>
      </c>
      <c r="L4158">
        <v>5</v>
      </c>
    </row>
    <row r="4159" spans="11:12">
      <c r="K4159">
        <v>4155</v>
      </c>
      <c r="L4159">
        <v>2</v>
      </c>
    </row>
    <row r="4160" spans="11:12">
      <c r="K4160">
        <v>4156</v>
      </c>
      <c r="L4160">
        <v>1</v>
      </c>
    </row>
    <row r="4161" spans="11:12">
      <c r="K4161">
        <v>4157</v>
      </c>
      <c r="L4161">
        <v>2</v>
      </c>
    </row>
    <row r="4162" spans="11:12">
      <c r="K4162">
        <v>4158</v>
      </c>
      <c r="L4162">
        <v>4</v>
      </c>
    </row>
    <row r="4163" spans="11:12">
      <c r="K4163">
        <v>4159</v>
      </c>
      <c r="L4163">
        <v>4</v>
      </c>
    </row>
    <row r="4164" spans="11:12">
      <c r="K4164">
        <v>4160</v>
      </c>
      <c r="L4164">
        <v>3</v>
      </c>
    </row>
    <row r="4165" spans="11:12">
      <c r="K4165">
        <v>4161</v>
      </c>
      <c r="L4165">
        <v>2</v>
      </c>
    </row>
    <row r="4166" spans="11:12">
      <c r="K4166">
        <v>4162</v>
      </c>
      <c r="L4166">
        <v>2</v>
      </c>
    </row>
    <row r="4167" spans="11:12">
      <c r="K4167">
        <v>4163</v>
      </c>
      <c r="L4167">
        <v>3</v>
      </c>
    </row>
    <row r="4168" spans="11:12">
      <c r="K4168">
        <v>4164</v>
      </c>
      <c r="L4168">
        <v>6</v>
      </c>
    </row>
    <row r="4169" spans="11:12">
      <c r="K4169">
        <v>4165</v>
      </c>
      <c r="L4169">
        <v>2</v>
      </c>
    </row>
    <row r="4170" spans="11:12">
      <c r="K4170">
        <v>4166</v>
      </c>
      <c r="L4170">
        <v>5</v>
      </c>
    </row>
    <row r="4171" spans="11:12">
      <c r="K4171">
        <v>4167</v>
      </c>
      <c r="L4171">
        <v>6</v>
      </c>
    </row>
    <row r="4172" spans="11:12">
      <c r="K4172">
        <v>4168</v>
      </c>
      <c r="L4172">
        <v>4</v>
      </c>
    </row>
    <row r="4173" spans="11:12">
      <c r="K4173">
        <v>4169</v>
      </c>
      <c r="L4173">
        <v>4</v>
      </c>
    </row>
    <row r="4174" spans="11:12">
      <c r="K4174">
        <v>4170</v>
      </c>
      <c r="L4174">
        <v>4</v>
      </c>
    </row>
    <row r="4175" spans="11:12">
      <c r="K4175">
        <v>4171</v>
      </c>
      <c r="L4175">
        <v>6</v>
      </c>
    </row>
    <row r="4176" spans="11:12">
      <c r="K4176">
        <v>4172</v>
      </c>
      <c r="L4176">
        <v>6</v>
      </c>
    </row>
    <row r="4177" spans="11:12">
      <c r="K4177">
        <v>4173</v>
      </c>
      <c r="L4177">
        <v>1</v>
      </c>
    </row>
    <row r="4178" spans="11:12">
      <c r="K4178">
        <v>4174</v>
      </c>
      <c r="L4178">
        <v>6</v>
      </c>
    </row>
    <row r="4179" spans="11:12">
      <c r="K4179">
        <v>4175</v>
      </c>
      <c r="L4179">
        <v>4</v>
      </c>
    </row>
    <row r="4180" spans="11:12">
      <c r="K4180">
        <v>4176</v>
      </c>
      <c r="L4180">
        <v>1</v>
      </c>
    </row>
    <row r="4181" spans="11:12">
      <c r="K4181">
        <v>4177</v>
      </c>
      <c r="L4181">
        <v>4</v>
      </c>
    </row>
    <row r="4182" spans="11:12">
      <c r="K4182">
        <v>4178</v>
      </c>
      <c r="L4182">
        <v>1</v>
      </c>
    </row>
    <row r="4183" spans="11:12">
      <c r="K4183">
        <v>4179</v>
      </c>
      <c r="L4183">
        <v>1</v>
      </c>
    </row>
    <row r="4184" spans="11:12">
      <c r="K4184">
        <v>4180</v>
      </c>
      <c r="L4184">
        <v>1</v>
      </c>
    </row>
    <row r="4185" spans="11:12">
      <c r="K4185">
        <v>4181</v>
      </c>
      <c r="L4185">
        <v>1</v>
      </c>
    </row>
    <row r="4186" spans="11:12">
      <c r="K4186">
        <v>4182</v>
      </c>
      <c r="L4186">
        <v>1</v>
      </c>
    </row>
    <row r="4187" spans="11:12">
      <c r="K4187">
        <v>4183</v>
      </c>
      <c r="L4187">
        <v>4</v>
      </c>
    </row>
    <row r="4188" spans="11:12">
      <c r="K4188">
        <v>4184</v>
      </c>
      <c r="L4188">
        <v>2</v>
      </c>
    </row>
    <row r="4189" spans="11:12">
      <c r="K4189">
        <v>4185</v>
      </c>
      <c r="L4189">
        <v>4</v>
      </c>
    </row>
    <row r="4190" spans="11:12">
      <c r="K4190">
        <v>4186</v>
      </c>
      <c r="L4190">
        <v>5</v>
      </c>
    </row>
    <row r="4191" spans="11:12">
      <c r="K4191">
        <v>4187</v>
      </c>
      <c r="L4191">
        <v>6</v>
      </c>
    </row>
    <row r="4192" spans="11:12">
      <c r="K4192">
        <v>4188</v>
      </c>
      <c r="L4192">
        <v>2</v>
      </c>
    </row>
    <row r="4193" spans="11:12">
      <c r="K4193">
        <v>4189</v>
      </c>
      <c r="L4193">
        <v>4</v>
      </c>
    </row>
    <row r="4194" spans="11:12">
      <c r="K4194">
        <v>4190</v>
      </c>
      <c r="L4194">
        <v>4</v>
      </c>
    </row>
    <row r="4195" spans="11:12">
      <c r="K4195">
        <v>4191</v>
      </c>
      <c r="L4195">
        <v>5</v>
      </c>
    </row>
    <row r="4196" spans="11:12">
      <c r="K4196">
        <v>4192</v>
      </c>
      <c r="L4196">
        <v>6</v>
      </c>
    </row>
    <row r="4197" spans="11:12">
      <c r="K4197">
        <v>4193</v>
      </c>
      <c r="L4197">
        <v>5</v>
      </c>
    </row>
    <row r="4198" spans="11:12">
      <c r="K4198">
        <v>4194</v>
      </c>
      <c r="L4198">
        <v>5</v>
      </c>
    </row>
    <row r="4199" spans="11:12">
      <c r="K4199">
        <v>4195</v>
      </c>
      <c r="L4199">
        <v>2</v>
      </c>
    </row>
    <row r="4200" spans="11:12">
      <c r="K4200">
        <v>4196</v>
      </c>
      <c r="L4200">
        <v>5</v>
      </c>
    </row>
    <row r="4201" spans="11:12">
      <c r="K4201">
        <v>4197</v>
      </c>
      <c r="L4201">
        <v>5</v>
      </c>
    </row>
    <row r="4202" spans="11:12">
      <c r="K4202">
        <v>4198</v>
      </c>
      <c r="L4202">
        <v>2</v>
      </c>
    </row>
    <row r="4203" spans="11:12">
      <c r="K4203">
        <v>4199</v>
      </c>
      <c r="L4203">
        <v>2</v>
      </c>
    </row>
    <row r="4204" spans="11:12">
      <c r="K4204">
        <v>4200</v>
      </c>
      <c r="L4204">
        <v>1</v>
      </c>
    </row>
    <row r="4205" spans="11:12">
      <c r="K4205">
        <v>4201</v>
      </c>
      <c r="L4205">
        <v>4</v>
      </c>
    </row>
    <row r="4206" spans="11:12">
      <c r="K4206">
        <v>4202</v>
      </c>
      <c r="L4206">
        <v>1</v>
      </c>
    </row>
    <row r="4207" spans="11:12">
      <c r="K4207">
        <v>4203</v>
      </c>
      <c r="L4207">
        <v>6</v>
      </c>
    </row>
    <row r="4208" spans="11:12">
      <c r="K4208">
        <v>4204</v>
      </c>
      <c r="L4208">
        <v>5</v>
      </c>
    </row>
    <row r="4209" spans="11:12">
      <c r="K4209">
        <v>4205</v>
      </c>
      <c r="L4209">
        <v>3</v>
      </c>
    </row>
    <row r="4210" spans="11:12">
      <c r="K4210">
        <v>4206</v>
      </c>
      <c r="L4210">
        <v>2</v>
      </c>
    </row>
    <row r="4211" spans="11:12">
      <c r="K4211">
        <v>4207</v>
      </c>
      <c r="L4211">
        <v>1</v>
      </c>
    </row>
    <row r="4212" spans="11:12">
      <c r="K4212">
        <v>4208</v>
      </c>
      <c r="L4212">
        <v>4</v>
      </c>
    </row>
    <row r="4213" spans="11:12">
      <c r="K4213">
        <v>4209</v>
      </c>
      <c r="L4213">
        <v>6</v>
      </c>
    </row>
    <row r="4214" spans="11:12">
      <c r="K4214">
        <v>4210</v>
      </c>
      <c r="L4214">
        <v>1</v>
      </c>
    </row>
    <row r="4215" spans="11:12">
      <c r="K4215">
        <v>4211</v>
      </c>
      <c r="L4215">
        <v>1</v>
      </c>
    </row>
    <row r="4216" spans="11:12">
      <c r="K4216">
        <v>4212</v>
      </c>
      <c r="L4216">
        <v>2</v>
      </c>
    </row>
    <row r="4217" spans="11:12">
      <c r="K4217">
        <v>4213</v>
      </c>
      <c r="L4217">
        <v>2</v>
      </c>
    </row>
    <row r="4218" spans="11:12">
      <c r="K4218">
        <v>4214</v>
      </c>
      <c r="L4218">
        <v>1</v>
      </c>
    </row>
    <row r="4219" spans="11:12">
      <c r="K4219">
        <v>4215</v>
      </c>
      <c r="L4219">
        <v>6</v>
      </c>
    </row>
    <row r="4220" spans="11:12">
      <c r="K4220">
        <v>4216</v>
      </c>
      <c r="L4220">
        <v>6</v>
      </c>
    </row>
    <row r="4221" spans="11:12">
      <c r="K4221">
        <v>4217</v>
      </c>
      <c r="L4221">
        <v>1</v>
      </c>
    </row>
    <row r="4222" spans="11:12">
      <c r="K4222">
        <v>4218</v>
      </c>
      <c r="L4222">
        <v>5</v>
      </c>
    </row>
    <row r="4223" spans="11:12">
      <c r="K4223">
        <v>4219</v>
      </c>
      <c r="L4223">
        <v>5</v>
      </c>
    </row>
    <row r="4224" spans="11:12">
      <c r="K4224">
        <v>4220</v>
      </c>
      <c r="L4224">
        <v>6</v>
      </c>
    </row>
    <row r="4225" spans="11:12">
      <c r="K4225">
        <v>4221</v>
      </c>
      <c r="L4225">
        <v>2</v>
      </c>
    </row>
    <row r="4226" spans="11:12">
      <c r="K4226">
        <v>4222</v>
      </c>
      <c r="L4226">
        <v>1</v>
      </c>
    </row>
    <row r="4227" spans="11:12">
      <c r="K4227">
        <v>4223</v>
      </c>
      <c r="L4227">
        <v>2</v>
      </c>
    </row>
    <row r="4228" spans="11:12">
      <c r="K4228">
        <v>4224</v>
      </c>
      <c r="L4228">
        <v>5</v>
      </c>
    </row>
    <row r="4229" spans="11:12">
      <c r="K4229">
        <v>4225</v>
      </c>
      <c r="L4229">
        <v>2</v>
      </c>
    </row>
    <row r="4230" spans="11:12">
      <c r="K4230">
        <v>4226</v>
      </c>
      <c r="L4230">
        <v>6</v>
      </c>
    </row>
    <row r="4231" spans="11:12">
      <c r="K4231">
        <v>4227</v>
      </c>
      <c r="L4231">
        <v>3</v>
      </c>
    </row>
    <row r="4232" spans="11:12">
      <c r="K4232">
        <v>4228</v>
      </c>
      <c r="L4232">
        <v>4</v>
      </c>
    </row>
    <row r="4233" spans="11:12">
      <c r="K4233">
        <v>4229</v>
      </c>
      <c r="L4233">
        <v>1</v>
      </c>
    </row>
    <row r="4234" spans="11:12">
      <c r="K4234">
        <v>4230</v>
      </c>
      <c r="L4234">
        <v>3</v>
      </c>
    </row>
    <row r="4235" spans="11:12">
      <c r="K4235">
        <v>4231</v>
      </c>
      <c r="L4235">
        <v>1</v>
      </c>
    </row>
    <row r="4236" spans="11:12">
      <c r="K4236">
        <v>4232</v>
      </c>
      <c r="L4236">
        <v>3</v>
      </c>
    </row>
    <row r="4237" spans="11:12">
      <c r="K4237">
        <v>4233</v>
      </c>
      <c r="L4237">
        <v>4</v>
      </c>
    </row>
    <row r="4238" spans="11:12">
      <c r="K4238">
        <v>4234</v>
      </c>
      <c r="L4238">
        <v>5</v>
      </c>
    </row>
    <row r="4239" spans="11:12">
      <c r="K4239">
        <v>4235</v>
      </c>
      <c r="L4239">
        <v>6</v>
      </c>
    </row>
    <row r="4240" spans="11:12">
      <c r="K4240">
        <v>4236</v>
      </c>
      <c r="L4240">
        <v>2</v>
      </c>
    </row>
    <row r="4241" spans="11:12">
      <c r="K4241">
        <v>4237</v>
      </c>
      <c r="L4241">
        <v>4</v>
      </c>
    </row>
    <row r="4242" spans="11:12">
      <c r="K4242">
        <v>4238</v>
      </c>
      <c r="L4242">
        <v>6</v>
      </c>
    </row>
    <row r="4243" spans="11:12">
      <c r="K4243">
        <v>4239</v>
      </c>
      <c r="L4243">
        <v>5</v>
      </c>
    </row>
    <row r="4244" spans="11:12">
      <c r="K4244">
        <v>4240</v>
      </c>
      <c r="L4244">
        <v>1</v>
      </c>
    </row>
    <row r="4245" spans="11:12">
      <c r="K4245">
        <v>4241</v>
      </c>
      <c r="L4245">
        <v>1</v>
      </c>
    </row>
    <row r="4246" spans="11:12">
      <c r="K4246">
        <v>4242</v>
      </c>
      <c r="L4246">
        <v>3</v>
      </c>
    </row>
    <row r="4247" spans="11:12">
      <c r="K4247">
        <v>4243</v>
      </c>
      <c r="L4247">
        <v>5</v>
      </c>
    </row>
    <row r="4248" spans="11:12">
      <c r="K4248">
        <v>4244</v>
      </c>
      <c r="L4248">
        <v>6</v>
      </c>
    </row>
    <row r="4249" spans="11:12">
      <c r="K4249">
        <v>4245</v>
      </c>
      <c r="L4249">
        <v>1</v>
      </c>
    </row>
    <row r="4250" spans="11:12">
      <c r="K4250">
        <v>4246</v>
      </c>
      <c r="L4250">
        <v>2</v>
      </c>
    </row>
    <row r="4251" spans="11:12">
      <c r="K4251">
        <v>4247</v>
      </c>
      <c r="L4251">
        <v>6</v>
      </c>
    </row>
    <row r="4252" spans="11:12">
      <c r="K4252">
        <v>4248</v>
      </c>
      <c r="L4252">
        <v>1</v>
      </c>
    </row>
    <row r="4253" spans="11:12">
      <c r="K4253">
        <v>4249</v>
      </c>
      <c r="L4253">
        <v>1</v>
      </c>
    </row>
    <row r="4254" spans="11:12">
      <c r="K4254">
        <v>4250</v>
      </c>
      <c r="L4254">
        <v>1</v>
      </c>
    </row>
    <row r="4255" spans="11:12">
      <c r="K4255">
        <v>4251</v>
      </c>
      <c r="L4255">
        <v>4</v>
      </c>
    </row>
    <row r="4256" spans="11:12">
      <c r="K4256">
        <v>4252</v>
      </c>
      <c r="L4256">
        <v>4</v>
      </c>
    </row>
    <row r="4257" spans="11:12">
      <c r="K4257">
        <v>4253</v>
      </c>
      <c r="L4257">
        <v>3</v>
      </c>
    </row>
    <row r="4258" spans="11:12">
      <c r="K4258">
        <v>4254</v>
      </c>
      <c r="L4258">
        <v>4</v>
      </c>
    </row>
    <row r="4259" spans="11:12">
      <c r="K4259">
        <v>4255</v>
      </c>
      <c r="L4259">
        <v>3</v>
      </c>
    </row>
    <row r="4260" spans="11:12">
      <c r="K4260">
        <v>4256</v>
      </c>
      <c r="L4260">
        <v>4</v>
      </c>
    </row>
    <row r="4261" spans="11:12">
      <c r="K4261">
        <v>4257</v>
      </c>
      <c r="L4261">
        <v>6</v>
      </c>
    </row>
    <row r="4262" spans="11:12">
      <c r="K4262">
        <v>4258</v>
      </c>
      <c r="L4262">
        <v>6</v>
      </c>
    </row>
    <row r="4263" spans="11:12">
      <c r="K4263">
        <v>4259</v>
      </c>
      <c r="L4263">
        <v>3</v>
      </c>
    </row>
    <row r="4264" spans="11:12">
      <c r="K4264">
        <v>4260</v>
      </c>
      <c r="L4264">
        <v>5</v>
      </c>
    </row>
    <row r="4265" spans="11:12">
      <c r="K4265">
        <v>4261</v>
      </c>
      <c r="L4265">
        <v>6</v>
      </c>
    </row>
    <row r="4266" spans="11:12">
      <c r="K4266">
        <v>4262</v>
      </c>
      <c r="L4266">
        <v>6</v>
      </c>
    </row>
    <row r="4267" spans="11:12">
      <c r="K4267">
        <v>4263</v>
      </c>
      <c r="L4267">
        <v>2</v>
      </c>
    </row>
    <row r="4268" spans="11:12">
      <c r="K4268">
        <v>4264</v>
      </c>
      <c r="L4268">
        <v>2</v>
      </c>
    </row>
    <row r="4269" spans="11:12">
      <c r="K4269">
        <v>4265</v>
      </c>
      <c r="L4269">
        <v>4</v>
      </c>
    </row>
    <row r="4270" spans="11:12">
      <c r="K4270">
        <v>4266</v>
      </c>
      <c r="L4270">
        <v>4</v>
      </c>
    </row>
    <row r="4271" spans="11:12">
      <c r="K4271">
        <v>4267</v>
      </c>
      <c r="L4271">
        <v>2</v>
      </c>
    </row>
    <row r="4272" spans="11:12">
      <c r="K4272">
        <v>4268</v>
      </c>
      <c r="L4272">
        <v>6</v>
      </c>
    </row>
    <row r="4273" spans="11:12">
      <c r="K4273">
        <v>4269</v>
      </c>
      <c r="L4273">
        <v>6</v>
      </c>
    </row>
    <row r="4274" spans="11:12">
      <c r="K4274">
        <v>4270</v>
      </c>
      <c r="L4274">
        <v>4</v>
      </c>
    </row>
    <row r="4275" spans="11:12">
      <c r="K4275">
        <v>4271</v>
      </c>
      <c r="L4275">
        <v>1</v>
      </c>
    </row>
    <row r="4276" spans="11:12">
      <c r="K4276">
        <v>4272</v>
      </c>
      <c r="L4276">
        <v>2</v>
      </c>
    </row>
    <row r="4277" spans="11:12">
      <c r="K4277">
        <v>4273</v>
      </c>
      <c r="L4277">
        <v>6</v>
      </c>
    </row>
    <row r="4278" spans="11:12">
      <c r="K4278">
        <v>4274</v>
      </c>
      <c r="L4278">
        <v>2</v>
      </c>
    </row>
    <row r="4279" spans="11:12">
      <c r="K4279">
        <v>4275</v>
      </c>
      <c r="L4279">
        <v>1</v>
      </c>
    </row>
    <row r="4280" spans="11:12">
      <c r="K4280">
        <v>4276</v>
      </c>
      <c r="L4280">
        <v>6</v>
      </c>
    </row>
    <row r="4281" spans="11:12">
      <c r="K4281">
        <v>4277</v>
      </c>
      <c r="L4281">
        <v>4</v>
      </c>
    </row>
    <row r="4282" spans="11:12">
      <c r="K4282">
        <v>4278</v>
      </c>
      <c r="L4282">
        <v>5</v>
      </c>
    </row>
    <row r="4283" spans="11:12">
      <c r="K4283">
        <v>4279</v>
      </c>
      <c r="L4283">
        <v>1</v>
      </c>
    </row>
    <row r="4284" spans="11:12">
      <c r="K4284">
        <v>4280</v>
      </c>
      <c r="L4284">
        <v>3</v>
      </c>
    </row>
    <row r="4285" spans="11:12">
      <c r="K4285">
        <v>4281</v>
      </c>
      <c r="L4285">
        <v>5</v>
      </c>
    </row>
    <row r="4286" spans="11:12">
      <c r="K4286">
        <v>4282</v>
      </c>
      <c r="L4286">
        <v>5</v>
      </c>
    </row>
    <row r="4287" spans="11:12">
      <c r="K4287">
        <v>4283</v>
      </c>
      <c r="L4287">
        <v>3</v>
      </c>
    </row>
    <row r="4288" spans="11:12">
      <c r="K4288">
        <v>4284</v>
      </c>
      <c r="L4288">
        <v>1</v>
      </c>
    </row>
    <row r="4289" spans="11:12">
      <c r="K4289">
        <v>4285</v>
      </c>
      <c r="L4289">
        <v>6</v>
      </c>
    </row>
    <row r="4290" spans="11:12">
      <c r="K4290">
        <v>4286</v>
      </c>
      <c r="L4290">
        <v>5</v>
      </c>
    </row>
    <row r="4291" spans="11:12">
      <c r="K4291">
        <v>4287</v>
      </c>
      <c r="L4291">
        <v>6</v>
      </c>
    </row>
    <row r="4292" spans="11:12">
      <c r="K4292">
        <v>4288</v>
      </c>
      <c r="L4292">
        <v>6</v>
      </c>
    </row>
    <row r="4293" spans="11:12">
      <c r="K4293">
        <v>4289</v>
      </c>
      <c r="L4293">
        <v>3</v>
      </c>
    </row>
    <row r="4294" spans="11:12">
      <c r="K4294">
        <v>4290</v>
      </c>
      <c r="L4294">
        <v>6</v>
      </c>
    </row>
    <row r="4295" spans="11:12">
      <c r="K4295">
        <v>4291</v>
      </c>
      <c r="L4295">
        <v>3</v>
      </c>
    </row>
    <row r="4296" spans="11:12">
      <c r="K4296">
        <v>4292</v>
      </c>
      <c r="L4296">
        <v>5</v>
      </c>
    </row>
    <row r="4297" spans="11:12">
      <c r="K4297">
        <v>4293</v>
      </c>
      <c r="L4297">
        <v>5</v>
      </c>
    </row>
    <row r="4298" spans="11:12">
      <c r="K4298">
        <v>4294</v>
      </c>
      <c r="L4298">
        <v>1</v>
      </c>
    </row>
    <row r="4299" spans="11:12">
      <c r="K4299">
        <v>4295</v>
      </c>
      <c r="L4299">
        <v>3</v>
      </c>
    </row>
    <row r="4300" spans="11:12">
      <c r="K4300">
        <v>4296</v>
      </c>
      <c r="L4300">
        <v>3</v>
      </c>
    </row>
    <row r="4301" spans="11:12">
      <c r="K4301">
        <v>4297</v>
      </c>
      <c r="L4301">
        <v>6</v>
      </c>
    </row>
    <row r="4302" spans="11:12">
      <c r="K4302">
        <v>4298</v>
      </c>
      <c r="L4302">
        <v>5</v>
      </c>
    </row>
    <row r="4303" spans="11:12">
      <c r="K4303">
        <v>4299</v>
      </c>
      <c r="L4303">
        <v>6</v>
      </c>
    </row>
    <row r="4304" spans="11:12">
      <c r="K4304">
        <v>4300</v>
      </c>
      <c r="L4304">
        <v>1</v>
      </c>
    </row>
    <row r="4305" spans="11:12">
      <c r="K4305">
        <v>4301</v>
      </c>
      <c r="L4305">
        <v>3</v>
      </c>
    </row>
    <row r="4306" spans="11:12">
      <c r="K4306">
        <v>4302</v>
      </c>
      <c r="L4306">
        <v>4</v>
      </c>
    </row>
    <row r="4307" spans="11:12">
      <c r="K4307">
        <v>4303</v>
      </c>
      <c r="L4307">
        <v>5</v>
      </c>
    </row>
    <row r="4308" spans="11:12">
      <c r="K4308">
        <v>4304</v>
      </c>
      <c r="L4308">
        <v>4</v>
      </c>
    </row>
    <row r="4309" spans="11:12">
      <c r="K4309">
        <v>4305</v>
      </c>
      <c r="L4309">
        <v>4</v>
      </c>
    </row>
    <row r="4310" spans="11:12">
      <c r="K4310">
        <v>4306</v>
      </c>
      <c r="L4310">
        <v>4</v>
      </c>
    </row>
    <row r="4311" spans="11:12">
      <c r="K4311">
        <v>4307</v>
      </c>
      <c r="L4311">
        <v>6</v>
      </c>
    </row>
    <row r="4312" spans="11:12">
      <c r="K4312">
        <v>4308</v>
      </c>
      <c r="L4312">
        <v>5</v>
      </c>
    </row>
    <row r="4313" spans="11:12">
      <c r="K4313">
        <v>4309</v>
      </c>
      <c r="L4313">
        <v>3</v>
      </c>
    </row>
    <row r="4314" spans="11:12">
      <c r="K4314">
        <v>4310</v>
      </c>
      <c r="L4314">
        <v>6</v>
      </c>
    </row>
    <row r="4315" spans="11:12">
      <c r="K4315">
        <v>4311</v>
      </c>
      <c r="L4315">
        <v>2</v>
      </c>
    </row>
    <row r="4316" spans="11:12">
      <c r="K4316">
        <v>4312</v>
      </c>
      <c r="L4316">
        <v>2</v>
      </c>
    </row>
    <row r="4317" spans="11:12">
      <c r="K4317">
        <v>4313</v>
      </c>
      <c r="L4317">
        <v>4</v>
      </c>
    </row>
    <row r="4318" spans="11:12">
      <c r="K4318">
        <v>4314</v>
      </c>
      <c r="L4318">
        <v>2</v>
      </c>
    </row>
    <row r="4319" spans="11:12">
      <c r="K4319">
        <v>4315</v>
      </c>
      <c r="L4319">
        <v>5</v>
      </c>
    </row>
    <row r="4320" spans="11:12">
      <c r="K4320">
        <v>4316</v>
      </c>
      <c r="L4320">
        <v>1</v>
      </c>
    </row>
    <row r="4321" spans="11:12">
      <c r="K4321">
        <v>4317</v>
      </c>
      <c r="L4321">
        <v>3</v>
      </c>
    </row>
    <row r="4322" spans="11:12">
      <c r="K4322">
        <v>4318</v>
      </c>
      <c r="L4322">
        <v>6</v>
      </c>
    </row>
    <row r="4323" spans="11:12">
      <c r="K4323">
        <v>4319</v>
      </c>
      <c r="L4323">
        <v>1</v>
      </c>
    </row>
    <row r="4324" spans="11:12">
      <c r="K4324">
        <v>4320</v>
      </c>
      <c r="L4324">
        <v>4</v>
      </c>
    </row>
    <row r="4325" spans="11:12">
      <c r="K4325">
        <v>4321</v>
      </c>
      <c r="L4325">
        <v>4</v>
      </c>
    </row>
    <row r="4326" spans="11:12">
      <c r="K4326">
        <v>4322</v>
      </c>
      <c r="L4326">
        <v>2</v>
      </c>
    </row>
    <row r="4327" spans="11:12">
      <c r="K4327">
        <v>4323</v>
      </c>
      <c r="L4327">
        <v>4</v>
      </c>
    </row>
    <row r="4328" spans="11:12">
      <c r="K4328">
        <v>4324</v>
      </c>
      <c r="L4328">
        <v>6</v>
      </c>
    </row>
    <row r="4329" spans="11:12">
      <c r="K4329">
        <v>4325</v>
      </c>
      <c r="L4329">
        <v>2</v>
      </c>
    </row>
    <row r="4330" spans="11:12">
      <c r="K4330">
        <v>4326</v>
      </c>
      <c r="L4330">
        <v>1</v>
      </c>
    </row>
    <row r="4331" spans="11:12">
      <c r="K4331">
        <v>4327</v>
      </c>
      <c r="L4331">
        <v>2</v>
      </c>
    </row>
    <row r="4332" spans="11:12">
      <c r="K4332">
        <v>4328</v>
      </c>
      <c r="L4332">
        <v>6</v>
      </c>
    </row>
    <row r="4333" spans="11:12">
      <c r="K4333">
        <v>4329</v>
      </c>
      <c r="L4333">
        <v>3</v>
      </c>
    </row>
    <row r="4334" spans="11:12">
      <c r="K4334">
        <v>4330</v>
      </c>
      <c r="L4334">
        <v>1</v>
      </c>
    </row>
    <row r="4335" spans="11:12">
      <c r="K4335">
        <v>4331</v>
      </c>
      <c r="L4335">
        <v>1</v>
      </c>
    </row>
    <row r="4336" spans="11:12">
      <c r="K4336">
        <v>4332</v>
      </c>
      <c r="L4336">
        <v>5</v>
      </c>
    </row>
    <row r="4337" spans="11:12">
      <c r="K4337">
        <v>4333</v>
      </c>
      <c r="L4337">
        <v>1</v>
      </c>
    </row>
    <row r="4338" spans="11:12">
      <c r="K4338">
        <v>4334</v>
      </c>
      <c r="L4338">
        <v>6</v>
      </c>
    </row>
    <row r="4339" spans="11:12">
      <c r="K4339">
        <v>4335</v>
      </c>
      <c r="L4339">
        <v>5</v>
      </c>
    </row>
    <row r="4340" spans="11:12">
      <c r="K4340">
        <v>4336</v>
      </c>
      <c r="L4340">
        <v>1</v>
      </c>
    </row>
    <row r="4341" spans="11:12">
      <c r="K4341">
        <v>4337</v>
      </c>
      <c r="L4341">
        <v>3</v>
      </c>
    </row>
    <row r="4342" spans="11:12">
      <c r="K4342">
        <v>4338</v>
      </c>
      <c r="L4342">
        <v>6</v>
      </c>
    </row>
    <row r="4343" spans="11:12">
      <c r="K4343">
        <v>4339</v>
      </c>
      <c r="L4343">
        <v>6</v>
      </c>
    </row>
    <row r="4344" spans="11:12">
      <c r="K4344">
        <v>4340</v>
      </c>
      <c r="L4344">
        <v>5</v>
      </c>
    </row>
    <row r="4345" spans="11:12">
      <c r="K4345">
        <v>4341</v>
      </c>
      <c r="L4345">
        <v>4</v>
      </c>
    </row>
    <row r="4346" spans="11:12">
      <c r="K4346">
        <v>4342</v>
      </c>
      <c r="L4346">
        <v>4</v>
      </c>
    </row>
    <row r="4347" spans="11:12">
      <c r="K4347">
        <v>4343</v>
      </c>
      <c r="L4347">
        <v>6</v>
      </c>
    </row>
    <row r="4348" spans="11:12">
      <c r="K4348">
        <v>4344</v>
      </c>
      <c r="L4348">
        <v>2</v>
      </c>
    </row>
    <row r="4349" spans="11:12">
      <c r="K4349">
        <v>4345</v>
      </c>
      <c r="L4349">
        <v>6</v>
      </c>
    </row>
    <row r="4350" spans="11:12">
      <c r="K4350">
        <v>4346</v>
      </c>
      <c r="L4350">
        <v>5</v>
      </c>
    </row>
    <row r="4351" spans="11:12">
      <c r="K4351">
        <v>4347</v>
      </c>
      <c r="L4351">
        <v>6</v>
      </c>
    </row>
    <row r="4352" spans="11:12">
      <c r="K4352">
        <v>4348</v>
      </c>
      <c r="L4352">
        <v>4</v>
      </c>
    </row>
    <row r="4353" spans="11:12">
      <c r="K4353">
        <v>4349</v>
      </c>
      <c r="L4353">
        <v>5</v>
      </c>
    </row>
    <row r="4354" spans="11:12">
      <c r="K4354">
        <v>4350</v>
      </c>
      <c r="L4354">
        <v>6</v>
      </c>
    </row>
    <row r="4355" spans="11:12">
      <c r="K4355">
        <v>4351</v>
      </c>
      <c r="L4355">
        <v>5</v>
      </c>
    </row>
    <row r="4356" spans="11:12">
      <c r="K4356">
        <v>4352</v>
      </c>
      <c r="L4356">
        <v>6</v>
      </c>
    </row>
    <row r="4357" spans="11:12">
      <c r="K4357">
        <v>4353</v>
      </c>
      <c r="L4357">
        <v>4</v>
      </c>
    </row>
    <row r="4358" spans="11:12">
      <c r="K4358">
        <v>4354</v>
      </c>
      <c r="L4358">
        <v>2</v>
      </c>
    </row>
    <row r="4359" spans="11:12">
      <c r="K4359">
        <v>4355</v>
      </c>
      <c r="L4359">
        <v>6</v>
      </c>
    </row>
    <row r="4360" spans="11:12">
      <c r="K4360">
        <v>4356</v>
      </c>
      <c r="L4360">
        <v>4</v>
      </c>
    </row>
    <row r="4361" spans="11:12">
      <c r="K4361">
        <v>4357</v>
      </c>
      <c r="L4361">
        <v>4</v>
      </c>
    </row>
    <row r="4362" spans="11:12">
      <c r="K4362">
        <v>4358</v>
      </c>
      <c r="L4362">
        <v>4</v>
      </c>
    </row>
    <row r="4363" spans="11:12">
      <c r="K4363">
        <v>4359</v>
      </c>
      <c r="L4363">
        <v>3</v>
      </c>
    </row>
    <row r="4364" spans="11:12">
      <c r="K4364">
        <v>4360</v>
      </c>
      <c r="L4364">
        <v>4</v>
      </c>
    </row>
    <row r="4365" spans="11:12">
      <c r="K4365">
        <v>4361</v>
      </c>
      <c r="L4365">
        <v>2</v>
      </c>
    </row>
    <row r="4366" spans="11:12">
      <c r="K4366">
        <v>4362</v>
      </c>
      <c r="L4366">
        <v>3</v>
      </c>
    </row>
    <row r="4367" spans="11:12">
      <c r="K4367">
        <v>4363</v>
      </c>
      <c r="L4367">
        <v>2</v>
      </c>
    </row>
    <row r="4368" spans="11:12">
      <c r="K4368">
        <v>4364</v>
      </c>
      <c r="L4368">
        <v>2</v>
      </c>
    </row>
    <row r="4369" spans="11:12">
      <c r="K4369">
        <v>4365</v>
      </c>
      <c r="L4369">
        <v>2</v>
      </c>
    </row>
    <row r="4370" spans="11:12">
      <c r="K4370">
        <v>4366</v>
      </c>
      <c r="L4370">
        <v>6</v>
      </c>
    </row>
    <row r="4371" spans="11:12">
      <c r="K4371">
        <v>4367</v>
      </c>
      <c r="L4371">
        <v>3</v>
      </c>
    </row>
    <row r="4372" spans="11:12">
      <c r="K4372">
        <v>4368</v>
      </c>
      <c r="L4372">
        <v>3</v>
      </c>
    </row>
    <row r="4373" spans="11:12">
      <c r="K4373">
        <v>4369</v>
      </c>
      <c r="L4373">
        <v>6</v>
      </c>
    </row>
    <row r="4374" spans="11:12">
      <c r="K4374">
        <v>4370</v>
      </c>
      <c r="L4374">
        <v>1</v>
      </c>
    </row>
    <row r="4375" spans="11:12">
      <c r="K4375">
        <v>4371</v>
      </c>
      <c r="L4375">
        <v>5</v>
      </c>
    </row>
    <row r="4376" spans="11:12">
      <c r="K4376">
        <v>4372</v>
      </c>
      <c r="L4376">
        <v>5</v>
      </c>
    </row>
    <row r="4377" spans="11:12">
      <c r="K4377">
        <v>4373</v>
      </c>
      <c r="L4377">
        <v>6</v>
      </c>
    </row>
    <row r="4378" spans="11:12">
      <c r="K4378">
        <v>4374</v>
      </c>
      <c r="L4378">
        <v>4</v>
      </c>
    </row>
    <row r="4379" spans="11:12">
      <c r="K4379">
        <v>4375</v>
      </c>
      <c r="L4379">
        <v>6</v>
      </c>
    </row>
    <row r="4380" spans="11:12">
      <c r="K4380">
        <v>4376</v>
      </c>
      <c r="L4380">
        <v>3</v>
      </c>
    </row>
    <row r="4381" spans="11:12">
      <c r="K4381">
        <v>4377</v>
      </c>
      <c r="L4381">
        <v>1</v>
      </c>
    </row>
    <row r="4382" spans="11:12">
      <c r="K4382">
        <v>4378</v>
      </c>
      <c r="L4382">
        <v>3</v>
      </c>
    </row>
    <row r="4383" spans="11:12">
      <c r="K4383">
        <v>4379</v>
      </c>
      <c r="L4383">
        <v>5</v>
      </c>
    </row>
    <row r="4384" spans="11:12">
      <c r="K4384">
        <v>4380</v>
      </c>
      <c r="L4384">
        <v>2</v>
      </c>
    </row>
    <row r="4385" spans="11:12">
      <c r="K4385">
        <v>4381</v>
      </c>
      <c r="L4385">
        <v>4</v>
      </c>
    </row>
    <row r="4386" spans="11:12">
      <c r="K4386">
        <v>4382</v>
      </c>
      <c r="L4386">
        <v>5</v>
      </c>
    </row>
    <row r="4387" spans="11:12">
      <c r="K4387">
        <v>4383</v>
      </c>
      <c r="L4387">
        <v>3</v>
      </c>
    </row>
    <row r="4388" spans="11:12">
      <c r="K4388">
        <v>4384</v>
      </c>
      <c r="L4388">
        <v>1</v>
      </c>
    </row>
    <row r="4389" spans="11:12">
      <c r="K4389">
        <v>4385</v>
      </c>
      <c r="L4389">
        <v>3</v>
      </c>
    </row>
    <row r="4390" spans="11:12">
      <c r="K4390">
        <v>4386</v>
      </c>
      <c r="L4390">
        <v>3</v>
      </c>
    </row>
    <row r="4391" spans="11:12">
      <c r="K4391">
        <v>4387</v>
      </c>
      <c r="L4391">
        <v>3</v>
      </c>
    </row>
    <row r="4392" spans="11:12">
      <c r="K4392">
        <v>4388</v>
      </c>
      <c r="L4392">
        <v>6</v>
      </c>
    </row>
    <row r="4393" spans="11:12">
      <c r="K4393">
        <v>4389</v>
      </c>
      <c r="L4393">
        <v>4</v>
      </c>
    </row>
    <row r="4394" spans="11:12">
      <c r="K4394">
        <v>4390</v>
      </c>
      <c r="L4394">
        <v>2</v>
      </c>
    </row>
    <row r="4395" spans="11:12">
      <c r="K4395">
        <v>4391</v>
      </c>
      <c r="L4395">
        <v>6</v>
      </c>
    </row>
    <row r="4396" spans="11:12">
      <c r="K4396">
        <v>4392</v>
      </c>
      <c r="L4396">
        <v>5</v>
      </c>
    </row>
    <row r="4397" spans="11:12">
      <c r="K4397">
        <v>4393</v>
      </c>
      <c r="L4397">
        <v>6</v>
      </c>
    </row>
    <row r="4398" spans="11:12">
      <c r="K4398">
        <v>4394</v>
      </c>
      <c r="L4398">
        <v>6</v>
      </c>
    </row>
    <row r="4399" spans="11:12">
      <c r="K4399">
        <v>4395</v>
      </c>
      <c r="L4399">
        <v>4</v>
      </c>
    </row>
    <row r="4400" spans="11:12">
      <c r="K4400">
        <v>4396</v>
      </c>
      <c r="L4400">
        <v>3</v>
      </c>
    </row>
    <row r="4401" spans="11:12">
      <c r="K4401">
        <v>4397</v>
      </c>
      <c r="L4401">
        <v>6</v>
      </c>
    </row>
    <row r="4402" spans="11:12">
      <c r="K4402">
        <v>4398</v>
      </c>
      <c r="L4402">
        <v>1</v>
      </c>
    </row>
    <row r="4403" spans="11:12">
      <c r="K4403">
        <v>4399</v>
      </c>
      <c r="L4403">
        <v>2</v>
      </c>
    </row>
    <row r="4404" spans="11:12">
      <c r="K4404">
        <v>4400</v>
      </c>
      <c r="L4404">
        <v>2</v>
      </c>
    </row>
    <row r="4405" spans="11:12">
      <c r="K4405">
        <v>4401</v>
      </c>
      <c r="L4405">
        <v>1</v>
      </c>
    </row>
    <row r="4406" spans="11:12">
      <c r="K4406">
        <v>4402</v>
      </c>
      <c r="L4406">
        <v>5</v>
      </c>
    </row>
    <row r="4407" spans="11:12">
      <c r="K4407">
        <v>4403</v>
      </c>
      <c r="L4407">
        <v>4</v>
      </c>
    </row>
    <row r="4408" spans="11:12">
      <c r="K4408">
        <v>4404</v>
      </c>
      <c r="L4408">
        <v>5</v>
      </c>
    </row>
    <row r="4409" spans="11:12">
      <c r="K4409">
        <v>4405</v>
      </c>
      <c r="L4409">
        <v>3</v>
      </c>
    </row>
    <row r="4410" spans="11:12">
      <c r="K4410">
        <v>4406</v>
      </c>
      <c r="L4410">
        <v>1</v>
      </c>
    </row>
    <row r="4411" spans="11:12">
      <c r="K4411">
        <v>4407</v>
      </c>
      <c r="L4411">
        <v>3</v>
      </c>
    </row>
    <row r="4412" spans="11:12">
      <c r="K4412">
        <v>4408</v>
      </c>
      <c r="L4412">
        <v>6</v>
      </c>
    </row>
    <row r="4413" spans="11:12">
      <c r="K4413">
        <v>4409</v>
      </c>
      <c r="L4413">
        <v>2</v>
      </c>
    </row>
    <row r="4414" spans="11:12">
      <c r="K4414">
        <v>4410</v>
      </c>
      <c r="L4414">
        <v>6</v>
      </c>
    </row>
    <row r="4415" spans="11:12">
      <c r="K4415">
        <v>4411</v>
      </c>
      <c r="L4415">
        <v>3</v>
      </c>
    </row>
    <row r="4416" spans="11:12">
      <c r="K4416">
        <v>4412</v>
      </c>
      <c r="L4416">
        <v>2</v>
      </c>
    </row>
    <row r="4417" spans="11:12">
      <c r="K4417">
        <v>4413</v>
      </c>
      <c r="L4417">
        <v>5</v>
      </c>
    </row>
    <row r="4418" spans="11:12">
      <c r="K4418">
        <v>4414</v>
      </c>
      <c r="L4418">
        <v>4</v>
      </c>
    </row>
    <row r="4419" spans="11:12">
      <c r="K4419">
        <v>4415</v>
      </c>
      <c r="L4419">
        <v>1</v>
      </c>
    </row>
    <row r="4420" spans="11:12">
      <c r="K4420">
        <v>4416</v>
      </c>
      <c r="L4420">
        <v>3</v>
      </c>
    </row>
    <row r="4421" spans="11:12">
      <c r="K4421">
        <v>4417</v>
      </c>
      <c r="L4421">
        <v>4</v>
      </c>
    </row>
    <row r="4422" spans="11:12">
      <c r="K4422">
        <v>4418</v>
      </c>
      <c r="L4422">
        <v>1</v>
      </c>
    </row>
    <row r="4423" spans="11:12">
      <c r="K4423">
        <v>4419</v>
      </c>
      <c r="L4423">
        <v>3</v>
      </c>
    </row>
    <row r="4424" spans="11:12">
      <c r="K4424">
        <v>4420</v>
      </c>
      <c r="L4424">
        <v>3</v>
      </c>
    </row>
    <row r="4425" spans="11:12">
      <c r="K4425">
        <v>4421</v>
      </c>
      <c r="L4425">
        <v>1</v>
      </c>
    </row>
    <row r="4426" spans="11:12">
      <c r="K4426">
        <v>4422</v>
      </c>
      <c r="L4426">
        <v>4</v>
      </c>
    </row>
    <row r="4427" spans="11:12">
      <c r="K4427">
        <v>4423</v>
      </c>
      <c r="L4427">
        <v>3</v>
      </c>
    </row>
    <row r="4428" spans="11:12">
      <c r="K4428">
        <v>4424</v>
      </c>
      <c r="L4428">
        <v>5</v>
      </c>
    </row>
    <row r="4429" spans="11:12">
      <c r="K4429">
        <v>4425</v>
      </c>
      <c r="L4429">
        <v>6</v>
      </c>
    </row>
    <row r="4430" spans="11:12">
      <c r="K4430">
        <v>4426</v>
      </c>
      <c r="L4430">
        <v>4</v>
      </c>
    </row>
    <row r="4431" spans="11:12">
      <c r="K4431">
        <v>4427</v>
      </c>
      <c r="L4431">
        <v>3</v>
      </c>
    </row>
    <row r="4432" spans="11:12">
      <c r="K4432">
        <v>4428</v>
      </c>
      <c r="L4432">
        <v>1</v>
      </c>
    </row>
    <row r="4433" spans="11:12">
      <c r="K4433">
        <v>4429</v>
      </c>
      <c r="L4433">
        <v>5</v>
      </c>
    </row>
    <row r="4434" spans="11:12">
      <c r="K4434">
        <v>4430</v>
      </c>
      <c r="L4434">
        <v>2</v>
      </c>
    </row>
    <row r="4435" spans="11:12">
      <c r="K4435">
        <v>4431</v>
      </c>
      <c r="L4435">
        <v>4</v>
      </c>
    </row>
    <row r="4436" spans="11:12">
      <c r="K4436">
        <v>4432</v>
      </c>
      <c r="L4436">
        <v>4</v>
      </c>
    </row>
    <row r="4437" spans="11:12">
      <c r="K4437">
        <v>4433</v>
      </c>
      <c r="L4437">
        <v>5</v>
      </c>
    </row>
    <row r="4438" spans="11:12">
      <c r="K4438">
        <v>4434</v>
      </c>
      <c r="L4438">
        <v>2</v>
      </c>
    </row>
    <row r="4439" spans="11:12">
      <c r="K4439">
        <v>4435</v>
      </c>
      <c r="L4439">
        <v>5</v>
      </c>
    </row>
    <row r="4440" spans="11:12">
      <c r="K4440">
        <v>4436</v>
      </c>
      <c r="L4440">
        <v>5</v>
      </c>
    </row>
    <row r="4441" spans="11:12">
      <c r="K4441">
        <v>4437</v>
      </c>
      <c r="L4441">
        <v>2</v>
      </c>
    </row>
    <row r="4442" spans="11:12">
      <c r="K4442">
        <v>4438</v>
      </c>
      <c r="L4442">
        <v>5</v>
      </c>
    </row>
    <row r="4443" spans="11:12">
      <c r="K4443">
        <v>4439</v>
      </c>
      <c r="L4443">
        <v>6</v>
      </c>
    </row>
    <row r="4444" spans="11:12">
      <c r="K4444">
        <v>4440</v>
      </c>
      <c r="L4444">
        <v>5</v>
      </c>
    </row>
    <row r="4445" spans="11:12">
      <c r="K4445">
        <v>4441</v>
      </c>
      <c r="L4445">
        <v>6</v>
      </c>
    </row>
    <row r="4446" spans="11:12">
      <c r="K4446">
        <v>4442</v>
      </c>
      <c r="L4446">
        <v>1</v>
      </c>
    </row>
    <row r="4447" spans="11:12">
      <c r="K4447">
        <v>4443</v>
      </c>
      <c r="L4447">
        <v>5</v>
      </c>
    </row>
    <row r="4448" spans="11:12">
      <c r="K4448">
        <v>4444</v>
      </c>
      <c r="L4448">
        <v>2</v>
      </c>
    </row>
    <row r="4449" spans="11:12">
      <c r="K4449">
        <v>4445</v>
      </c>
      <c r="L4449">
        <v>6</v>
      </c>
    </row>
    <row r="4450" spans="11:12">
      <c r="K4450">
        <v>4446</v>
      </c>
      <c r="L4450">
        <v>6</v>
      </c>
    </row>
    <row r="4451" spans="11:12">
      <c r="K4451">
        <v>4447</v>
      </c>
      <c r="L4451">
        <v>6</v>
      </c>
    </row>
    <row r="4452" spans="11:12">
      <c r="K4452">
        <v>4448</v>
      </c>
      <c r="L4452">
        <v>2</v>
      </c>
    </row>
    <row r="4453" spans="11:12">
      <c r="K4453">
        <v>4449</v>
      </c>
      <c r="L4453">
        <v>1</v>
      </c>
    </row>
    <row r="4454" spans="11:12">
      <c r="K4454">
        <v>4450</v>
      </c>
      <c r="L4454">
        <v>3</v>
      </c>
    </row>
    <row r="4455" spans="11:12">
      <c r="K4455">
        <v>4451</v>
      </c>
      <c r="L4455">
        <v>2</v>
      </c>
    </row>
    <row r="4456" spans="11:12">
      <c r="K4456">
        <v>4452</v>
      </c>
      <c r="L4456">
        <v>3</v>
      </c>
    </row>
    <row r="4457" spans="11:12">
      <c r="K4457">
        <v>4453</v>
      </c>
      <c r="L4457">
        <v>5</v>
      </c>
    </row>
    <row r="4458" spans="11:12">
      <c r="K4458">
        <v>4454</v>
      </c>
      <c r="L4458">
        <v>1</v>
      </c>
    </row>
    <row r="4459" spans="11:12">
      <c r="K4459">
        <v>4455</v>
      </c>
      <c r="L4459">
        <v>4</v>
      </c>
    </row>
    <row r="4460" spans="11:12">
      <c r="K4460">
        <v>4456</v>
      </c>
      <c r="L4460">
        <v>1</v>
      </c>
    </row>
    <row r="4461" spans="11:12">
      <c r="K4461">
        <v>4457</v>
      </c>
      <c r="L4461">
        <v>5</v>
      </c>
    </row>
    <row r="4462" spans="11:12">
      <c r="K4462">
        <v>4458</v>
      </c>
      <c r="L4462">
        <v>5</v>
      </c>
    </row>
    <row r="4463" spans="11:12">
      <c r="K4463">
        <v>4459</v>
      </c>
      <c r="L4463">
        <v>6</v>
      </c>
    </row>
    <row r="4464" spans="11:12">
      <c r="K4464">
        <v>4460</v>
      </c>
      <c r="L4464">
        <v>6</v>
      </c>
    </row>
    <row r="4465" spans="11:12">
      <c r="K4465">
        <v>4461</v>
      </c>
      <c r="L4465">
        <v>3</v>
      </c>
    </row>
    <row r="4466" spans="11:12">
      <c r="K4466">
        <v>4462</v>
      </c>
      <c r="L4466">
        <v>4</v>
      </c>
    </row>
    <row r="4467" spans="11:12">
      <c r="K4467">
        <v>4463</v>
      </c>
      <c r="L4467">
        <v>3</v>
      </c>
    </row>
    <row r="4468" spans="11:12">
      <c r="K4468">
        <v>4464</v>
      </c>
      <c r="L4468">
        <v>2</v>
      </c>
    </row>
    <row r="4469" spans="11:12">
      <c r="K4469">
        <v>4465</v>
      </c>
      <c r="L4469">
        <v>5</v>
      </c>
    </row>
    <row r="4470" spans="11:12">
      <c r="K4470">
        <v>4466</v>
      </c>
      <c r="L4470">
        <v>4</v>
      </c>
    </row>
    <row r="4471" spans="11:12">
      <c r="K4471">
        <v>4467</v>
      </c>
      <c r="L4471">
        <v>6</v>
      </c>
    </row>
    <row r="4472" spans="11:12">
      <c r="K4472">
        <v>4468</v>
      </c>
      <c r="L4472">
        <v>4</v>
      </c>
    </row>
    <row r="4473" spans="11:12">
      <c r="K4473">
        <v>4469</v>
      </c>
      <c r="L4473">
        <v>3</v>
      </c>
    </row>
    <row r="4474" spans="11:12">
      <c r="K4474">
        <v>4470</v>
      </c>
      <c r="L4474">
        <v>2</v>
      </c>
    </row>
    <row r="4475" spans="11:12">
      <c r="K4475">
        <v>4471</v>
      </c>
      <c r="L4475">
        <v>6</v>
      </c>
    </row>
    <row r="4476" spans="11:12">
      <c r="K4476">
        <v>4472</v>
      </c>
      <c r="L4476">
        <v>5</v>
      </c>
    </row>
    <row r="4477" spans="11:12">
      <c r="K4477">
        <v>4473</v>
      </c>
      <c r="L4477">
        <v>5</v>
      </c>
    </row>
    <row r="4478" spans="11:12">
      <c r="K4478">
        <v>4474</v>
      </c>
      <c r="L4478">
        <v>4</v>
      </c>
    </row>
    <row r="4479" spans="11:12">
      <c r="K4479">
        <v>4475</v>
      </c>
      <c r="L4479">
        <v>6</v>
      </c>
    </row>
    <row r="4480" spans="11:12">
      <c r="K4480">
        <v>4476</v>
      </c>
      <c r="L4480">
        <v>1</v>
      </c>
    </row>
    <row r="4481" spans="11:12">
      <c r="K4481">
        <v>4477</v>
      </c>
      <c r="L4481">
        <v>6</v>
      </c>
    </row>
    <row r="4482" spans="11:12">
      <c r="K4482">
        <v>4478</v>
      </c>
      <c r="L4482">
        <v>6</v>
      </c>
    </row>
    <row r="4483" spans="11:12">
      <c r="K4483">
        <v>4479</v>
      </c>
      <c r="L4483">
        <v>2</v>
      </c>
    </row>
    <row r="4484" spans="11:12">
      <c r="K4484">
        <v>4480</v>
      </c>
      <c r="L4484">
        <v>5</v>
      </c>
    </row>
    <row r="4485" spans="11:12">
      <c r="K4485">
        <v>4481</v>
      </c>
      <c r="L4485">
        <v>6</v>
      </c>
    </row>
    <row r="4486" spans="11:12">
      <c r="K4486">
        <v>4482</v>
      </c>
      <c r="L4486">
        <v>3</v>
      </c>
    </row>
    <row r="4487" spans="11:12">
      <c r="K4487">
        <v>4483</v>
      </c>
      <c r="L4487">
        <v>5</v>
      </c>
    </row>
    <row r="4488" spans="11:12">
      <c r="K4488">
        <v>4484</v>
      </c>
      <c r="L4488">
        <v>3</v>
      </c>
    </row>
    <row r="4489" spans="11:12">
      <c r="K4489">
        <v>4485</v>
      </c>
      <c r="L4489">
        <v>2</v>
      </c>
    </row>
    <row r="4490" spans="11:12">
      <c r="K4490">
        <v>4486</v>
      </c>
      <c r="L4490">
        <v>6</v>
      </c>
    </row>
    <row r="4491" spans="11:12">
      <c r="K4491">
        <v>4487</v>
      </c>
      <c r="L4491">
        <v>1</v>
      </c>
    </row>
    <row r="4492" spans="11:12">
      <c r="K4492">
        <v>4488</v>
      </c>
      <c r="L4492">
        <v>1</v>
      </c>
    </row>
    <row r="4493" spans="11:12">
      <c r="K4493">
        <v>4489</v>
      </c>
      <c r="L4493">
        <v>2</v>
      </c>
    </row>
    <row r="4494" spans="11:12">
      <c r="K4494">
        <v>4490</v>
      </c>
      <c r="L4494">
        <v>4</v>
      </c>
    </row>
    <row r="4495" spans="11:12">
      <c r="K4495">
        <v>4491</v>
      </c>
      <c r="L4495">
        <v>4</v>
      </c>
    </row>
    <row r="4496" spans="11:12">
      <c r="K4496">
        <v>4492</v>
      </c>
      <c r="L4496">
        <v>6</v>
      </c>
    </row>
    <row r="4497" spans="11:12">
      <c r="K4497">
        <v>4493</v>
      </c>
      <c r="L4497">
        <v>4</v>
      </c>
    </row>
    <row r="4498" spans="11:12">
      <c r="K4498">
        <v>4494</v>
      </c>
      <c r="L4498">
        <v>4</v>
      </c>
    </row>
    <row r="4499" spans="11:12">
      <c r="K4499">
        <v>4495</v>
      </c>
      <c r="L4499">
        <v>5</v>
      </c>
    </row>
    <row r="4500" spans="11:12">
      <c r="K4500">
        <v>4496</v>
      </c>
      <c r="L4500">
        <v>5</v>
      </c>
    </row>
    <row r="4501" spans="11:12">
      <c r="K4501">
        <v>4497</v>
      </c>
      <c r="L4501">
        <v>6</v>
      </c>
    </row>
    <row r="4502" spans="11:12">
      <c r="K4502">
        <v>4498</v>
      </c>
      <c r="L4502">
        <v>6</v>
      </c>
    </row>
    <row r="4503" spans="11:12">
      <c r="K4503">
        <v>4499</v>
      </c>
      <c r="L4503">
        <v>1</v>
      </c>
    </row>
    <row r="4504" spans="11:12">
      <c r="K4504">
        <v>4500</v>
      </c>
      <c r="L4504">
        <v>3</v>
      </c>
    </row>
    <row r="4505" spans="11:12">
      <c r="K4505">
        <v>4501</v>
      </c>
      <c r="L4505">
        <v>6</v>
      </c>
    </row>
    <row r="4506" spans="11:12">
      <c r="K4506">
        <v>4502</v>
      </c>
      <c r="L4506">
        <v>4</v>
      </c>
    </row>
    <row r="4507" spans="11:12">
      <c r="K4507">
        <v>4503</v>
      </c>
      <c r="L4507">
        <v>3</v>
      </c>
    </row>
    <row r="4508" spans="11:12">
      <c r="K4508">
        <v>4504</v>
      </c>
      <c r="L4508">
        <v>2</v>
      </c>
    </row>
    <row r="4509" spans="11:12">
      <c r="K4509">
        <v>4505</v>
      </c>
      <c r="L4509">
        <v>6</v>
      </c>
    </row>
    <row r="4510" spans="11:12">
      <c r="K4510">
        <v>4506</v>
      </c>
      <c r="L4510">
        <v>5</v>
      </c>
    </row>
    <row r="4511" spans="11:12">
      <c r="K4511">
        <v>4507</v>
      </c>
      <c r="L4511">
        <v>3</v>
      </c>
    </row>
    <row r="4512" spans="11:12">
      <c r="K4512">
        <v>4508</v>
      </c>
      <c r="L4512">
        <v>6</v>
      </c>
    </row>
    <row r="4513" spans="11:12">
      <c r="K4513">
        <v>4509</v>
      </c>
      <c r="L4513">
        <v>5</v>
      </c>
    </row>
    <row r="4514" spans="11:12">
      <c r="K4514">
        <v>4510</v>
      </c>
      <c r="L4514">
        <v>1</v>
      </c>
    </row>
    <row r="4515" spans="11:12">
      <c r="K4515">
        <v>4511</v>
      </c>
      <c r="L4515">
        <v>2</v>
      </c>
    </row>
    <row r="4516" spans="11:12">
      <c r="K4516">
        <v>4512</v>
      </c>
      <c r="L4516">
        <v>4</v>
      </c>
    </row>
    <row r="4517" spans="11:12">
      <c r="K4517">
        <v>4513</v>
      </c>
      <c r="L4517">
        <v>2</v>
      </c>
    </row>
    <row r="4518" spans="11:12">
      <c r="K4518">
        <v>4514</v>
      </c>
      <c r="L4518">
        <v>5</v>
      </c>
    </row>
    <row r="4519" spans="11:12">
      <c r="K4519">
        <v>4515</v>
      </c>
      <c r="L4519">
        <v>4</v>
      </c>
    </row>
    <row r="4520" spans="11:12">
      <c r="K4520">
        <v>4516</v>
      </c>
      <c r="L4520">
        <v>1</v>
      </c>
    </row>
    <row r="4521" spans="11:12">
      <c r="K4521">
        <v>4517</v>
      </c>
      <c r="L4521">
        <v>4</v>
      </c>
    </row>
    <row r="4522" spans="11:12">
      <c r="K4522">
        <v>4518</v>
      </c>
      <c r="L4522">
        <v>2</v>
      </c>
    </row>
    <row r="4523" spans="11:12">
      <c r="K4523">
        <v>4519</v>
      </c>
      <c r="L4523">
        <v>1</v>
      </c>
    </row>
    <row r="4524" spans="11:12">
      <c r="K4524">
        <v>4520</v>
      </c>
      <c r="L4524">
        <v>4</v>
      </c>
    </row>
    <row r="4525" spans="11:12">
      <c r="K4525">
        <v>4521</v>
      </c>
      <c r="L4525">
        <v>6</v>
      </c>
    </row>
    <row r="4526" spans="11:12">
      <c r="K4526">
        <v>4522</v>
      </c>
      <c r="L4526">
        <v>2</v>
      </c>
    </row>
    <row r="4527" spans="11:12">
      <c r="K4527">
        <v>4523</v>
      </c>
      <c r="L4527">
        <v>6</v>
      </c>
    </row>
    <row r="4528" spans="11:12">
      <c r="K4528">
        <v>4524</v>
      </c>
      <c r="L4528">
        <v>2</v>
      </c>
    </row>
    <row r="4529" spans="11:12">
      <c r="K4529">
        <v>4525</v>
      </c>
      <c r="L4529">
        <v>4</v>
      </c>
    </row>
    <row r="4530" spans="11:12">
      <c r="K4530">
        <v>4526</v>
      </c>
      <c r="L4530">
        <v>4</v>
      </c>
    </row>
    <row r="4531" spans="11:12">
      <c r="K4531">
        <v>4527</v>
      </c>
      <c r="L4531">
        <v>4</v>
      </c>
    </row>
    <row r="4532" spans="11:12">
      <c r="K4532">
        <v>4528</v>
      </c>
      <c r="L4532">
        <v>6</v>
      </c>
    </row>
    <row r="4533" spans="11:12">
      <c r="K4533">
        <v>4529</v>
      </c>
      <c r="L4533">
        <v>1</v>
      </c>
    </row>
    <row r="4534" spans="11:12">
      <c r="K4534">
        <v>4530</v>
      </c>
      <c r="L4534">
        <v>4</v>
      </c>
    </row>
    <row r="4535" spans="11:12">
      <c r="K4535">
        <v>4531</v>
      </c>
      <c r="L4535">
        <v>6</v>
      </c>
    </row>
    <row r="4536" spans="11:12">
      <c r="K4536">
        <v>4532</v>
      </c>
      <c r="L4536">
        <v>6</v>
      </c>
    </row>
    <row r="4537" spans="11:12">
      <c r="K4537">
        <v>4533</v>
      </c>
      <c r="L4537">
        <v>4</v>
      </c>
    </row>
    <row r="4538" spans="11:12">
      <c r="K4538">
        <v>4534</v>
      </c>
      <c r="L4538">
        <v>3</v>
      </c>
    </row>
    <row r="4539" spans="11:12">
      <c r="K4539">
        <v>4535</v>
      </c>
      <c r="L4539">
        <v>3</v>
      </c>
    </row>
    <row r="4540" spans="11:12">
      <c r="K4540">
        <v>4536</v>
      </c>
      <c r="L4540">
        <v>3</v>
      </c>
    </row>
    <row r="4541" spans="11:12">
      <c r="K4541">
        <v>4537</v>
      </c>
      <c r="L4541">
        <v>6</v>
      </c>
    </row>
    <row r="4542" spans="11:12">
      <c r="K4542">
        <v>4538</v>
      </c>
      <c r="L4542">
        <v>4</v>
      </c>
    </row>
    <row r="4543" spans="11:12">
      <c r="K4543">
        <v>4539</v>
      </c>
      <c r="L4543">
        <v>4</v>
      </c>
    </row>
    <row r="4544" spans="11:12">
      <c r="K4544">
        <v>4540</v>
      </c>
      <c r="L4544">
        <v>1</v>
      </c>
    </row>
    <row r="4545" spans="11:12">
      <c r="K4545">
        <v>4541</v>
      </c>
      <c r="L4545">
        <v>3</v>
      </c>
    </row>
    <row r="4546" spans="11:12">
      <c r="K4546">
        <v>4542</v>
      </c>
      <c r="L4546">
        <v>6</v>
      </c>
    </row>
    <row r="4547" spans="11:12">
      <c r="K4547">
        <v>4543</v>
      </c>
      <c r="L4547">
        <v>2</v>
      </c>
    </row>
    <row r="4548" spans="11:12">
      <c r="K4548">
        <v>4544</v>
      </c>
      <c r="L4548">
        <v>4</v>
      </c>
    </row>
    <row r="4549" spans="11:12">
      <c r="K4549">
        <v>4545</v>
      </c>
      <c r="L4549">
        <v>1</v>
      </c>
    </row>
    <row r="4550" spans="11:12">
      <c r="K4550">
        <v>4546</v>
      </c>
      <c r="L4550">
        <v>6</v>
      </c>
    </row>
    <row r="4551" spans="11:12">
      <c r="K4551">
        <v>4547</v>
      </c>
      <c r="L4551">
        <v>6</v>
      </c>
    </row>
    <row r="4552" spans="11:12">
      <c r="K4552">
        <v>4548</v>
      </c>
      <c r="L4552">
        <v>4</v>
      </c>
    </row>
    <row r="4553" spans="11:12">
      <c r="K4553">
        <v>4549</v>
      </c>
      <c r="L4553">
        <v>5</v>
      </c>
    </row>
    <row r="4554" spans="11:12">
      <c r="K4554">
        <v>4550</v>
      </c>
      <c r="L4554">
        <v>6</v>
      </c>
    </row>
    <row r="4555" spans="11:12">
      <c r="K4555">
        <v>4551</v>
      </c>
      <c r="L4555">
        <v>4</v>
      </c>
    </row>
    <row r="4556" spans="11:12">
      <c r="K4556">
        <v>4552</v>
      </c>
      <c r="L4556">
        <v>5</v>
      </c>
    </row>
    <row r="4557" spans="11:12">
      <c r="K4557">
        <v>4553</v>
      </c>
      <c r="L4557">
        <v>1</v>
      </c>
    </row>
    <row r="4558" spans="11:12">
      <c r="K4558">
        <v>4554</v>
      </c>
      <c r="L4558">
        <v>5</v>
      </c>
    </row>
    <row r="4559" spans="11:12">
      <c r="K4559">
        <v>4555</v>
      </c>
      <c r="L4559">
        <v>1</v>
      </c>
    </row>
    <row r="4560" spans="11:12">
      <c r="K4560">
        <v>4556</v>
      </c>
      <c r="L4560">
        <v>5</v>
      </c>
    </row>
    <row r="4561" spans="11:12">
      <c r="K4561">
        <v>4557</v>
      </c>
      <c r="L4561">
        <v>4</v>
      </c>
    </row>
    <row r="4562" spans="11:12">
      <c r="K4562">
        <v>4558</v>
      </c>
      <c r="L4562">
        <v>6</v>
      </c>
    </row>
    <row r="4563" spans="11:12">
      <c r="K4563">
        <v>4559</v>
      </c>
      <c r="L4563">
        <v>6</v>
      </c>
    </row>
    <row r="4564" spans="11:12">
      <c r="K4564">
        <v>4560</v>
      </c>
      <c r="L4564">
        <v>3</v>
      </c>
    </row>
    <row r="4565" spans="11:12">
      <c r="K4565">
        <v>4561</v>
      </c>
      <c r="L4565">
        <v>1</v>
      </c>
    </row>
    <row r="4566" spans="11:12">
      <c r="K4566">
        <v>4562</v>
      </c>
      <c r="L4566">
        <v>4</v>
      </c>
    </row>
    <row r="4567" spans="11:12">
      <c r="K4567">
        <v>4563</v>
      </c>
      <c r="L4567">
        <v>6</v>
      </c>
    </row>
    <row r="4568" spans="11:12">
      <c r="K4568">
        <v>4564</v>
      </c>
      <c r="L4568">
        <v>6</v>
      </c>
    </row>
    <row r="4569" spans="11:12">
      <c r="K4569">
        <v>4565</v>
      </c>
      <c r="L4569">
        <v>1</v>
      </c>
    </row>
    <row r="4570" spans="11:12">
      <c r="K4570">
        <v>4566</v>
      </c>
      <c r="L4570">
        <v>4</v>
      </c>
    </row>
    <row r="4571" spans="11:12">
      <c r="K4571">
        <v>4567</v>
      </c>
      <c r="L4571">
        <v>1</v>
      </c>
    </row>
    <row r="4572" spans="11:12">
      <c r="K4572">
        <v>4568</v>
      </c>
      <c r="L4572">
        <v>1</v>
      </c>
    </row>
    <row r="4573" spans="11:12">
      <c r="K4573">
        <v>4569</v>
      </c>
      <c r="L4573">
        <v>4</v>
      </c>
    </row>
    <row r="4574" spans="11:12">
      <c r="K4574">
        <v>4570</v>
      </c>
      <c r="L4574">
        <v>6</v>
      </c>
    </row>
    <row r="4575" spans="11:12">
      <c r="K4575">
        <v>4571</v>
      </c>
      <c r="L4575">
        <v>3</v>
      </c>
    </row>
    <row r="4576" spans="11:12">
      <c r="K4576">
        <v>4572</v>
      </c>
      <c r="L4576">
        <v>6</v>
      </c>
    </row>
    <row r="4577" spans="11:12">
      <c r="K4577">
        <v>4573</v>
      </c>
      <c r="L4577">
        <v>3</v>
      </c>
    </row>
    <row r="4578" spans="11:12">
      <c r="K4578">
        <v>4574</v>
      </c>
      <c r="L4578">
        <v>1</v>
      </c>
    </row>
    <row r="4579" spans="11:12">
      <c r="K4579">
        <v>4575</v>
      </c>
      <c r="L4579">
        <v>5</v>
      </c>
    </row>
    <row r="4580" spans="11:12">
      <c r="K4580">
        <v>4576</v>
      </c>
      <c r="L4580">
        <v>3</v>
      </c>
    </row>
    <row r="4581" spans="11:12">
      <c r="K4581">
        <v>4577</v>
      </c>
      <c r="L4581">
        <v>6</v>
      </c>
    </row>
    <row r="4582" spans="11:12">
      <c r="K4582">
        <v>4578</v>
      </c>
      <c r="L4582">
        <v>2</v>
      </c>
    </row>
    <row r="4583" spans="11:12">
      <c r="K4583">
        <v>4579</v>
      </c>
      <c r="L4583">
        <v>3</v>
      </c>
    </row>
    <row r="4584" spans="11:12">
      <c r="K4584">
        <v>4580</v>
      </c>
      <c r="L4584">
        <v>1</v>
      </c>
    </row>
    <row r="4585" spans="11:12">
      <c r="K4585">
        <v>4581</v>
      </c>
      <c r="L4585">
        <v>4</v>
      </c>
    </row>
    <row r="4586" spans="11:12">
      <c r="K4586">
        <v>4582</v>
      </c>
      <c r="L4586">
        <v>4</v>
      </c>
    </row>
    <row r="4587" spans="11:12">
      <c r="K4587">
        <v>4583</v>
      </c>
      <c r="L4587">
        <v>5</v>
      </c>
    </row>
    <row r="4588" spans="11:12">
      <c r="K4588">
        <v>4584</v>
      </c>
      <c r="L4588">
        <v>5</v>
      </c>
    </row>
    <row r="4589" spans="11:12">
      <c r="K4589">
        <v>4585</v>
      </c>
      <c r="L4589">
        <v>4</v>
      </c>
    </row>
    <row r="4590" spans="11:12">
      <c r="K4590">
        <v>4586</v>
      </c>
      <c r="L4590">
        <v>1</v>
      </c>
    </row>
    <row r="4591" spans="11:12">
      <c r="K4591">
        <v>4587</v>
      </c>
      <c r="L4591">
        <v>3</v>
      </c>
    </row>
    <row r="4592" spans="11:12">
      <c r="K4592">
        <v>4588</v>
      </c>
      <c r="L4592">
        <v>1</v>
      </c>
    </row>
    <row r="4593" spans="11:12">
      <c r="K4593">
        <v>4589</v>
      </c>
      <c r="L4593">
        <v>6</v>
      </c>
    </row>
    <row r="4594" spans="11:12">
      <c r="K4594">
        <v>4590</v>
      </c>
      <c r="L4594">
        <v>1</v>
      </c>
    </row>
    <row r="4595" spans="11:12">
      <c r="K4595">
        <v>4591</v>
      </c>
      <c r="L4595">
        <v>4</v>
      </c>
    </row>
    <row r="4596" spans="11:12">
      <c r="K4596">
        <v>4592</v>
      </c>
      <c r="L4596">
        <v>6</v>
      </c>
    </row>
    <row r="4597" spans="11:12">
      <c r="K4597">
        <v>4593</v>
      </c>
      <c r="L4597">
        <v>4</v>
      </c>
    </row>
    <row r="4598" spans="11:12">
      <c r="K4598">
        <v>4594</v>
      </c>
      <c r="L4598">
        <v>3</v>
      </c>
    </row>
    <row r="4599" spans="11:12">
      <c r="K4599">
        <v>4595</v>
      </c>
      <c r="L4599">
        <v>5</v>
      </c>
    </row>
    <row r="4600" spans="11:12">
      <c r="K4600">
        <v>4596</v>
      </c>
      <c r="L4600">
        <v>4</v>
      </c>
    </row>
    <row r="4601" spans="11:12">
      <c r="K4601">
        <v>4597</v>
      </c>
      <c r="L4601">
        <v>2</v>
      </c>
    </row>
    <row r="4602" spans="11:12">
      <c r="K4602">
        <v>4598</v>
      </c>
      <c r="L4602">
        <v>6</v>
      </c>
    </row>
    <row r="4603" spans="11:12">
      <c r="K4603">
        <v>4599</v>
      </c>
      <c r="L4603">
        <v>6</v>
      </c>
    </row>
    <row r="4604" spans="11:12">
      <c r="K4604">
        <v>4600</v>
      </c>
      <c r="L4604">
        <v>4</v>
      </c>
    </row>
    <row r="4605" spans="11:12">
      <c r="K4605">
        <v>4601</v>
      </c>
      <c r="L4605">
        <v>1</v>
      </c>
    </row>
    <row r="4606" spans="11:12">
      <c r="K4606">
        <v>4602</v>
      </c>
      <c r="L4606">
        <v>4</v>
      </c>
    </row>
    <row r="4607" spans="11:12">
      <c r="K4607">
        <v>4603</v>
      </c>
      <c r="L4607">
        <v>4</v>
      </c>
    </row>
    <row r="4608" spans="11:12">
      <c r="K4608">
        <v>4604</v>
      </c>
      <c r="L4608">
        <v>3</v>
      </c>
    </row>
    <row r="4609" spans="11:12">
      <c r="K4609">
        <v>4605</v>
      </c>
      <c r="L4609">
        <v>6</v>
      </c>
    </row>
    <row r="4610" spans="11:12">
      <c r="K4610">
        <v>4606</v>
      </c>
      <c r="L4610">
        <v>4</v>
      </c>
    </row>
    <row r="4611" spans="11:12">
      <c r="K4611">
        <v>4607</v>
      </c>
      <c r="L4611">
        <v>2</v>
      </c>
    </row>
    <row r="4612" spans="11:12">
      <c r="K4612">
        <v>4608</v>
      </c>
      <c r="L4612">
        <v>2</v>
      </c>
    </row>
    <row r="4613" spans="11:12">
      <c r="K4613">
        <v>4609</v>
      </c>
      <c r="L4613">
        <v>5</v>
      </c>
    </row>
    <row r="4614" spans="11:12">
      <c r="K4614">
        <v>4610</v>
      </c>
      <c r="L4614">
        <v>6</v>
      </c>
    </row>
    <row r="4615" spans="11:12">
      <c r="K4615">
        <v>4611</v>
      </c>
      <c r="L4615">
        <v>5</v>
      </c>
    </row>
    <row r="4616" spans="11:12">
      <c r="K4616">
        <v>4612</v>
      </c>
      <c r="L4616">
        <v>4</v>
      </c>
    </row>
    <row r="4617" spans="11:12">
      <c r="K4617">
        <v>4613</v>
      </c>
      <c r="L4617">
        <v>2</v>
      </c>
    </row>
    <row r="4618" spans="11:12">
      <c r="K4618">
        <v>4614</v>
      </c>
      <c r="L4618">
        <v>1</v>
      </c>
    </row>
    <row r="4619" spans="11:12">
      <c r="K4619">
        <v>4615</v>
      </c>
      <c r="L4619">
        <v>4</v>
      </c>
    </row>
    <row r="4620" spans="11:12">
      <c r="K4620">
        <v>4616</v>
      </c>
      <c r="L4620">
        <v>2</v>
      </c>
    </row>
    <row r="4621" spans="11:12">
      <c r="K4621">
        <v>4617</v>
      </c>
      <c r="L4621">
        <v>3</v>
      </c>
    </row>
    <row r="4622" spans="11:12">
      <c r="K4622">
        <v>4618</v>
      </c>
      <c r="L4622">
        <v>4</v>
      </c>
    </row>
    <row r="4623" spans="11:12">
      <c r="K4623">
        <v>4619</v>
      </c>
      <c r="L4623">
        <v>6</v>
      </c>
    </row>
    <row r="4624" spans="11:12">
      <c r="K4624">
        <v>4620</v>
      </c>
      <c r="L4624">
        <v>3</v>
      </c>
    </row>
    <row r="4625" spans="11:12">
      <c r="K4625">
        <v>4621</v>
      </c>
      <c r="L4625">
        <v>2</v>
      </c>
    </row>
    <row r="4626" spans="11:12">
      <c r="K4626">
        <v>4622</v>
      </c>
      <c r="L4626">
        <v>5</v>
      </c>
    </row>
    <row r="4627" spans="11:12">
      <c r="K4627">
        <v>4623</v>
      </c>
      <c r="L4627">
        <v>1</v>
      </c>
    </row>
    <row r="4628" spans="11:12">
      <c r="K4628">
        <v>4624</v>
      </c>
      <c r="L4628">
        <v>4</v>
      </c>
    </row>
    <row r="4629" spans="11:12">
      <c r="K4629">
        <v>4625</v>
      </c>
      <c r="L4629">
        <v>5</v>
      </c>
    </row>
    <row r="4630" spans="11:12">
      <c r="K4630">
        <v>4626</v>
      </c>
      <c r="L4630">
        <v>4</v>
      </c>
    </row>
    <row r="4631" spans="11:12">
      <c r="K4631">
        <v>4627</v>
      </c>
      <c r="L4631">
        <v>6</v>
      </c>
    </row>
    <row r="4632" spans="11:12">
      <c r="K4632">
        <v>4628</v>
      </c>
      <c r="L4632">
        <v>6</v>
      </c>
    </row>
    <row r="4633" spans="11:12">
      <c r="K4633">
        <v>4629</v>
      </c>
      <c r="L4633">
        <v>3</v>
      </c>
    </row>
    <row r="4634" spans="11:12">
      <c r="K4634">
        <v>4630</v>
      </c>
      <c r="L4634">
        <v>4</v>
      </c>
    </row>
    <row r="4635" spans="11:12">
      <c r="K4635">
        <v>4631</v>
      </c>
      <c r="L4635">
        <v>3</v>
      </c>
    </row>
    <row r="4636" spans="11:12">
      <c r="K4636">
        <v>4632</v>
      </c>
      <c r="L4636">
        <v>5</v>
      </c>
    </row>
    <row r="4637" spans="11:12">
      <c r="K4637">
        <v>4633</v>
      </c>
      <c r="L4637">
        <v>5</v>
      </c>
    </row>
    <row r="4638" spans="11:12">
      <c r="K4638">
        <v>4634</v>
      </c>
      <c r="L4638">
        <v>4</v>
      </c>
    </row>
    <row r="4639" spans="11:12">
      <c r="K4639">
        <v>4635</v>
      </c>
      <c r="L4639">
        <v>5</v>
      </c>
    </row>
    <row r="4640" spans="11:12">
      <c r="K4640">
        <v>4636</v>
      </c>
      <c r="L4640">
        <v>4</v>
      </c>
    </row>
    <row r="4641" spans="11:12">
      <c r="K4641">
        <v>4637</v>
      </c>
      <c r="L4641">
        <v>6</v>
      </c>
    </row>
    <row r="4642" spans="11:12">
      <c r="K4642">
        <v>4638</v>
      </c>
      <c r="L4642">
        <v>6</v>
      </c>
    </row>
    <row r="4643" spans="11:12">
      <c r="K4643">
        <v>4639</v>
      </c>
      <c r="L4643">
        <v>3</v>
      </c>
    </row>
    <row r="4644" spans="11:12">
      <c r="K4644">
        <v>4640</v>
      </c>
      <c r="L4644">
        <v>4</v>
      </c>
    </row>
    <row r="4645" spans="11:12">
      <c r="K4645">
        <v>4641</v>
      </c>
      <c r="L4645">
        <v>2</v>
      </c>
    </row>
    <row r="4646" spans="11:12">
      <c r="K4646">
        <v>4642</v>
      </c>
      <c r="L4646">
        <v>6</v>
      </c>
    </row>
    <row r="4647" spans="11:12">
      <c r="K4647">
        <v>4643</v>
      </c>
      <c r="L4647">
        <v>5</v>
      </c>
    </row>
    <row r="4648" spans="11:12">
      <c r="K4648">
        <v>4644</v>
      </c>
      <c r="L4648">
        <v>6</v>
      </c>
    </row>
    <row r="4649" spans="11:12">
      <c r="K4649">
        <v>4645</v>
      </c>
      <c r="L4649">
        <v>5</v>
      </c>
    </row>
    <row r="4650" spans="11:12">
      <c r="K4650">
        <v>4646</v>
      </c>
      <c r="L4650">
        <v>4</v>
      </c>
    </row>
    <row r="4651" spans="11:12">
      <c r="K4651">
        <v>4647</v>
      </c>
      <c r="L4651">
        <v>1</v>
      </c>
    </row>
    <row r="4652" spans="11:12">
      <c r="K4652">
        <v>4648</v>
      </c>
      <c r="L4652">
        <v>1</v>
      </c>
    </row>
    <row r="4653" spans="11:12">
      <c r="K4653">
        <v>4649</v>
      </c>
      <c r="L4653">
        <v>4</v>
      </c>
    </row>
    <row r="4654" spans="11:12">
      <c r="K4654">
        <v>4650</v>
      </c>
      <c r="L4654">
        <v>2</v>
      </c>
    </row>
    <row r="4655" spans="11:12">
      <c r="K4655">
        <v>4651</v>
      </c>
      <c r="L4655">
        <v>5</v>
      </c>
    </row>
    <row r="4656" spans="11:12">
      <c r="K4656">
        <v>4652</v>
      </c>
      <c r="L4656">
        <v>6</v>
      </c>
    </row>
    <row r="4657" spans="11:12">
      <c r="K4657">
        <v>4653</v>
      </c>
      <c r="L4657">
        <v>4</v>
      </c>
    </row>
    <row r="4658" spans="11:12">
      <c r="K4658">
        <v>4654</v>
      </c>
      <c r="L4658">
        <v>5</v>
      </c>
    </row>
    <row r="4659" spans="11:12">
      <c r="K4659">
        <v>4655</v>
      </c>
      <c r="L4659">
        <v>4</v>
      </c>
    </row>
    <row r="4660" spans="11:12">
      <c r="K4660">
        <v>4656</v>
      </c>
      <c r="L4660">
        <v>3</v>
      </c>
    </row>
    <row r="4661" spans="11:12">
      <c r="K4661">
        <v>4657</v>
      </c>
      <c r="L4661">
        <v>4</v>
      </c>
    </row>
    <row r="4662" spans="11:12">
      <c r="K4662">
        <v>4658</v>
      </c>
      <c r="L4662">
        <v>6</v>
      </c>
    </row>
    <row r="4663" spans="11:12">
      <c r="K4663">
        <v>4659</v>
      </c>
      <c r="L4663">
        <v>6</v>
      </c>
    </row>
    <row r="4664" spans="11:12">
      <c r="K4664">
        <v>4660</v>
      </c>
      <c r="L4664">
        <v>2</v>
      </c>
    </row>
    <row r="4665" spans="11:12">
      <c r="K4665">
        <v>4661</v>
      </c>
      <c r="L4665">
        <v>4</v>
      </c>
    </row>
    <row r="4666" spans="11:12">
      <c r="K4666">
        <v>4662</v>
      </c>
      <c r="L4666">
        <v>2</v>
      </c>
    </row>
    <row r="4667" spans="11:12">
      <c r="K4667">
        <v>4663</v>
      </c>
      <c r="L4667">
        <v>6</v>
      </c>
    </row>
    <row r="4668" spans="11:12">
      <c r="K4668">
        <v>4664</v>
      </c>
      <c r="L4668">
        <v>3</v>
      </c>
    </row>
    <row r="4669" spans="11:12">
      <c r="K4669">
        <v>4665</v>
      </c>
      <c r="L4669">
        <v>2</v>
      </c>
    </row>
    <row r="4670" spans="11:12">
      <c r="K4670">
        <v>4666</v>
      </c>
      <c r="L4670">
        <v>4</v>
      </c>
    </row>
    <row r="4671" spans="11:12">
      <c r="K4671">
        <v>4667</v>
      </c>
      <c r="L4671">
        <v>5</v>
      </c>
    </row>
    <row r="4672" spans="11:12">
      <c r="K4672">
        <v>4668</v>
      </c>
      <c r="L4672">
        <v>5</v>
      </c>
    </row>
    <row r="4673" spans="11:12">
      <c r="K4673">
        <v>4669</v>
      </c>
      <c r="L4673">
        <v>2</v>
      </c>
    </row>
    <row r="4674" spans="11:12">
      <c r="K4674">
        <v>4670</v>
      </c>
      <c r="L4674">
        <v>5</v>
      </c>
    </row>
    <row r="4675" spans="11:12">
      <c r="K4675">
        <v>4671</v>
      </c>
      <c r="L4675">
        <v>5</v>
      </c>
    </row>
    <row r="4676" spans="11:12">
      <c r="K4676">
        <v>4672</v>
      </c>
      <c r="L4676">
        <v>2</v>
      </c>
    </row>
    <row r="4677" spans="11:12">
      <c r="K4677">
        <v>4673</v>
      </c>
      <c r="L4677">
        <v>2</v>
      </c>
    </row>
    <row r="4678" spans="11:12">
      <c r="K4678">
        <v>4674</v>
      </c>
      <c r="L4678">
        <v>5</v>
      </c>
    </row>
    <row r="4679" spans="11:12">
      <c r="K4679">
        <v>4675</v>
      </c>
      <c r="L4679">
        <v>6</v>
      </c>
    </row>
    <row r="4680" spans="11:12">
      <c r="K4680">
        <v>4676</v>
      </c>
      <c r="L4680">
        <v>4</v>
      </c>
    </row>
    <row r="4681" spans="11:12">
      <c r="K4681">
        <v>4677</v>
      </c>
      <c r="L4681">
        <v>5</v>
      </c>
    </row>
    <row r="4682" spans="11:12">
      <c r="K4682">
        <v>4678</v>
      </c>
      <c r="L4682">
        <v>5</v>
      </c>
    </row>
    <row r="4683" spans="11:12">
      <c r="K4683">
        <v>4679</v>
      </c>
      <c r="L4683">
        <v>6</v>
      </c>
    </row>
    <row r="4684" spans="11:12">
      <c r="K4684">
        <v>4680</v>
      </c>
      <c r="L4684">
        <v>6</v>
      </c>
    </row>
    <row r="4685" spans="11:12">
      <c r="K4685">
        <v>4681</v>
      </c>
      <c r="L4685">
        <v>1</v>
      </c>
    </row>
    <row r="4686" spans="11:12">
      <c r="K4686">
        <v>4682</v>
      </c>
      <c r="L4686">
        <v>6</v>
      </c>
    </row>
    <row r="4687" spans="11:12">
      <c r="K4687">
        <v>4683</v>
      </c>
      <c r="L4687">
        <v>3</v>
      </c>
    </row>
    <row r="4688" spans="11:12">
      <c r="K4688">
        <v>4684</v>
      </c>
      <c r="L4688">
        <v>3</v>
      </c>
    </row>
    <row r="4689" spans="11:12">
      <c r="K4689">
        <v>4685</v>
      </c>
      <c r="L4689">
        <v>4</v>
      </c>
    </row>
    <row r="4690" spans="11:12">
      <c r="K4690">
        <v>4686</v>
      </c>
      <c r="L4690">
        <v>3</v>
      </c>
    </row>
    <row r="4691" spans="11:12">
      <c r="K4691">
        <v>4687</v>
      </c>
      <c r="L4691">
        <v>4</v>
      </c>
    </row>
    <row r="4692" spans="11:12">
      <c r="K4692">
        <v>4688</v>
      </c>
      <c r="L4692">
        <v>5</v>
      </c>
    </row>
    <row r="4693" spans="11:12">
      <c r="K4693">
        <v>4689</v>
      </c>
      <c r="L4693">
        <v>6</v>
      </c>
    </row>
    <row r="4694" spans="11:12">
      <c r="K4694">
        <v>4690</v>
      </c>
      <c r="L4694">
        <v>5</v>
      </c>
    </row>
    <row r="4695" spans="11:12">
      <c r="K4695">
        <v>4691</v>
      </c>
      <c r="L4695">
        <v>5</v>
      </c>
    </row>
    <row r="4696" spans="11:12">
      <c r="K4696">
        <v>4692</v>
      </c>
      <c r="L4696">
        <v>1</v>
      </c>
    </row>
    <row r="4697" spans="11:12">
      <c r="K4697">
        <v>4693</v>
      </c>
      <c r="L4697">
        <v>6</v>
      </c>
    </row>
    <row r="4698" spans="11:12">
      <c r="K4698">
        <v>4694</v>
      </c>
      <c r="L4698">
        <v>1</v>
      </c>
    </row>
    <row r="4699" spans="11:12">
      <c r="K4699">
        <v>4695</v>
      </c>
      <c r="L4699">
        <v>2</v>
      </c>
    </row>
    <row r="4700" spans="11:12">
      <c r="K4700">
        <v>4696</v>
      </c>
      <c r="L4700">
        <v>3</v>
      </c>
    </row>
    <row r="4701" spans="11:12">
      <c r="K4701">
        <v>4697</v>
      </c>
      <c r="L4701">
        <v>2</v>
      </c>
    </row>
    <row r="4702" spans="11:12">
      <c r="K4702">
        <v>4698</v>
      </c>
      <c r="L4702">
        <v>2</v>
      </c>
    </row>
    <row r="4703" spans="11:12">
      <c r="K4703">
        <v>4699</v>
      </c>
      <c r="L4703">
        <v>6</v>
      </c>
    </row>
    <row r="4704" spans="11:12">
      <c r="K4704">
        <v>4700</v>
      </c>
      <c r="L4704">
        <v>5</v>
      </c>
    </row>
    <row r="4705" spans="11:12">
      <c r="K4705">
        <v>4701</v>
      </c>
      <c r="L4705">
        <v>4</v>
      </c>
    </row>
    <row r="4706" spans="11:12">
      <c r="K4706">
        <v>4702</v>
      </c>
      <c r="L4706">
        <v>2</v>
      </c>
    </row>
    <row r="4707" spans="11:12">
      <c r="K4707">
        <v>4703</v>
      </c>
      <c r="L4707">
        <v>3</v>
      </c>
    </row>
    <row r="4708" spans="11:12">
      <c r="K4708">
        <v>4704</v>
      </c>
      <c r="L4708">
        <v>6</v>
      </c>
    </row>
    <row r="4709" spans="11:12">
      <c r="K4709">
        <v>4705</v>
      </c>
      <c r="L4709">
        <v>6</v>
      </c>
    </row>
    <row r="4710" spans="11:12">
      <c r="K4710">
        <v>4706</v>
      </c>
      <c r="L4710">
        <v>1</v>
      </c>
    </row>
    <row r="4711" spans="11:12">
      <c r="K4711">
        <v>4707</v>
      </c>
      <c r="L4711">
        <v>6</v>
      </c>
    </row>
    <row r="4712" spans="11:12">
      <c r="K4712">
        <v>4708</v>
      </c>
      <c r="L4712">
        <v>5</v>
      </c>
    </row>
    <row r="4713" spans="11:12">
      <c r="K4713">
        <v>4709</v>
      </c>
      <c r="L4713">
        <v>6</v>
      </c>
    </row>
    <row r="4714" spans="11:12">
      <c r="K4714">
        <v>4710</v>
      </c>
      <c r="L4714">
        <v>2</v>
      </c>
    </row>
    <row r="4715" spans="11:12">
      <c r="K4715">
        <v>4711</v>
      </c>
      <c r="L4715">
        <v>5</v>
      </c>
    </row>
    <row r="4716" spans="11:12">
      <c r="K4716">
        <v>4712</v>
      </c>
      <c r="L4716">
        <v>6</v>
      </c>
    </row>
    <row r="4717" spans="11:12">
      <c r="K4717">
        <v>4713</v>
      </c>
      <c r="L4717">
        <v>2</v>
      </c>
    </row>
    <row r="4718" spans="11:12">
      <c r="K4718">
        <v>4714</v>
      </c>
      <c r="L4718">
        <v>5</v>
      </c>
    </row>
    <row r="4719" spans="11:12">
      <c r="K4719">
        <v>4715</v>
      </c>
      <c r="L4719">
        <v>6</v>
      </c>
    </row>
    <row r="4720" spans="11:12">
      <c r="K4720">
        <v>4716</v>
      </c>
      <c r="L4720">
        <v>5</v>
      </c>
    </row>
    <row r="4721" spans="11:12">
      <c r="K4721">
        <v>4717</v>
      </c>
      <c r="L4721">
        <v>2</v>
      </c>
    </row>
    <row r="4722" spans="11:12">
      <c r="K4722">
        <v>4718</v>
      </c>
      <c r="L4722">
        <v>3</v>
      </c>
    </row>
    <row r="4723" spans="11:12">
      <c r="K4723">
        <v>4719</v>
      </c>
      <c r="L4723">
        <v>2</v>
      </c>
    </row>
    <row r="4724" spans="11:12">
      <c r="K4724">
        <v>4720</v>
      </c>
      <c r="L4724">
        <v>5</v>
      </c>
    </row>
    <row r="4725" spans="11:12">
      <c r="K4725">
        <v>4721</v>
      </c>
      <c r="L4725">
        <v>2</v>
      </c>
    </row>
    <row r="4726" spans="11:12">
      <c r="K4726">
        <v>4722</v>
      </c>
      <c r="L4726">
        <v>5</v>
      </c>
    </row>
    <row r="4727" spans="11:12">
      <c r="K4727">
        <v>4723</v>
      </c>
      <c r="L4727">
        <v>4</v>
      </c>
    </row>
    <row r="4728" spans="11:12">
      <c r="K4728">
        <v>4724</v>
      </c>
      <c r="L4728">
        <v>5</v>
      </c>
    </row>
    <row r="4729" spans="11:12">
      <c r="K4729">
        <v>4725</v>
      </c>
      <c r="L4729">
        <v>2</v>
      </c>
    </row>
    <row r="4730" spans="11:12">
      <c r="K4730">
        <v>4726</v>
      </c>
      <c r="L4730">
        <v>4</v>
      </c>
    </row>
    <row r="4731" spans="11:12">
      <c r="K4731">
        <v>4727</v>
      </c>
      <c r="L4731">
        <v>5</v>
      </c>
    </row>
    <row r="4732" spans="11:12">
      <c r="K4732">
        <v>4728</v>
      </c>
      <c r="L4732">
        <v>6</v>
      </c>
    </row>
    <row r="4733" spans="11:12">
      <c r="K4733">
        <v>4729</v>
      </c>
      <c r="L4733">
        <v>6</v>
      </c>
    </row>
    <row r="4734" spans="11:12">
      <c r="K4734">
        <v>4730</v>
      </c>
      <c r="L4734">
        <v>3</v>
      </c>
    </row>
    <row r="4735" spans="11:12">
      <c r="K4735">
        <v>4731</v>
      </c>
      <c r="L4735">
        <v>2</v>
      </c>
    </row>
    <row r="4736" spans="11:12">
      <c r="K4736">
        <v>4732</v>
      </c>
      <c r="L4736">
        <v>2</v>
      </c>
    </row>
    <row r="4737" spans="11:12">
      <c r="K4737">
        <v>4733</v>
      </c>
      <c r="L4737">
        <v>4</v>
      </c>
    </row>
    <row r="4738" spans="11:12">
      <c r="K4738">
        <v>4734</v>
      </c>
      <c r="L4738">
        <v>4</v>
      </c>
    </row>
    <row r="4739" spans="11:12">
      <c r="K4739">
        <v>4735</v>
      </c>
      <c r="L4739">
        <v>5</v>
      </c>
    </row>
    <row r="4740" spans="11:12">
      <c r="K4740">
        <v>4736</v>
      </c>
      <c r="L4740">
        <v>1</v>
      </c>
    </row>
    <row r="4741" spans="11:12">
      <c r="K4741">
        <v>4737</v>
      </c>
      <c r="L4741">
        <v>1</v>
      </c>
    </row>
    <row r="4742" spans="11:12">
      <c r="K4742">
        <v>4738</v>
      </c>
      <c r="L4742">
        <v>3</v>
      </c>
    </row>
    <row r="4743" spans="11:12">
      <c r="K4743">
        <v>4739</v>
      </c>
      <c r="L4743">
        <v>2</v>
      </c>
    </row>
    <row r="4744" spans="11:12">
      <c r="K4744">
        <v>4740</v>
      </c>
      <c r="L4744">
        <v>6</v>
      </c>
    </row>
    <row r="4745" spans="11:12">
      <c r="K4745">
        <v>4741</v>
      </c>
      <c r="L4745">
        <v>5</v>
      </c>
    </row>
    <row r="4746" spans="11:12">
      <c r="K4746">
        <v>4742</v>
      </c>
      <c r="L4746">
        <v>2</v>
      </c>
    </row>
    <row r="4747" spans="11:12">
      <c r="K4747">
        <v>4743</v>
      </c>
      <c r="L4747">
        <v>6</v>
      </c>
    </row>
    <row r="4748" spans="11:12">
      <c r="K4748">
        <v>4744</v>
      </c>
      <c r="L4748">
        <v>2</v>
      </c>
    </row>
    <row r="4749" spans="11:12">
      <c r="K4749">
        <v>4745</v>
      </c>
      <c r="L4749">
        <v>3</v>
      </c>
    </row>
    <row r="4750" spans="11:12">
      <c r="K4750">
        <v>4746</v>
      </c>
      <c r="L4750">
        <v>1</v>
      </c>
    </row>
    <row r="4751" spans="11:12">
      <c r="K4751">
        <v>4747</v>
      </c>
      <c r="L4751">
        <v>3</v>
      </c>
    </row>
    <row r="4752" spans="11:12">
      <c r="K4752">
        <v>4748</v>
      </c>
      <c r="L4752">
        <v>3</v>
      </c>
    </row>
    <row r="4753" spans="11:12">
      <c r="K4753">
        <v>4749</v>
      </c>
      <c r="L4753">
        <v>6</v>
      </c>
    </row>
    <row r="4754" spans="11:12">
      <c r="K4754">
        <v>4750</v>
      </c>
      <c r="L4754">
        <v>1</v>
      </c>
    </row>
    <row r="4755" spans="11:12">
      <c r="K4755">
        <v>4751</v>
      </c>
      <c r="L4755">
        <v>1</v>
      </c>
    </row>
    <row r="4756" spans="11:12">
      <c r="K4756">
        <v>4752</v>
      </c>
      <c r="L4756">
        <v>1</v>
      </c>
    </row>
    <row r="4757" spans="11:12">
      <c r="K4757">
        <v>4753</v>
      </c>
      <c r="L4757">
        <v>4</v>
      </c>
    </row>
    <row r="4758" spans="11:12">
      <c r="K4758">
        <v>4754</v>
      </c>
      <c r="L4758">
        <v>1</v>
      </c>
    </row>
    <row r="4759" spans="11:12">
      <c r="K4759">
        <v>4755</v>
      </c>
      <c r="L4759">
        <v>1</v>
      </c>
    </row>
    <row r="4760" spans="11:12">
      <c r="K4760">
        <v>4756</v>
      </c>
      <c r="L4760">
        <v>2</v>
      </c>
    </row>
    <row r="4761" spans="11:12">
      <c r="K4761">
        <v>4757</v>
      </c>
      <c r="L4761">
        <v>6</v>
      </c>
    </row>
    <row r="4762" spans="11:12">
      <c r="K4762">
        <v>4758</v>
      </c>
      <c r="L4762">
        <v>4</v>
      </c>
    </row>
    <row r="4763" spans="11:12">
      <c r="K4763">
        <v>4759</v>
      </c>
      <c r="L4763">
        <v>4</v>
      </c>
    </row>
    <row r="4764" spans="11:12">
      <c r="K4764">
        <v>4760</v>
      </c>
      <c r="L4764">
        <v>2</v>
      </c>
    </row>
    <row r="4765" spans="11:12">
      <c r="K4765">
        <v>4761</v>
      </c>
      <c r="L4765">
        <v>1</v>
      </c>
    </row>
    <row r="4766" spans="11:12">
      <c r="K4766">
        <v>4762</v>
      </c>
      <c r="L4766">
        <v>4</v>
      </c>
    </row>
    <row r="4767" spans="11:12">
      <c r="K4767">
        <v>4763</v>
      </c>
      <c r="L4767">
        <v>1</v>
      </c>
    </row>
    <row r="4768" spans="11:12">
      <c r="K4768">
        <v>4764</v>
      </c>
      <c r="L4768">
        <v>2</v>
      </c>
    </row>
    <row r="4769" spans="11:12">
      <c r="K4769">
        <v>4765</v>
      </c>
      <c r="L4769">
        <v>4</v>
      </c>
    </row>
    <row r="4770" spans="11:12">
      <c r="K4770">
        <v>4766</v>
      </c>
      <c r="L4770">
        <v>5</v>
      </c>
    </row>
    <row r="4771" spans="11:12">
      <c r="K4771">
        <v>4767</v>
      </c>
      <c r="L4771">
        <v>5</v>
      </c>
    </row>
    <row r="4772" spans="11:12">
      <c r="K4772">
        <v>4768</v>
      </c>
      <c r="L4772">
        <v>3</v>
      </c>
    </row>
    <row r="4773" spans="11:12">
      <c r="K4773">
        <v>4769</v>
      </c>
      <c r="L4773">
        <v>1</v>
      </c>
    </row>
    <row r="4774" spans="11:12">
      <c r="K4774">
        <v>4770</v>
      </c>
      <c r="L4774">
        <v>6</v>
      </c>
    </row>
    <row r="4775" spans="11:12">
      <c r="K4775">
        <v>4771</v>
      </c>
      <c r="L4775">
        <v>4</v>
      </c>
    </row>
    <row r="4776" spans="11:12">
      <c r="K4776">
        <v>4772</v>
      </c>
      <c r="L4776">
        <v>2</v>
      </c>
    </row>
    <row r="4777" spans="11:12">
      <c r="K4777">
        <v>4773</v>
      </c>
      <c r="L4777">
        <v>6</v>
      </c>
    </row>
    <row r="4778" spans="11:12">
      <c r="K4778">
        <v>4774</v>
      </c>
      <c r="L4778">
        <v>4</v>
      </c>
    </row>
    <row r="4779" spans="11:12">
      <c r="K4779">
        <v>4775</v>
      </c>
      <c r="L4779">
        <v>3</v>
      </c>
    </row>
    <row r="4780" spans="11:12">
      <c r="K4780">
        <v>4776</v>
      </c>
      <c r="L4780">
        <v>1</v>
      </c>
    </row>
    <row r="4781" spans="11:12">
      <c r="K4781">
        <v>4777</v>
      </c>
      <c r="L4781">
        <v>6</v>
      </c>
    </row>
    <row r="4782" spans="11:12">
      <c r="K4782">
        <v>4778</v>
      </c>
      <c r="L4782">
        <v>3</v>
      </c>
    </row>
    <row r="4783" spans="11:12">
      <c r="K4783">
        <v>4779</v>
      </c>
      <c r="L4783">
        <v>4</v>
      </c>
    </row>
    <row r="4784" spans="11:12">
      <c r="K4784">
        <v>4780</v>
      </c>
      <c r="L4784">
        <v>1</v>
      </c>
    </row>
    <row r="4785" spans="11:12">
      <c r="K4785">
        <v>4781</v>
      </c>
      <c r="L4785">
        <v>3</v>
      </c>
    </row>
    <row r="4786" spans="11:12">
      <c r="K4786">
        <v>4782</v>
      </c>
      <c r="L4786">
        <v>4</v>
      </c>
    </row>
    <row r="4787" spans="11:12">
      <c r="K4787">
        <v>4783</v>
      </c>
      <c r="L4787">
        <v>6</v>
      </c>
    </row>
    <row r="4788" spans="11:12">
      <c r="K4788">
        <v>4784</v>
      </c>
      <c r="L4788">
        <v>2</v>
      </c>
    </row>
    <row r="4789" spans="11:12">
      <c r="K4789">
        <v>4785</v>
      </c>
      <c r="L4789">
        <v>1</v>
      </c>
    </row>
    <row r="4790" spans="11:12">
      <c r="K4790">
        <v>4786</v>
      </c>
      <c r="L4790">
        <v>1</v>
      </c>
    </row>
    <row r="4791" spans="11:12">
      <c r="K4791">
        <v>4787</v>
      </c>
      <c r="L4791">
        <v>5</v>
      </c>
    </row>
    <row r="4792" spans="11:12">
      <c r="K4792">
        <v>4788</v>
      </c>
      <c r="L4792">
        <v>5</v>
      </c>
    </row>
    <row r="4793" spans="11:12">
      <c r="K4793">
        <v>4789</v>
      </c>
      <c r="L4793">
        <v>3</v>
      </c>
    </row>
    <row r="4794" spans="11:12">
      <c r="K4794">
        <v>4790</v>
      </c>
      <c r="L4794">
        <v>2</v>
      </c>
    </row>
    <row r="4795" spans="11:12">
      <c r="K4795">
        <v>4791</v>
      </c>
      <c r="L4795">
        <v>4</v>
      </c>
    </row>
    <row r="4796" spans="11:12">
      <c r="K4796">
        <v>4792</v>
      </c>
      <c r="L4796">
        <v>5</v>
      </c>
    </row>
    <row r="4797" spans="11:12">
      <c r="K4797">
        <v>4793</v>
      </c>
      <c r="L4797">
        <v>6</v>
      </c>
    </row>
    <row r="4798" spans="11:12">
      <c r="K4798">
        <v>4794</v>
      </c>
      <c r="L4798">
        <v>1</v>
      </c>
    </row>
    <row r="4799" spans="11:12">
      <c r="K4799">
        <v>4795</v>
      </c>
      <c r="L4799">
        <v>2</v>
      </c>
    </row>
    <row r="4800" spans="11:12">
      <c r="K4800">
        <v>4796</v>
      </c>
      <c r="L4800">
        <v>4</v>
      </c>
    </row>
    <row r="4801" spans="11:12">
      <c r="K4801">
        <v>4797</v>
      </c>
      <c r="L4801">
        <v>5</v>
      </c>
    </row>
    <row r="4802" spans="11:12">
      <c r="K4802">
        <v>4798</v>
      </c>
      <c r="L4802">
        <v>6</v>
      </c>
    </row>
    <row r="4803" spans="11:12">
      <c r="K4803">
        <v>4799</v>
      </c>
      <c r="L4803">
        <v>1</v>
      </c>
    </row>
    <row r="4804" spans="11:12">
      <c r="K4804">
        <v>4800</v>
      </c>
      <c r="L4804">
        <v>1</v>
      </c>
    </row>
    <row r="4805" spans="11:12">
      <c r="K4805">
        <v>4801</v>
      </c>
      <c r="L4805">
        <v>5</v>
      </c>
    </row>
    <row r="4806" spans="11:12">
      <c r="K4806">
        <v>4802</v>
      </c>
      <c r="L4806">
        <v>1</v>
      </c>
    </row>
    <row r="4807" spans="11:12">
      <c r="K4807">
        <v>4803</v>
      </c>
      <c r="L4807">
        <v>6</v>
      </c>
    </row>
    <row r="4808" spans="11:12">
      <c r="K4808">
        <v>4804</v>
      </c>
      <c r="L4808">
        <v>3</v>
      </c>
    </row>
    <row r="4809" spans="11:12">
      <c r="K4809">
        <v>4805</v>
      </c>
      <c r="L4809">
        <v>2</v>
      </c>
    </row>
    <row r="4810" spans="11:12">
      <c r="K4810">
        <v>4806</v>
      </c>
      <c r="L4810">
        <v>3</v>
      </c>
    </row>
    <row r="4811" spans="11:12">
      <c r="K4811">
        <v>4807</v>
      </c>
      <c r="L4811">
        <v>2</v>
      </c>
    </row>
    <row r="4812" spans="11:12">
      <c r="K4812">
        <v>4808</v>
      </c>
      <c r="L4812">
        <v>3</v>
      </c>
    </row>
    <row r="4813" spans="11:12">
      <c r="K4813">
        <v>4809</v>
      </c>
      <c r="L4813">
        <v>5</v>
      </c>
    </row>
    <row r="4814" spans="11:12">
      <c r="K4814">
        <v>4810</v>
      </c>
      <c r="L4814">
        <v>3</v>
      </c>
    </row>
    <row r="4815" spans="11:12">
      <c r="K4815">
        <v>4811</v>
      </c>
      <c r="L4815">
        <v>5</v>
      </c>
    </row>
    <row r="4816" spans="11:12">
      <c r="K4816">
        <v>4812</v>
      </c>
      <c r="L4816">
        <v>1</v>
      </c>
    </row>
    <row r="4817" spans="11:12">
      <c r="K4817">
        <v>4813</v>
      </c>
      <c r="L4817">
        <v>4</v>
      </c>
    </row>
    <row r="4818" spans="11:12">
      <c r="K4818">
        <v>4814</v>
      </c>
      <c r="L4818">
        <v>2</v>
      </c>
    </row>
    <row r="4819" spans="11:12">
      <c r="K4819">
        <v>4815</v>
      </c>
      <c r="L4819">
        <v>1</v>
      </c>
    </row>
    <row r="4820" spans="11:12">
      <c r="K4820">
        <v>4816</v>
      </c>
      <c r="L4820">
        <v>3</v>
      </c>
    </row>
    <row r="4821" spans="11:12">
      <c r="K4821">
        <v>4817</v>
      </c>
      <c r="L4821">
        <v>1</v>
      </c>
    </row>
    <row r="4822" spans="11:12">
      <c r="K4822">
        <v>4818</v>
      </c>
      <c r="L4822">
        <v>4</v>
      </c>
    </row>
    <row r="4823" spans="11:12">
      <c r="K4823">
        <v>4819</v>
      </c>
      <c r="L4823">
        <v>1</v>
      </c>
    </row>
    <row r="4824" spans="11:12">
      <c r="K4824">
        <v>4820</v>
      </c>
      <c r="L4824">
        <v>3</v>
      </c>
    </row>
    <row r="4825" spans="11:12">
      <c r="K4825">
        <v>4821</v>
      </c>
      <c r="L4825">
        <v>4</v>
      </c>
    </row>
    <row r="4826" spans="11:12">
      <c r="K4826">
        <v>4822</v>
      </c>
      <c r="L4826">
        <v>6</v>
      </c>
    </row>
    <row r="4827" spans="11:12">
      <c r="K4827">
        <v>4823</v>
      </c>
      <c r="L4827">
        <v>5</v>
      </c>
    </row>
    <row r="4828" spans="11:12">
      <c r="K4828">
        <v>4824</v>
      </c>
      <c r="L4828">
        <v>2</v>
      </c>
    </row>
    <row r="4829" spans="11:12">
      <c r="K4829">
        <v>4825</v>
      </c>
      <c r="L4829">
        <v>5</v>
      </c>
    </row>
    <row r="4830" spans="11:12">
      <c r="K4830">
        <v>4826</v>
      </c>
      <c r="L4830">
        <v>5</v>
      </c>
    </row>
    <row r="4831" spans="11:12">
      <c r="K4831">
        <v>4827</v>
      </c>
      <c r="L4831">
        <v>4</v>
      </c>
    </row>
    <row r="4832" spans="11:12">
      <c r="K4832">
        <v>4828</v>
      </c>
      <c r="L4832">
        <v>4</v>
      </c>
    </row>
    <row r="4833" spans="11:12">
      <c r="K4833">
        <v>4829</v>
      </c>
      <c r="L4833">
        <v>4</v>
      </c>
    </row>
    <row r="4834" spans="11:12">
      <c r="K4834">
        <v>4830</v>
      </c>
      <c r="L4834">
        <v>5</v>
      </c>
    </row>
    <row r="4835" spans="11:12">
      <c r="K4835">
        <v>4831</v>
      </c>
      <c r="L4835">
        <v>6</v>
      </c>
    </row>
    <row r="4836" spans="11:12">
      <c r="K4836">
        <v>4832</v>
      </c>
      <c r="L4836">
        <v>2</v>
      </c>
    </row>
    <row r="4837" spans="11:12">
      <c r="K4837">
        <v>4833</v>
      </c>
      <c r="L4837">
        <v>6</v>
      </c>
    </row>
    <row r="4838" spans="11:12">
      <c r="K4838">
        <v>4834</v>
      </c>
      <c r="L4838">
        <v>6</v>
      </c>
    </row>
    <row r="4839" spans="11:12">
      <c r="K4839">
        <v>4835</v>
      </c>
      <c r="L4839">
        <v>5</v>
      </c>
    </row>
    <row r="4840" spans="11:12">
      <c r="K4840">
        <v>4836</v>
      </c>
      <c r="L4840">
        <v>5</v>
      </c>
    </row>
    <row r="4841" spans="11:12">
      <c r="K4841">
        <v>4837</v>
      </c>
      <c r="L4841">
        <v>3</v>
      </c>
    </row>
    <row r="4842" spans="11:12">
      <c r="K4842">
        <v>4838</v>
      </c>
      <c r="L4842">
        <v>6</v>
      </c>
    </row>
    <row r="4843" spans="11:12">
      <c r="K4843">
        <v>4839</v>
      </c>
      <c r="L4843">
        <v>5</v>
      </c>
    </row>
    <row r="4844" spans="11:12">
      <c r="K4844">
        <v>4840</v>
      </c>
      <c r="L4844">
        <v>4</v>
      </c>
    </row>
    <row r="4845" spans="11:12">
      <c r="K4845">
        <v>4841</v>
      </c>
      <c r="L4845">
        <v>2</v>
      </c>
    </row>
    <row r="4846" spans="11:12">
      <c r="K4846">
        <v>4842</v>
      </c>
      <c r="L4846">
        <v>3</v>
      </c>
    </row>
    <row r="4847" spans="11:12">
      <c r="K4847">
        <v>4843</v>
      </c>
      <c r="L4847">
        <v>2</v>
      </c>
    </row>
    <row r="4848" spans="11:12">
      <c r="K4848">
        <v>4844</v>
      </c>
      <c r="L4848">
        <v>5</v>
      </c>
    </row>
    <row r="4849" spans="11:12">
      <c r="K4849">
        <v>4845</v>
      </c>
      <c r="L4849">
        <v>2</v>
      </c>
    </row>
    <row r="4850" spans="11:12">
      <c r="K4850">
        <v>4846</v>
      </c>
      <c r="L4850">
        <v>3</v>
      </c>
    </row>
    <row r="4851" spans="11:12">
      <c r="K4851">
        <v>4847</v>
      </c>
      <c r="L4851">
        <v>4</v>
      </c>
    </row>
    <row r="4852" spans="11:12">
      <c r="K4852">
        <v>4848</v>
      </c>
      <c r="L4852">
        <v>4</v>
      </c>
    </row>
    <row r="4853" spans="11:12">
      <c r="K4853">
        <v>4849</v>
      </c>
      <c r="L4853">
        <v>6</v>
      </c>
    </row>
    <row r="4854" spans="11:12">
      <c r="K4854">
        <v>4850</v>
      </c>
      <c r="L4854">
        <v>4</v>
      </c>
    </row>
    <row r="4855" spans="11:12">
      <c r="K4855">
        <v>4851</v>
      </c>
      <c r="L4855">
        <v>3</v>
      </c>
    </row>
    <row r="4856" spans="11:12">
      <c r="K4856">
        <v>4852</v>
      </c>
      <c r="L4856">
        <v>1</v>
      </c>
    </row>
    <row r="4857" spans="11:12">
      <c r="K4857">
        <v>4853</v>
      </c>
      <c r="L4857">
        <v>1</v>
      </c>
    </row>
    <row r="4858" spans="11:12">
      <c r="K4858">
        <v>4854</v>
      </c>
      <c r="L4858">
        <v>1</v>
      </c>
    </row>
    <row r="4859" spans="11:12">
      <c r="K4859">
        <v>4855</v>
      </c>
      <c r="L4859">
        <v>5</v>
      </c>
    </row>
    <row r="4860" spans="11:12">
      <c r="K4860">
        <v>4856</v>
      </c>
      <c r="L4860">
        <v>1</v>
      </c>
    </row>
    <row r="4861" spans="11:12">
      <c r="K4861">
        <v>4857</v>
      </c>
      <c r="L4861">
        <v>1</v>
      </c>
    </row>
    <row r="4862" spans="11:12">
      <c r="K4862">
        <v>4858</v>
      </c>
      <c r="L4862">
        <v>4</v>
      </c>
    </row>
    <row r="4863" spans="11:12">
      <c r="K4863">
        <v>4859</v>
      </c>
      <c r="L4863">
        <v>6</v>
      </c>
    </row>
    <row r="4864" spans="11:12">
      <c r="K4864">
        <v>4860</v>
      </c>
      <c r="L4864">
        <v>1</v>
      </c>
    </row>
    <row r="4865" spans="11:12">
      <c r="K4865">
        <v>4861</v>
      </c>
      <c r="L4865">
        <v>2</v>
      </c>
    </row>
    <row r="4866" spans="11:12">
      <c r="K4866">
        <v>4862</v>
      </c>
      <c r="L4866">
        <v>2</v>
      </c>
    </row>
    <row r="4867" spans="11:12">
      <c r="K4867">
        <v>4863</v>
      </c>
      <c r="L4867">
        <v>5</v>
      </c>
    </row>
    <row r="4868" spans="11:12">
      <c r="K4868">
        <v>4864</v>
      </c>
      <c r="L4868">
        <v>3</v>
      </c>
    </row>
    <row r="4869" spans="11:12">
      <c r="K4869">
        <v>4865</v>
      </c>
      <c r="L4869">
        <v>6</v>
      </c>
    </row>
    <row r="4870" spans="11:12">
      <c r="K4870">
        <v>4866</v>
      </c>
      <c r="L4870">
        <v>5</v>
      </c>
    </row>
    <row r="4871" spans="11:12">
      <c r="K4871">
        <v>4867</v>
      </c>
      <c r="L4871">
        <v>4</v>
      </c>
    </row>
    <row r="4872" spans="11:12">
      <c r="K4872">
        <v>4868</v>
      </c>
      <c r="L4872">
        <v>1</v>
      </c>
    </row>
    <row r="4873" spans="11:12">
      <c r="K4873">
        <v>4869</v>
      </c>
      <c r="L4873">
        <v>2</v>
      </c>
    </row>
    <row r="4874" spans="11:12">
      <c r="K4874">
        <v>4870</v>
      </c>
      <c r="L4874">
        <v>4</v>
      </c>
    </row>
    <row r="4875" spans="11:12">
      <c r="K4875">
        <v>4871</v>
      </c>
      <c r="L4875">
        <v>4</v>
      </c>
    </row>
    <row r="4876" spans="11:12">
      <c r="K4876">
        <v>4872</v>
      </c>
      <c r="L4876">
        <v>1</v>
      </c>
    </row>
    <row r="4877" spans="11:12">
      <c r="K4877">
        <v>4873</v>
      </c>
      <c r="L4877">
        <v>4</v>
      </c>
    </row>
    <row r="4878" spans="11:12">
      <c r="K4878">
        <v>4874</v>
      </c>
      <c r="L4878">
        <v>2</v>
      </c>
    </row>
    <row r="4879" spans="11:12">
      <c r="K4879">
        <v>4875</v>
      </c>
      <c r="L4879">
        <v>3</v>
      </c>
    </row>
    <row r="4880" spans="11:12">
      <c r="K4880">
        <v>4876</v>
      </c>
      <c r="L4880">
        <v>3</v>
      </c>
    </row>
    <row r="4881" spans="11:12">
      <c r="K4881">
        <v>4877</v>
      </c>
      <c r="L4881">
        <v>5</v>
      </c>
    </row>
    <row r="4882" spans="11:12">
      <c r="K4882">
        <v>4878</v>
      </c>
      <c r="L4882">
        <v>4</v>
      </c>
    </row>
    <row r="4883" spans="11:12">
      <c r="K4883">
        <v>4879</v>
      </c>
      <c r="L4883">
        <v>1</v>
      </c>
    </row>
    <row r="4884" spans="11:12">
      <c r="K4884">
        <v>4880</v>
      </c>
      <c r="L4884">
        <v>5</v>
      </c>
    </row>
    <row r="4885" spans="11:12">
      <c r="K4885">
        <v>4881</v>
      </c>
      <c r="L4885">
        <v>3</v>
      </c>
    </row>
    <row r="4886" spans="11:12">
      <c r="K4886">
        <v>4882</v>
      </c>
      <c r="L4886">
        <v>3</v>
      </c>
    </row>
    <row r="4887" spans="11:12">
      <c r="K4887">
        <v>4883</v>
      </c>
      <c r="L4887">
        <v>3</v>
      </c>
    </row>
    <row r="4888" spans="11:12">
      <c r="K4888">
        <v>4884</v>
      </c>
      <c r="L4888">
        <v>1</v>
      </c>
    </row>
    <row r="4889" spans="11:12">
      <c r="K4889">
        <v>4885</v>
      </c>
      <c r="L4889">
        <v>5</v>
      </c>
    </row>
    <row r="4890" spans="11:12">
      <c r="K4890">
        <v>4886</v>
      </c>
      <c r="L4890">
        <v>1</v>
      </c>
    </row>
    <row r="4891" spans="11:12">
      <c r="K4891">
        <v>4887</v>
      </c>
      <c r="L4891">
        <v>2</v>
      </c>
    </row>
    <row r="4892" spans="11:12">
      <c r="K4892">
        <v>4888</v>
      </c>
      <c r="L4892">
        <v>1</v>
      </c>
    </row>
    <row r="4893" spans="11:12">
      <c r="K4893">
        <v>4889</v>
      </c>
      <c r="L4893">
        <v>2</v>
      </c>
    </row>
    <row r="4894" spans="11:12">
      <c r="K4894">
        <v>4890</v>
      </c>
      <c r="L4894">
        <v>4</v>
      </c>
    </row>
    <row r="4895" spans="11:12">
      <c r="K4895">
        <v>4891</v>
      </c>
      <c r="L4895">
        <v>3</v>
      </c>
    </row>
    <row r="4896" spans="11:12">
      <c r="K4896">
        <v>4892</v>
      </c>
      <c r="L4896">
        <v>2</v>
      </c>
    </row>
    <row r="4897" spans="11:12">
      <c r="K4897">
        <v>4893</v>
      </c>
      <c r="L4897">
        <v>3</v>
      </c>
    </row>
    <row r="4898" spans="11:12">
      <c r="K4898">
        <v>4894</v>
      </c>
      <c r="L4898">
        <v>4</v>
      </c>
    </row>
    <row r="4899" spans="11:12">
      <c r="K4899">
        <v>4895</v>
      </c>
      <c r="L4899">
        <v>2</v>
      </c>
    </row>
    <row r="4900" spans="11:12">
      <c r="K4900">
        <v>4896</v>
      </c>
      <c r="L4900">
        <v>5</v>
      </c>
    </row>
    <row r="4901" spans="11:12">
      <c r="K4901">
        <v>4897</v>
      </c>
      <c r="L4901">
        <v>3</v>
      </c>
    </row>
    <row r="4902" spans="11:12">
      <c r="K4902">
        <v>4898</v>
      </c>
      <c r="L4902">
        <v>2</v>
      </c>
    </row>
    <row r="4903" spans="11:12">
      <c r="K4903">
        <v>4899</v>
      </c>
      <c r="L4903">
        <v>4</v>
      </c>
    </row>
    <row r="4904" spans="11:12">
      <c r="K4904">
        <v>4900</v>
      </c>
      <c r="L4904">
        <v>5</v>
      </c>
    </row>
    <row r="4905" spans="11:12">
      <c r="K4905">
        <v>4901</v>
      </c>
      <c r="L4905">
        <v>4</v>
      </c>
    </row>
    <row r="4906" spans="11:12">
      <c r="K4906">
        <v>4902</v>
      </c>
      <c r="L4906">
        <v>4</v>
      </c>
    </row>
    <row r="4907" spans="11:12">
      <c r="K4907">
        <v>4903</v>
      </c>
      <c r="L4907">
        <v>2</v>
      </c>
    </row>
    <row r="4908" spans="11:12">
      <c r="K4908">
        <v>4904</v>
      </c>
      <c r="L4908">
        <v>4</v>
      </c>
    </row>
    <row r="4909" spans="11:12">
      <c r="K4909">
        <v>4905</v>
      </c>
      <c r="L4909">
        <v>6</v>
      </c>
    </row>
    <row r="4910" spans="11:12">
      <c r="K4910">
        <v>4906</v>
      </c>
      <c r="L4910">
        <v>6</v>
      </c>
    </row>
    <row r="4911" spans="11:12">
      <c r="K4911">
        <v>4907</v>
      </c>
      <c r="L4911">
        <v>3</v>
      </c>
    </row>
    <row r="4912" spans="11:12">
      <c r="K4912">
        <v>4908</v>
      </c>
      <c r="L4912">
        <v>5</v>
      </c>
    </row>
    <row r="4913" spans="11:12">
      <c r="K4913">
        <v>4909</v>
      </c>
      <c r="L4913">
        <v>4</v>
      </c>
    </row>
    <row r="4914" spans="11:12">
      <c r="K4914">
        <v>4910</v>
      </c>
      <c r="L4914">
        <v>4</v>
      </c>
    </row>
    <row r="4915" spans="11:12">
      <c r="K4915">
        <v>4911</v>
      </c>
      <c r="L4915">
        <v>1</v>
      </c>
    </row>
    <row r="4916" spans="11:12">
      <c r="K4916">
        <v>4912</v>
      </c>
      <c r="L4916">
        <v>4</v>
      </c>
    </row>
    <row r="4917" spans="11:12">
      <c r="K4917">
        <v>4913</v>
      </c>
      <c r="L4917">
        <v>5</v>
      </c>
    </row>
    <row r="4918" spans="11:12">
      <c r="K4918">
        <v>4914</v>
      </c>
      <c r="L4918">
        <v>3</v>
      </c>
    </row>
    <row r="4919" spans="11:12">
      <c r="K4919">
        <v>4915</v>
      </c>
      <c r="L4919">
        <v>6</v>
      </c>
    </row>
    <row r="4920" spans="11:12">
      <c r="K4920">
        <v>4916</v>
      </c>
      <c r="L4920">
        <v>3</v>
      </c>
    </row>
    <row r="4921" spans="11:12">
      <c r="K4921">
        <v>4917</v>
      </c>
      <c r="L4921">
        <v>6</v>
      </c>
    </row>
    <row r="4922" spans="11:12">
      <c r="K4922">
        <v>4918</v>
      </c>
      <c r="L4922">
        <v>1</v>
      </c>
    </row>
    <row r="4923" spans="11:12">
      <c r="K4923">
        <v>4919</v>
      </c>
      <c r="L4923">
        <v>2</v>
      </c>
    </row>
    <row r="4924" spans="11:12">
      <c r="K4924">
        <v>4920</v>
      </c>
      <c r="L4924">
        <v>1</v>
      </c>
    </row>
    <row r="4925" spans="11:12">
      <c r="K4925">
        <v>4921</v>
      </c>
      <c r="L4925">
        <v>3</v>
      </c>
    </row>
    <row r="4926" spans="11:12">
      <c r="K4926">
        <v>4922</v>
      </c>
      <c r="L4926">
        <v>1</v>
      </c>
    </row>
    <row r="4927" spans="11:12">
      <c r="K4927">
        <v>4923</v>
      </c>
      <c r="L4927">
        <v>4</v>
      </c>
    </row>
    <row r="4928" spans="11:12">
      <c r="K4928">
        <v>4924</v>
      </c>
      <c r="L4928">
        <v>2</v>
      </c>
    </row>
    <row r="4929" spans="11:12">
      <c r="K4929">
        <v>4925</v>
      </c>
      <c r="L4929">
        <v>1</v>
      </c>
    </row>
    <row r="4930" spans="11:12">
      <c r="K4930">
        <v>4926</v>
      </c>
      <c r="L4930">
        <v>4</v>
      </c>
    </row>
    <row r="4931" spans="11:12">
      <c r="K4931">
        <v>4927</v>
      </c>
      <c r="L4931">
        <v>4</v>
      </c>
    </row>
    <row r="4932" spans="11:12">
      <c r="K4932">
        <v>4928</v>
      </c>
      <c r="L4932">
        <v>3</v>
      </c>
    </row>
    <row r="4933" spans="11:12">
      <c r="K4933">
        <v>4929</v>
      </c>
      <c r="L4933">
        <v>3</v>
      </c>
    </row>
    <row r="4934" spans="11:12">
      <c r="K4934">
        <v>4930</v>
      </c>
      <c r="L4934">
        <v>5</v>
      </c>
    </row>
    <row r="4935" spans="11:12">
      <c r="K4935">
        <v>4931</v>
      </c>
      <c r="L4935">
        <v>3</v>
      </c>
    </row>
    <row r="4936" spans="11:12">
      <c r="K4936">
        <v>4932</v>
      </c>
      <c r="L4936">
        <v>1</v>
      </c>
    </row>
    <row r="4937" spans="11:12">
      <c r="K4937">
        <v>4933</v>
      </c>
      <c r="L4937">
        <v>1</v>
      </c>
    </row>
    <row r="4938" spans="11:12">
      <c r="K4938">
        <v>4934</v>
      </c>
      <c r="L4938">
        <v>2</v>
      </c>
    </row>
    <row r="4939" spans="11:12">
      <c r="K4939">
        <v>4935</v>
      </c>
      <c r="L4939">
        <v>4</v>
      </c>
    </row>
    <row r="4940" spans="11:12">
      <c r="K4940">
        <v>4936</v>
      </c>
      <c r="L4940">
        <v>5</v>
      </c>
    </row>
    <row r="4941" spans="11:12">
      <c r="K4941">
        <v>4937</v>
      </c>
      <c r="L4941">
        <v>4</v>
      </c>
    </row>
    <row r="4942" spans="11:12">
      <c r="K4942">
        <v>4938</v>
      </c>
      <c r="L4942">
        <v>2</v>
      </c>
    </row>
    <row r="4943" spans="11:12">
      <c r="K4943">
        <v>4939</v>
      </c>
      <c r="L4943">
        <v>3</v>
      </c>
    </row>
    <row r="4944" spans="11:12">
      <c r="K4944">
        <v>4940</v>
      </c>
      <c r="L4944">
        <v>1</v>
      </c>
    </row>
    <row r="4945" spans="11:12">
      <c r="K4945">
        <v>4941</v>
      </c>
      <c r="L4945">
        <v>6</v>
      </c>
    </row>
    <row r="4946" spans="11:12">
      <c r="K4946">
        <v>4942</v>
      </c>
      <c r="L4946">
        <v>2</v>
      </c>
    </row>
    <row r="4947" spans="11:12">
      <c r="K4947">
        <v>4943</v>
      </c>
      <c r="L4947">
        <v>1</v>
      </c>
    </row>
    <row r="4948" spans="11:12">
      <c r="K4948">
        <v>4944</v>
      </c>
      <c r="L4948">
        <v>2</v>
      </c>
    </row>
    <row r="4949" spans="11:12">
      <c r="K4949">
        <v>4945</v>
      </c>
      <c r="L4949">
        <v>6</v>
      </c>
    </row>
    <row r="4950" spans="11:12">
      <c r="K4950">
        <v>4946</v>
      </c>
      <c r="L4950">
        <v>3</v>
      </c>
    </row>
    <row r="4951" spans="11:12">
      <c r="K4951">
        <v>4947</v>
      </c>
      <c r="L4951">
        <v>4</v>
      </c>
    </row>
    <row r="4952" spans="11:12">
      <c r="K4952">
        <v>4948</v>
      </c>
      <c r="L4952">
        <v>1</v>
      </c>
    </row>
    <row r="4953" spans="11:12">
      <c r="K4953">
        <v>4949</v>
      </c>
      <c r="L4953">
        <v>5</v>
      </c>
    </row>
    <row r="4954" spans="11:12">
      <c r="K4954">
        <v>4950</v>
      </c>
      <c r="L4954">
        <v>1</v>
      </c>
    </row>
    <row r="4955" spans="11:12">
      <c r="K4955">
        <v>4951</v>
      </c>
      <c r="L4955">
        <v>5</v>
      </c>
    </row>
    <row r="4956" spans="11:12">
      <c r="K4956">
        <v>4952</v>
      </c>
      <c r="L4956">
        <v>3</v>
      </c>
    </row>
    <row r="4957" spans="11:12">
      <c r="K4957">
        <v>4953</v>
      </c>
      <c r="L4957">
        <v>2</v>
      </c>
    </row>
    <row r="4958" spans="11:12">
      <c r="K4958">
        <v>4954</v>
      </c>
      <c r="L4958">
        <v>1</v>
      </c>
    </row>
    <row r="4959" spans="11:12">
      <c r="K4959">
        <v>4955</v>
      </c>
      <c r="L4959">
        <v>4</v>
      </c>
    </row>
    <row r="4960" spans="11:12">
      <c r="K4960">
        <v>4956</v>
      </c>
      <c r="L4960">
        <v>2</v>
      </c>
    </row>
    <row r="4961" spans="11:12">
      <c r="K4961">
        <v>4957</v>
      </c>
      <c r="L4961">
        <v>6</v>
      </c>
    </row>
    <row r="4962" spans="11:12">
      <c r="K4962">
        <v>4958</v>
      </c>
      <c r="L4962">
        <v>6</v>
      </c>
    </row>
    <row r="4963" spans="11:12">
      <c r="K4963">
        <v>4959</v>
      </c>
      <c r="L4963">
        <v>2</v>
      </c>
    </row>
    <row r="4964" spans="11:12">
      <c r="K4964">
        <v>4960</v>
      </c>
      <c r="L4964">
        <v>1</v>
      </c>
    </row>
    <row r="4965" spans="11:12">
      <c r="K4965">
        <v>4961</v>
      </c>
      <c r="L4965">
        <v>3</v>
      </c>
    </row>
    <row r="4966" spans="11:12">
      <c r="K4966">
        <v>4962</v>
      </c>
      <c r="L4966">
        <v>3</v>
      </c>
    </row>
    <row r="4967" spans="11:12">
      <c r="K4967">
        <v>4963</v>
      </c>
      <c r="L4967">
        <v>2</v>
      </c>
    </row>
    <row r="4968" spans="11:12">
      <c r="K4968">
        <v>4964</v>
      </c>
      <c r="L4968">
        <v>6</v>
      </c>
    </row>
    <row r="4969" spans="11:12">
      <c r="K4969">
        <v>4965</v>
      </c>
      <c r="L4969">
        <v>2</v>
      </c>
    </row>
    <row r="4970" spans="11:12">
      <c r="K4970">
        <v>4966</v>
      </c>
      <c r="L4970">
        <v>5</v>
      </c>
    </row>
    <row r="4971" spans="11:12">
      <c r="K4971">
        <v>4967</v>
      </c>
      <c r="L4971">
        <v>4</v>
      </c>
    </row>
    <row r="4972" spans="11:12">
      <c r="K4972">
        <v>4968</v>
      </c>
      <c r="L4972">
        <v>1</v>
      </c>
    </row>
    <row r="4973" spans="11:12">
      <c r="K4973">
        <v>4969</v>
      </c>
      <c r="L4973">
        <v>2</v>
      </c>
    </row>
    <row r="4974" spans="11:12">
      <c r="K4974">
        <v>4970</v>
      </c>
      <c r="L4974">
        <v>3</v>
      </c>
    </row>
    <row r="4975" spans="11:12">
      <c r="K4975">
        <v>4971</v>
      </c>
      <c r="L4975">
        <v>5</v>
      </c>
    </row>
    <row r="4976" spans="11:12">
      <c r="K4976">
        <v>4972</v>
      </c>
      <c r="L4976">
        <v>2</v>
      </c>
    </row>
    <row r="4977" spans="11:12">
      <c r="K4977">
        <v>4973</v>
      </c>
      <c r="L4977">
        <v>1</v>
      </c>
    </row>
    <row r="4978" spans="11:12">
      <c r="K4978">
        <v>4974</v>
      </c>
      <c r="L4978">
        <v>6</v>
      </c>
    </row>
    <row r="4979" spans="11:12">
      <c r="K4979">
        <v>4975</v>
      </c>
      <c r="L4979">
        <v>1</v>
      </c>
    </row>
    <row r="4980" spans="11:12">
      <c r="K4980">
        <v>4976</v>
      </c>
      <c r="L4980">
        <v>5</v>
      </c>
    </row>
    <row r="4981" spans="11:12">
      <c r="K4981">
        <v>4977</v>
      </c>
      <c r="L4981">
        <v>6</v>
      </c>
    </row>
    <row r="4982" spans="11:12">
      <c r="K4982">
        <v>4978</v>
      </c>
      <c r="L4982">
        <v>3</v>
      </c>
    </row>
    <row r="4983" spans="11:12">
      <c r="K4983">
        <v>4979</v>
      </c>
      <c r="L4983">
        <v>1</v>
      </c>
    </row>
    <row r="4984" spans="11:12">
      <c r="K4984">
        <v>4980</v>
      </c>
      <c r="L4984">
        <v>2</v>
      </c>
    </row>
    <row r="4985" spans="11:12">
      <c r="K4985">
        <v>4981</v>
      </c>
      <c r="L4985">
        <v>5</v>
      </c>
    </row>
    <row r="4986" spans="11:12">
      <c r="K4986">
        <v>4982</v>
      </c>
      <c r="L4986">
        <v>5</v>
      </c>
    </row>
    <row r="4987" spans="11:12">
      <c r="K4987">
        <v>4983</v>
      </c>
      <c r="L4987">
        <v>4</v>
      </c>
    </row>
    <row r="4988" spans="11:12">
      <c r="K4988">
        <v>4984</v>
      </c>
      <c r="L4988">
        <v>6</v>
      </c>
    </row>
    <row r="4989" spans="11:12">
      <c r="K4989">
        <v>4985</v>
      </c>
      <c r="L4989">
        <v>4</v>
      </c>
    </row>
    <row r="4990" spans="11:12">
      <c r="K4990">
        <v>4986</v>
      </c>
      <c r="L4990">
        <v>2</v>
      </c>
    </row>
    <row r="4991" spans="11:12">
      <c r="K4991">
        <v>4987</v>
      </c>
      <c r="L4991">
        <v>2</v>
      </c>
    </row>
    <row r="4992" spans="11:12">
      <c r="K4992">
        <v>4988</v>
      </c>
      <c r="L4992">
        <v>3</v>
      </c>
    </row>
    <row r="4993" spans="11:12">
      <c r="K4993">
        <v>4989</v>
      </c>
      <c r="L4993">
        <v>6</v>
      </c>
    </row>
    <row r="4994" spans="11:12">
      <c r="K4994">
        <v>4990</v>
      </c>
      <c r="L4994">
        <v>3</v>
      </c>
    </row>
    <row r="4995" spans="11:12">
      <c r="K4995">
        <v>4991</v>
      </c>
      <c r="L4995">
        <v>6</v>
      </c>
    </row>
    <row r="4996" spans="11:12">
      <c r="K4996">
        <v>4992</v>
      </c>
      <c r="L4996">
        <v>5</v>
      </c>
    </row>
    <row r="4997" spans="11:12">
      <c r="K4997">
        <v>4993</v>
      </c>
      <c r="L4997">
        <v>5</v>
      </c>
    </row>
    <row r="4998" spans="11:12">
      <c r="K4998">
        <v>4994</v>
      </c>
      <c r="L4998">
        <v>5</v>
      </c>
    </row>
    <row r="4999" spans="11:12">
      <c r="K4999">
        <v>4995</v>
      </c>
      <c r="L4999">
        <v>2</v>
      </c>
    </row>
    <row r="5000" spans="11:12">
      <c r="K5000">
        <v>4996</v>
      </c>
      <c r="L5000">
        <v>3</v>
      </c>
    </row>
    <row r="5001" spans="11:12">
      <c r="K5001">
        <v>4997</v>
      </c>
      <c r="L5001">
        <v>3</v>
      </c>
    </row>
    <row r="5002" spans="11:12">
      <c r="K5002">
        <v>4998</v>
      </c>
      <c r="L5002">
        <v>5</v>
      </c>
    </row>
    <row r="5003" spans="11:12">
      <c r="K5003">
        <v>4999</v>
      </c>
      <c r="L5003">
        <v>1</v>
      </c>
    </row>
    <row r="5004" spans="11:12">
      <c r="K5004">
        <v>5000</v>
      </c>
      <c r="L5004">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740F-5B42-8C40-B1F3-F2BEF34ECD10}">
  <sheetPr>
    <tabColor rgb="FFFF0000"/>
  </sheetPr>
  <dimension ref="A3:K39"/>
  <sheetViews>
    <sheetView showGridLines="0" topLeftCell="A19" zoomScale="115" workbookViewId="0">
      <selection activeCell="E31" sqref="E31"/>
    </sheetView>
  </sheetViews>
  <sheetFormatPr baseColWidth="10" defaultRowHeight="15.75"/>
  <cols>
    <col min="2" max="2" width="10.625" customWidth="1"/>
    <col min="3" max="3" width="7.25" bestFit="1" customWidth="1"/>
    <col min="4" max="4" width="11.875" bestFit="1" customWidth="1"/>
    <col min="5" max="5" width="13.375" bestFit="1" customWidth="1"/>
    <col min="6" max="6" width="11.875" bestFit="1" customWidth="1"/>
    <col min="7" max="7" width="8.125" bestFit="1" customWidth="1"/>
    <col min="8" max="8" width="12.875" bestFit="1" customWidth="1"/>
  </cols>
  <sheetData>
    <row r="3" spans="1:11">
      <c r="B3" s="2" t="s">
        <v>0</v>
      </c>
      <c r="C3" s="93" t="s">
        <v>90</v>
      </c>
      <c r="D3" s="93"/>
      <c r="E3" s="93"/>
      <c r="F3" s="93"/>
      <c r="G3" s="93"/>
      <c r="H3" s="93"/>
      <c r="I3" s="93"/>
      <c r="J3" s="93"/>
      <c r="K3" s="93"/>
    </row>
    <row r="4" spans="1:11">
      <c r="B4" s="2"/>
      <c r="C4" s="92"/>
      <c r="D4" s="92"/>
      <c r="E4" s="92"/>
      <c r="F4" s="92"/>
      <c r="G4" s="92"/>
      <c r="H4" s="92"/>
      <c r="I4" s="92"/>
      <c r="J4" s="92"/>
      <c r="K4" s="92"/>
    </row>
    <row r="7" spans="1:11">
      <c r="E7" s="98" t="s">
        <v>33</v>
      </c>
      <c r="F7" s="98"/>
      <c r="G7" s="100" t="s">
        <v>34</v>
      </c>
    </row>
    <row r="8" spans="1:11">
      <c r="E8" s="19" t="s">
        <v>31</v>
      </c>
      <c r="F8" s="19" t="s">
        <v>32</v>
      </c>
      <c r="G8" s="101"/>
    </row>
    <row r="9" spans="1:11" ht="42.95" customHeight="1">
      <c r="C9" s="99" t="s">
        <v>30</v>
      </c>
      <c r="D9" s="20" t="s">
        <v>31</v>
      </c>
      <c r="E9" s="21">
        <v>3</v>
      </c>
      <c r="F9" s="22">
        <v>1</v>
      </c>
      <c r="G9" s="25">
        <f>SUM(E9:F9)</f>
        <v>4</v>
      </c>
    </row>
    <row r="10" spans="1:11" ht="42.95" customHeight="1">
      <c r="C10" s="99"/>
      <c r="D10" s="20" t="s">
        <v>32</v>
      </c>
      <c r="E10" s="23">
        <v>4</v>
      </c>
      <c r="F10" s="24">
        <v>15</v>
      </c>
      <c r="G10" s="25">
        <f>SUM(E10:F10)</f>
        <v>19</v>
      </c>
      <c r="J10" s="61" t="s">
        <v>152</v>
      </c>
    </row>
    <row r="11" spans="1:11" ht="29.1" customHeight="1">
      <c r="C11" s="102" t="s">
        <v>34</v>
      </c>
      <c r="D11" s="102"/>
      <c r="E11" s="125">
        <f>SUM(E9:E10)</f>
        <v>7</v>
      </c>
      <c r="F11" s="125">
        <f>SUM(F9:F10)</f>
        <v>16</v>
      </c>
      <c r="G11" s="126">
        <v>23</v>
      </c>
      <c r="J11" t="s">
        <v>150</v>
      </c>
    </row>
    <row r="12" spans="1:11">
      <c r="J12" t="s">
        <v>151</v>
      </c>
    </row>
    <row r="13" spans="1:11">
      <c r="A13" s="26" t="s">
        <v>41</v>
      </c>
      <c r="B13" s="97" t="s">
        <v>35</v>
      </c>
      <c r="C13" s="97"/>
      <c r="D13" s="97"/>
      <c r="E13" s="97"/>
      <c r="F13" s="97"/>
      <c r="G13" s="97"/>
      <c r="H13" s="97"/>
    </row>
    <row r="14" spans="1:11">
      <c r="J14" s="61" t="s">
        <v>163</v>
      </c>
    </row>
    <row r="15" spans="1:11" ht="21">
      <c r="B15" t="s">
        <v>36</v>
      </c>
      <c r="E15" s="124"/>
      <c r="F15" s="127" t="s">
        <v>131</v>
      </c>
      <c r="G15" s="89" t="s">
        <v>130</v>
      </c>
      <c r="H15" s="128">
        <f>G9/G11</f>
        <v>0.17391304347826086</v>
      </c>
      <c r="J15" t="s">
        <v>157</v>
      </c>
    </row>
    <row r="16" spans="1:11">
      <c r="F16" s="127"/>
      <c r="G16" s="89"/>
    </row>
    <row r="17" spans="1:10" ht="22.5">
      <c r="B17" t="s">
        <v>37</v>
      </c>
      <c r="F17" s="127" t="s">
        <v>156</v>
      </c>
      <c r="G17" s="89" t="s">
        <v>130</v>
      </c>
      <c r="H17" s="128">
        <f>E9/G11</f>
        <v>0.13043478260869565</v>
      </c>
      <c r="J17" t="s">
        <v>158</v>
      </c>
    </row>
    <row r="18" spans="1:10">
      <c r="F18" s="127"/>
      <c r="G18" s="89"/>
    </row>
    <row r="19" spans="1:10" ht="21">
      <c r="B19" t="s">
        <v>38</v>
      </c>
      <c r="F19" s="127" t="s">
        <v>148</v>
      </c>
      <c r="G19" s="89" t="s">
        <v>130</v>
      </c>
      <c r="H19" s="128">
        <f>E9/E11</f>
        <v>0.42857142857142855</v>
      </c>
      <c r="J19" t="s">
        <v>159</v>
      </c>
    </row>
    <row r="20" spans="1:10">
      <c r="F20" s="127"/>
      <c r="G20" s="89"/>
    </row>
    <row r="21" spans="1:10" ht="21">
      <c r="B21" t="s">
        <v>39</v>
      </c>
      <c r="F21" s="127" t="s">
        <v>149</v>
      </c>
      <c r="G21" s="89" t="s">
        <v>130</v>
      </c>
      <c r="H21" s="128">
        <f>E10/G10</f>
        <v>0.21052631578947367</v>
      </c>
      <c r="J21" t="s">
        <v>160</v>
      </c>
    </row>
    <row r="23" spans="1:10" ht="21">
      <c r="E23" s="61" t="s">
        <v>155</v>
      </c>
      <c r="F23" s="127" t="s">
        <v>154</v>
      </c>
      <c r="G23" s="127" t="s">
        <v>153</v>
      </c>
      <c r="H23" s="127" t="s">
        <v>162</v>
      </c>
      <c r="I23" s="130">
        <f>F24+G24-H24</f>
        <v>0.86956521739130443</v>
      </c>
      <c r="J23" t="s">
        <v>161</v>
      </c>
    </row>
    <row r="24" spans="1:10">
      <c r="B24" t="s">
        <v>40</v>
      </c>
      <c r="F24" s="129">
        <f>G10/G11</f>
        <v>0.82608695652173914</v>
      </c>
      <c r="G24" s="129">
        <f>F11/G11</f>
        <v>0.69565217391304346</v>
      </c>
      <c r="H24" s="129">
        <f>F10/G11</f>
        <v>0.65217391304347827</v>
      </c>
    </row>
    <row r="26" spans="1:10">
      <c r="A26" s="26" t="s">
        <v>42</v>
      </c>
      <c r="B26" t="s">
        <v>43</v>
      </c>
    </row>
    <row r="28" spans="1:10">
      <c r="B28" t="s">
        <v>164</v>
      </c>
    </row>
    <row r="30" spans="1:10" ht="19.5">
      <c r="C30" s="127" t="s">
        <v>156</v>
      </c>
      <c r="D30" s="61" t="s">
        <v>130</v>
      </c>
      <c r="E30" s="61" t="s">
        <v>131</v>
      </c>
      <c r="F30" s="61" t="s">
        <v>132</v>
      </c>
    </row>
    <row r="32" spans="1:10">
      <c r="B32" t="s">
        <v>165</v>
      </c>
    </row>
    <row r="33" spans="2:10">
      <c r="C33" s="26" t="s">
        <v>168</v>
      </c>
      <c r="D33" s="84">
        <f>E9/G11</f>
        <v>0.13043478260869565</v>
      </c>
    </row>
    <row r="34" spans="2:10">
      <c r="C34" s="26" t="s">
        <v>167</v>
      </c>
      <c r="D34" s="84">
        <f>G9/G11</f>
        <v>0.17391304347826086</v>
      </c>
    </row>
    <row r="35" spans="2:10">
      <c r="C35" s="26" t="s">
        <v>166</v>
      </c>
      <c r="D35" s="84">
        <f>E11/G11</f>
        <v>0.30434782608695654</v>
      </c>
    </row>
    <row r="36" spans="2:10">
      <c r="C36" s="26" t="s">
        <v>169</v>
      </c>
      <c r="D36" s="131">
        <f>D34*D35</f>
        <v>5.2930056710775046E-2</v>
      </c>
    </row>
    <row r="38" spans="2:10">
      <c r="B38" s="61" t="s">
        <v>171</v>
      </c>
      <c r="C38" s="132"/>
      <c r="D38" s="132"/>
      <c r="E38" s="132"/>
      <c r="F38" s="132"/>
      <c r="G38" s="132"/>
      <c r="H38" s="132"/>
      <c r="I38" s="132"/>
      <c r="J38" s="132"/>
    </row>
    <row r="39" spans="2:10">
      <c r="B39" s="132" t="s">
        <v>170</v>
      </c>
    </row>
  </sheetData>
  <mergeCells count="7">
    <mergeCell ref="B13:H13"/>
    <mergeCell ref="C3:K3"/>
    <mergeCell ref="C4:K4"/>
    <mergeCell ref="E7:F7"/>
    <mergeCell ref="C9:C10"/>
    <mergeCell ref="G7:G8"/>
    <mergeCell ref="C11:D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977D9-EB30-4149-9418-16DCB65EE69D}">
  <sheetPr>
    <tabColor theme="9" tint="-0.249977111117893"/>
  </sheetPr>
  <dimension ref="B2:L46"/>
  <sheetViews>
    <sheetView showGridLines="0" topLeftCell="A7" zoomScale="70" zoomScaleNormal="70" workbookViewId="0">
      <selection activeCell="B18" sqref="B18"/>
    </sheetView>
  </sheetViews>
  <sheetFormatPr baseColWidth="10" defaultColWidth="10.875" defaultRowHeight="15.75"/>
  <cols>
    <col min="1" max="1" width="10.125" style="17" customWidth="1"/>
    <col min="2" max="2" width="10.875" style="38"/>
    <col min="3" max="3" width="10.875" style="17"/>
    <col min="4" max="4" width="12.125" style="17" customWidth="1"/>
    <col min="5" max="5" width="12.125" style="29" customWidth="1"/>
    <col min="6" max="6" width="20" style="29" customWidth="1"/>
    <col min="7" max="8" width="8.375" style="17" customWidth="1"/>
    <col min="9" max="9" width="15" style="17" customWidth="1"/>
    <col min="10" max="10" width="4" style="17" customWidth="1"/>
    <col min="11" max="11" width="11" style="29" customWidth="1"/>
    <col min="12" max="12" width="16.375" style="17" customWidth="1"/>
    <col min="13" max="16384" width="10.875" style="17"/>
  </cols>
  <sheetData>
    <row r="2" spans="2:12" ht="23.25">
      <c r="C2" s="105" t="s">
        <v>85</v>
      </c>
      <c r="D2" s="105"/>
      <c r="E2" s="58"/>
      <c r="F2" s="58"/>
      <c r="G2" s="28"/>
      <c r="H2" s="28"/>
      <c r="I2" s="28"/>
      <c r="J2" s="28"/>
      <c r="K2" s="58"/>
      <c r="L2" s="28"/>
    </row>
    <row r="3" spans="2:12" ht="21">
      <c r="C3" s="28"/>
      <c r="D3" s="31" t="s">
        <v>51</v>
      </c>
      <c r="E3" s="49"/>
      <c r="F3" s="49"/>
      <c r="G3" s="28"/>
      <c r="H3" s="28"/>
      <c r="I3" s="28"/>
      <c r="J3" s="28"/>
      <c r="K3" s="58"/>
      <c r="L3" s="28"/>
    </row>
    <row r="4" spans="2:12">
      <c r="C4" s="28"/>
      <c r="D4" s="28"/>
      <c r="E4" s="58"/>
      <c r="F4" s="58"/>
      <c r="G4" s="28"/>
      <c r="H4" s="28"/>
      <c r="I4" s="28"/>
      <c r="J4" s="28"/>
      <c r="K4" s="58"/>
      <c r="L4" s="28"/>
    </row>
    <row r="5" spans="2:12" ht="39" customHeight="1">
      <c r="B5" s="57" t="s">
        <v>15</v>
      </c>
      <c r="C5" s="106" t="s">
        <v>96</v>
      </c>
      <c r="D5" s="106"/>
      <c r="E5" s="106"/>
      <c r="F5" s="106"/>
      <c r="G5" s="106"/>
      <c r="H5" s="106"/>
      <c r="I5" s="106"/>
      <c r="J5" s="106"/>
      <c r="K5" s="106"/>
      <c r="L5" s="106"/>
    </row>
    <row r="6" spans="2:12" ht="18.75">
      <c r="B6" s="57"/>
      <c r="C6" s="56" t="s">
        <v>52</v>
      </c>
      <c r="D6" s="56"/>
      <c r="E6" s="56"/>
      <c r="F6" s="56"/>
      <c r="G6" s="56"/>
      <c r="H6" s="56"/>
      <c r="I6" s="56"/>
      <c r="J6" s="56"/>
      <c r="K6" s="56"/>
      <c r="L6" s="56"/>
    </row>
    <row r="7" spans="2:12" ht="18.75">
      <c r="B7" s="57"/>
      <c r="C7" s="56" t="s">
        <v>53</v>
      </c>
      <c r="D7" s="56"/>
      <c r="E7" s="56"/>
      <c r="F7" s="56"/>
      <c r="G7" s="56"/>
      <c r="H7" s="56"/>
      <c r="I7" s="56"/>
      <c r="J7" s="56"/>
      <c r="K7" s="56"/>
      <c r="L7" s="56"/>
    </row>
    <row r="8" spans="2:12" ht="60.95" customHeight="1">
      <c r="B8" s="57" t="s">
        <v>54</v>
      </c>
      <c r="C8" s="107" t="s">
        <v>98</v>
      </c>
      <c r="D8" s="107"/>
      <c r="E8" s="107"/>
      <c r="F8" s="107"/>
      <c r="G8" s="107"/>
      <c r="H8" s="107"/>
      <c r="I8" s="107"/>
      <c r="J8" s="107"/>
      <c r="K8" s="107"/>
      <c r="L8" s="107"/>
    </row>
    <row r="9" spans="2:12" ht="51.75" customHeight="1">
      <c r="B9" s="57" t="s">
        <v>55</v>
      </c>
      <c r="C9" s="106" t="s">
        <v>97</v>
      </c>
      <c r="D9" s="106"/>
      <c r="E9" s="106"/>
      <c r="F9" s="106"/>
      <c r="G9" s="106"/>
      <c r="H9" s="106"/>
      <c r="I9" s="106"/>
      <c r="J9" s="106"/>
      <c r="K9" s="106"/>
      <c r="L9" s="106"/>
    </row>
    <row r="10" spans="2:12" ht="18.75">
      <c r="B10" s="57" t="s">
        <v>26</v>
      </c>
      <c r="C10" s="108" t="s">
        <v>56</v>
      </c>
      <c r="D10" s="108"/>
      <c r="E10" s="108"/>
      <c r="F10" s="108"/>
      <c r="G10" s="108"/>
      <c r="H10" s="108"/>
      <c r="I10" s="108"/>
      <c r="J10" s="108"/>
      <c r="K10" s="108"/>
      <c r="L10" s="108"/>
    </row>
    <row r="11" spans="2:12" ht="16.5" thickBot="1"/>
    <row r="12" spans="2:12" ht="18.95" customHeight="1" thickTop="1" thickBot="1">
      <c r="I12" s="51" t="s">
        <v>44</v>
      </c>
      <c r="J12" s="54"/>
      <c r="K12" s="27">
        <v>100</v>
      </c>
      <c r="L12" s="28" t="s">
        <v>46</v>
      </c>
    </row>
    <row r="13" spans="2:12" ht="18.95" customHeight="1">
      <c r="I13" s="60">
        <v>0.1</v>
      </c>
      <c r="K13" s="30"/>
    </row>
    <row r="14" spans="2:12" ht="18.95" customHeight="1" thickBot="1">
      <c r="K14" s="30"/>
    </row>
    <row r="15" spans="2:12" ht="18.95" customHeight="1" thickTop="1" thickBot="1">
      <c r="I15" s="52">
        <f>1-I13</f>
        <v>0.9</v>
      </c>
      <c r="J15" s="54"/>
      <c r="K15" s="27">
        <v>-100</v>
      </c>
      <c r="L15" s="28" t="s">
        <v>47</v>
      </c>
    </row>
    <row r="16" spans="2:12" ht="18.95" customHeight="1" thickBot="1">
      <c r="F16" s="51" t="s">
        <v>48</v>
      </c>
      <c r="G16" s="104">
        <f>I13*K12+I15*K15</f>
        <v>-80</v>
      </c>
      <c r="I16" s="50" t="s">
        <v>45</v>
      </c>
    </row>
    <row r="17" spans="2:12" ht="18.95" customHeight="1">
      <c r="F17" s="60">
        <v>0.1</v>
      </c>
      <c r="G17" s="104"/>
    </row>
    <row r="18" spans="2:12" ht="18.95" customHeight="1" thickBot="1"/>
    <row r="19" spans="2:12" ht="18.95" customHeight="1" thickTop="1" thickBot="1">
      <c r="I19" s="51" t="s">
        <v>44</v>
      </c>
      <c r="J19" s="54"/>
      <c r="K19" s="27">
        <v>100</v>
      </c>
      <c r="L19" s="28" t="s">
        <v>46</v>
      </c>
    </row>
    <row r="20" spans="2:12" ht="18.95" customHeight="1" thickBot="1">
      <c r="C20" s="55" t="s">
        <v>95</v>
      </c>
      <c r="D20" s="109">
        <f>F17*G16+F22*G21</f>
        <v>64</v>
      </c>
      <c r="E20" s="30"/>
      <c r="I20" s="60">
        <v>0.9</v>
      </c>
      <c r="K20" s="30"/>
    </row>
    <row r="21" spans="2:12" ht="18.95" customHeight="1" thickBot="1">
      <c r="D21" s="109"/>
      <c r="E21" s="30"/>
      <c r="F21" s="51" t="s">
        <v>49</v>
      </c>
      <c r="G21" s="103">
        <f>I20*K19+I22*K22</f>
        <v>80</v>
      </c>
      <c r="K21" s="30"/>
    </row>
    <row r="22" spans="2:12" ht="18.95" customHeight="1" thickTop="1" thickBot="1">
      <c r="F22" s="50">
        <f>1-F17</f>
        <v>0.9</v>
      </c>
      <c r="G22" s="103"/>
      <c r="I22" s="52">
        <f>1-I20</f>
        <v>9.9999999999999978E-2</v>
      </c>
      <c r="J22" s="54"/>
      <c r="K22" s="27">
        <v>-100</v>
      </c>
      <c r="L22" s="28" t="s">
        <v>47</v>
      </c>
    </row>
    <row r="23" spans="2:12" ht="18.95" customHeight="1" thickBot="1">
      <c r="I23" s="50" t="s">
        <v>45</v>
      </c>
    </row>
    <row r="24" spans="2:12" ht="44.1" customHeight="1" thickBot="1">
      <c r="B24" s="59"/>
    </row>
    <row r="25" spans="2:12" ht="18.95" customHeight="1" thickTop="1" thickBot="1">
      <c r="I25" s="52" t="s">
        <v>44</v>
      </c>
      <c r="J25" s="54"/>
      <c r="K25" s="27">
        <v>100</v>
      </c>
      <c r="L25" s="28" t="s">
        <v>46</v>
      </c>
    </row>
    <row r="26" spans="2:12" ht="18.95" customHeight="1" thickBot="1">
      <c r="B26" s="17"/>
      <c r="F26" s="51" t="s">
        <v>83</v>
      </c>
      <c r="G26" s="103">
        <f>I26*K25+I28*K28</f>
        <v>-80</v>
      </c>
      <c r="I26" s="60">
        <v>0.1</v>
      </c>
    </row>
    <row r="27" spans="2:12" ht="18.95" customHeight="1" thickBot="1">
      <c r="C27" s="55" t="s">
        <v>50</v>
      </c>
      <c r="D27" s="109">
        <f>F27*G26+F32*G31</f>
        <v>-16</v>
      </c>
      <c r="E27" s="30"/>
      <c r="F27" s="60">
        <v>0.6</v>
      </c>
      <c r="G27" s="103"/>
      <c r="K27" s="30"/>
    </row>
    <row r="28" spans="2:12" ht="18.95" customHeight="1" thickTop="1" thickBot="1">
      <c r="D28" s="109"/>
      <c r="E28" s="30"/>
      <c r="F28" s="30"/>
      <c r="I28" s="52">
        <f>1-I26</f>
        <v>0.9</v>
      </c>
      <c r="J28" s="54"/>
      <c r="K28" s="27">
        <v>-100</v>
      </c>
      <c r="L28" s="28" t="s">
        <v>47</v>
      </c>
    </row>
    <row r="29" spans="2:12" ht="18.95" customHeight="1">
      <c r="H29" s="29"/>
      <c r="I29" s="50" t="s">
        <v>45</v>
      </c>
      <c r="K29" s="30"/>
    </row>
    <row r="30" spans="2:12" ht="18.95" customHeight="1" thickBot="1">
      <c r="H30" s="30"/>
      <c r="K30" s="30"/>
    </row>
    <row r="31" spans="2:12" ht="18.95" customHeight="1" thickTop="1" thickBot="1">
      <c r="F31" s="51" t="s">
        <v>84</v>
      </c>
      <c r="G31" s="104">
        <f>I32*K31+I34*K34</f>
        <v>80</v>
      </c>
      <c r="H31" s="53"/>
      <c r="I31" s="52" t="s">
        <v>44</v>
      </c>
      <c r="J31" s="54"/>
      <c r="K31" s="27">
        <v>100</v>
      </c>
      <c r="L31" s="28" t="s">
        <v>46</v>
      </c>
    </row>
    <row r="32" spans="2:12" ht="18.95" customHeight="1">
      <c r="F32" s="50">
        <f>1-F27</f>
        <v>0.4</v>
      </c>
      <c r="G32" s="104"/>
      <c r="H32" s="53"/>
      <c r="I32" s="50">
        <v>0.9</v>
      </c>
    </row>
    <row r="33" spans="5:12" ht="18.95" customHeight="1" thickBot="1">
      <c r="H33" s="30"/>
    </row>
    <row r="34" spans="5:12" ht="18.95" customHeight="1" thickTop="1" thickBot="1">
      <c r="H34" s="29"/>
      <c r="I34" s="52">
        <f>1-I32</f>
        <v>9.9999999999999978E-2</v>
      </c>
      <c r="J34" s="54"/>
      <c r="K34" s="27">
        <v>-100</v>
      </c>
      <c r="L34" s="28" t="s">
        <v>47</v>
      </c>
    </row>
    <row r="35" spans="5:12" ht="18.95" customHeight="1">
      <c r="I35" s="50" t="s">
        <v>45</v>
      </c>
      <c r="K35" s="30"/>
    </row>
    <row r="36" spans="5:12" ht="18.95" customHeight="1">
      <c r="K36" s="30"/>
    </row>
    <row r="37" spans="5:12" ht="33" customHeight="1">
      <c r="E37" s="17"/>
      <c r="F37" s="17"/>
      <c r="K37" s="17"/>
    </row>
    <row r="38" spans="5:12" ht="27.95" customHeight="1">
      <c r="E38" s="17"/>
      <c r="F38" s="17"/>
      <c r="K38" s="17"/>
    </row>
    <row r="39" spans="5:12">
      <c r="E39" s="17"/>
      <c r="F39" s="17"/>
      <c r="K39" s="17"/>
    </row>
    <row r="40" spans="5:12" ht="36.950000000000003" customHeight="1">
      <c r="E40" s="17"/>
      <c r="F40" s="17"/>
      <c r="K40" s="17"/>
    </row>
    <row r="41" spans="5:12">
      <c r="E41" s="17"/>
      <c r="F41" s="17"/>
      <c r="K41" s="17"/>
    </row>
    <row r="42" spans="5:12">
      <c r="E42" s="17"/>
      <c r="F42" s="17"/>
      <c r="K42" s="17"/>
    </row>
    <row r="43" spans="5:12" ht="3.95" customHeight="1">
      <c r="E43" s="17"/>
      <c r="F43" s="17"/>
      <c r="K43" s="17"/>
    </row>
    <row r="44" spans="5:12" ht="51" customHeight="1">
      <c r="E44" s="17"/>
      <c r="F44" s="17"/>
      <c r="K44" s="17"/>
    </row>
    <row r="45" spans="5:12" ht="63" customHeight="1">
      <c r="E45" s="17"/>
      <c r="F45" s="17"/>
      <c r="K45" s="17"/>
    </row>
    <row r="46" spans="5:12">
      <c r="E46" s="17"/>
      <c r="F46" s="17"/>
      <c r="K46" s="17"/>
    </row>
  </sheetData>
  <mergeCells count="11">
    <mergeCell ref="G26:G27"/>
    <mergeCell ref="G31:G32"/>
    <mergeCell ref="C2:D2"/>
    <mergeCell ref="C5:L5"/>
    <mergeCell ref="C8:L8"/>
    <mergeCell ref="C9:L9"/>
    <mergeCell ref="C10:L10"/>
    <mergeCell ref="G16:G17"/>
    <mergeCell ref="G21:G22"/>
    <mergeCell ref="D20:D21"/>
    <mergeCell ref="D27:D2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D028-8CD4-B54A-B3BE-EE2A1EA0E18B}">
  <sheetPr>
    <tabColor theme="9" tint="-0.249977111117893"/>
  </sheetPr>
  <dimension ref="B3:N67"/>
  <sheetViews>
    <sheetView topLeftCell="A5" zoomScale="85" zoomScaleNormal="85" workbookViewId="0">
      <selection activeCell="D39" sqref="C39:D39"/>
    </sheetView>
  </sheetViews>
  <sheetFormatPr baseColWidth="10" defaultRowHeight="15.75"/>
  <cols>
    <col min="2" max="2" width="4.5" style="17" customWidth="1"/>
    <col min="3" max="3" width="17.375" customWidth="1"/>
    <col min="4" max="4" width="11.375" customWidth="1"/>
    <col min="5" max="5" width="12.5" style="38" customWidth="1"/>
    <col min="6" max="6" width="10.125" style="63" customWidth="1"/>
    <col min="7" max="7" width="8.625" customWidth="1"/>
    <col min="8" max="8" width="21.375" customWidth="1"/>
    <col min="9" max="9" width="9.875" customWidth="1"/>
    <col min="10" max="10" width="5" customWidth="1"/>
    <col min="11" max="11" width="11.25" bestFit="1" customWidth="1"/>
    <col min="12" max="12" width="20.875" customWidth="1"/>
    <col min="13" max="13" width="5.125" customWidth="1"/>
  </cols>
  <sheetData>
    <row r="3" spans="2:14" ht="101.1" customHeight="1">
      <c r="C3" s="111" t="s">
        <v>80</v>
      </c>
      <c r="D3" s="111"/>
      <c r="E3" s="111"/>
      <c r="F3" s="111"/>
      <c r="G3" s="111"/>
      <c r="H3" s="111"/>
      <c r="I3" s="111"/>
      <c r="J3" s="111"/>
      <c r="K3" s="111"/>
      <c r="L3" s="111"/>
      <c r="M3" s="111"/>
      <c r="N3" s="111"/>
    </row>
    <row r="4" spans="2:14" ht="60" customHeight="1">
      <c r="C4" s="110" t="s">
        <v>57</v>
      </c>
      <c r="D4" s="110"/>
      <c r="E4" s="110"/>
      <c r="F4" s="110"/>
      <c r="G4" s="110"/>
      <c r="H4" s="110"/>
      <c r="I4" s="110"/>
      <c r="J4" s="110"/>
      <c r="K4" s="110"/>
      <c r="L4" s="110"/>
      <c r="M4" s="110"/>
      <c r="N4" s="110"/>
    </row>
    <row r="5" spans="2:14" ht="18.75">
      <c r="C5" s="112" t="s">
        <v>58</v>
      </c>
      <c r="D5" s="112"/>
      <c r="E5" s="112"/>
      <c r="F5" s="112"/>
      <c r="G5" s="112"/>
      <c r="H5" s="112"/>
      <c r="I5" s="112"/>
      <c r="J5" s="112"/>
      <c r="K5" s="112"/>
      <c r="L5" s="112"/>
      <c r="M5" s="112"/>
      <c r="N5" s="112"/>
    </row>
    <row r="6" spans="2:14" ht="39" customHeight="1">
      <c r="B6" s="17">
        <v>1</v>
      </c>
      <c r="C6" s="110" t="s">
        <v>70</v>
      </c>
      <c r="D6" s="110"/>
      <c r="E6" s="110"/>
      <c r="F6" s="110"/>
      <c r="G6" s="110"/>
      <c r="H6" s="110"/>
      <c r="I6" s="110"/>
      <c r="J6" s="110"/>
      <c r="K6" s="110"/>
      <c r="L6" s="110"/>
      <c r="M6" s="110"/>
      <c r="N6" s="110"/>
    </row>
    <row r="7" spans="2:14" ht="38.1" customHeight="1">
      <c r="B7" s="35">
        <v>2</v>
      </c>
      <c r="C7" s="112" t="s">
        <v>81</v>
      </c>
      <c r="D7" s="112"/>
      <c r="E7" s="112"/>
      <c r="F7" s="112"/>
      <c r="G7" s="112"/>
      <c r="H7" s="112"/>
      <c r="I7" s="112"/>
      <c r="J7" s="112"/>
      <c r="K7" s="112"/>
      <c r="L7" s="112"/>
      <c r="M7" s="112"/>
      <c r="N7" s="112"/>
    </row>
    <row r="8" spans="2:14" ht="38.1" customHeight="1">
      <c r="B8" s="17">
        <v>3</v>
      </c>
      <c r="C8" s="110" t="s">
        <v>79</v>
      </c>
      <c r="D8" s="110"/>
      <c r="E8" s="110"/>
      <c r="F8" s="110"/>
      <c r="G8" s="110"/>
      <c r="H8" s="110"/>
      <c r="I8" s="110"/>
      <c r="J8" s="110"/>
      <c r="K8" s="110"/>
      <c r="L8" s="110"/>
      <c r="M8" s="110"/>
      <c r="N8" s="110"/>
    </row>
    <row r="9" spans="2:14" ht="38.1" customHeight="1">
      <c r="B9" s="35">
        <v>4</v>
      </c>
      <c r="C9" s="112" t="s">
        <v>59</v>
      </c>
      <c r="D9" s="112"/>
      <c r="E9" s="112"/>
      <c r="F9" s="112"/>
      <c r="G9" s="112"/>
      <c r="H9" s="112"/>
      <c r="I9" s="112"/>
      <c r="J9" s="112"/>
      <c r="K9" s="112"/>
      <c r="L9" s="112"/>
      <c r="M9" s="112"/>
      <c r="N9" s="112"/>
    </row>
    <row r="10" spans="2:14" ht="18.75">
      <c r="B10" s="17">
        <v>5</v>
      </c>
      <c r="C10" s="110" t="s">
        <v>71</v>
      </c>
      <c r="D10" s="110"/>
      <c r="E10" s="110"/>
      <c r="F10" s="110"/>
      <c r="G10" s="110"/>
      <c r="H10" s="110"/>
      <c r="I10" s="110"/>
      <c r="J10" s="110"/>
      <c r="K10" s="110"/>
      <c r="L10" s="110"/>
      <c r="M10" s="110"/>
      <c r="N10" s="110"/>
    </row>
    <row r="11" spans="2:14" ht="21.95" customHeight="1">
      <c r="B11" s="35">
        <v>6</v>
      </c>
      <c r="C11" s="112" t="s">
        <v>72</v>
      </c>
      <c r="D11" s="112"/>
      <c r="E11" s="112"/>
      <c r="F11" s="112"/>
      <c r="G11" s="112"/>
      <c r="H11" s="112"/>
      <c r="I11" s="112"/>
      <c r="J11" s="112"/>
      <c r="K11" s="112"/>
      <c r="L11" s="112"/>
      <c r="M11" s="112"/>
      <c r="N11" s="112"/>
    </row>
    <row r="12" spans="2:14" ht="18.75">
      <c r="B12" s="17">
        <v>7</v>
      </c>
      <c r="C12" s="110" t="s">
        <v>60</v>
      </c>
      <c r="D12" s="110"/>
      <c r="E12" s="110"/>
      <c r="F12" s="110"/>
      <c r="G12" s="110"/>
      <c r="H12" s="110"/>
      <c r="I12" s="110"/>
      <c r="J12" s="110"/>
      <c r="K12" s="110"/>
      <c r="L12" s="110"/>
      <c r="M12" s="110"/>
      <c r="N12" s="110"/>
    </row>
    <row r="13" spans="2:14" ht="18.75">
      <c r="B13" s="35">
        <v>8</v>
      </c>
      <c r="C13" s="112" t="s">
        <v>61</v>
      </c>
      <c r="D13" s="112"/>
      <c r="E13" s="112"/>
      <c r="F13" s="112"/>
      <c r="G13" s="112"/>
      <c r="H13" s="112"/>
      <c r="I13" s="112"/>
      <c r="J13" s="112"/>
      <c r="K13" s="112"/>
      <c r="L13" s="112"/>
      <c r="M13" s="112"/>
      <c r="N13" s="112"/>
    </row>
    <row r="21" spans="3:14" ht="16.5" thickBot="1"/>
    <row r="22" spans="3:14" ht="16.5" thickBot="1">
      <c r="H22" s="39" t="s">
        <v>77</v>
      </c>
      <c r="I22" s="42">
        <v>1</v>
      </c>
      <c r="K22" s="43">
        <v>765000</v>
      </c>
    </row>
    <row r="23" spans="3:14">
      <c r="F23" s="64"/>
      <c r="H23" s="40">
        <v>0.55000000000000004</v>
      </c>
    </row>
    <row r="24" spans="3:14" ht="24.95" customHeight="1" thickBot="1">
      <c r="E24" s="38" t="s">
        <v>74</v>
      </c>
      <c r="F24" s="65">
        <f>H23*K22+H26*K25</f>
        <v>585000</v>
      </c>
    </row>
    <row r="25" spans="3:14" ht="16.5" thickBot="1">
      <c r="F25" s="66"/>
      <c r="H25" s="39" t="s">
        <v>78</v>
      </c>
      <c r="I25" s="42">
        <v>2</v>
      </c>
      <c r="K25" s="43">
        <v>365000</v>
      </c>
    </row>
    <row r="26" spans="3:14">
      <c r="F26" s="66"/>
      <c r="H26" s="41">
        <f>1-H23</f>
        <v>0.44999999999999996</v>
      </c>
    </row>
    <row r="27" spans="3:14" ht="16.5" thickBot="1">
      <c r="F27" s="66"/>
      <c r="H27" s="26"/>
    </row>
    <row r="28" spans="3:14" ht="16.5" thickBot="1">
      <c r="F28" s="66"/>
      <c r="H28" s="39" t="s">
        <v>77</v>
      </c>
      <c r="I28" s="42">
        <v>3</v>
      </c>
      <c r="K28" s="43">
        <v>863000</v>
      </c>
    </row>
    <row r="29" spans="3:14" ht="16.5" thickBot="1">
      <c r="F29" s="66"/>
      <c r="H29" s="40">
        <f>H23</f>
        <v>0.55000000000000004</v>
      </c>
    </row>
    <row r="30" spans="3:14" ht="27" customHeight="1" thickBot="1">
      <c r="C30" s="7" t="s">
        <v>73</v>
      </c>
      <c r="D30" s="37"/>
      <c r="E30" s="38" t="s">
        <v>75</v>
      </c>
      <c r="F30" s="65">
        <f>H29*K28+H32*K31</f>
        <v>660500</v>
      </c>
      <c r="H30" s="1"/>
    </row>
    <row r="31" spans="3:14" ht="16.5" thickBot="1">
      <c r="F31" s="66"/>
      <c r="H31" s="39" t="s">
        <v>78</v>
      </c>
      <c r="I31" s="42">
        <v>4</v>
      </c>
      <c r="K31" s="43">
        <v>413000</v>
      </c>
    </row>
    <row r="32" spans="3:14" ht="16.5" thickBot="1">
      <c r="F32" s="66"/>
      <c r="H32" s="41">
        <f>H26</f>
        <v>0.44999999999999996</v>
      </c>
      <c r="L32" s="46" t="s">
        <v>75</v>
      </c>
      <c r="M32" s="42">
        <v>5</v>
      </c>
      <c r="N32" s="43">
        <v>843000</v>
      </c>
    </row>
    <row r="33" spans="5:14" ht="16.5" thickBot="1">
      <c r="F33" s="66"/>
      <c r="H33" s="41"/>
      <c r="L33" s="44"/>
    </row>
    <row r="34" spans="5:14" ht="16.5" thickBot="1">
      <c r="F34" s="66"/>
      <c r="H34" s="26"/>
      <c r="I34" s="113">
        <f>N35</f>
        <v>850000</v>
      </c>
      <c r="J34" s="114"/>
      <c r="L34" s="18"/>
    </row>
    <row r="35" spans="5:14" ht="16.5" thickBot="1">
      <c r="F35" s="66"/>
      <c r="H35" s="39" t="s">
        <v>77</v>
      </c>
      <c r="I35" s="115"/>
      <c r="J35" s="116"/>
      <c r="L35" s="46" t="s">
        <v>86</v>
      </c>
      <c r="M35" s="42">
        <v>6</v>
      </c>
      <c r="N35" s="43">
        <v>850000</v>
      </c>
    </row>
    <row r="36" spans="5:14" ht="24" customHeight="1">
      <c r="F36" s="66"/>
      <c r="H36" s="40">
        <f>H29</f>
        <v>0.55000000000000004</v>
      </c>
      <c r="L36" s="45"/>
    </row>
    <row r="37" spans="5:14" ht="16.5" thickBot="1">
      <c r="E37" s="38" t="s">
        <v>76</v>
      </c>
      <c r="F37" s="65">
        <f>I34*H36+K38*H39</f>
        <v>703750</v>
      </c>
    </row>
    <row r="38" spans="5:14" ht="16.5" thickBot="1">
      <c r="F38" s="64"/>
      <c r="H38" s="39" t="s">
        <v>78</v>
      </c>
      <c r="I38" s="42">
        <v>7</v>
      </c>
      <c r="K38" s="43">
        <v>525000</v>
      </c>
    </row>
    <row r="39" spans="5:14">
      <c r="F39" s="64"/>
      <c r="H39" s="40">
        <f>H32</f>
        <v>0.44999999999999996</v>
      </c>
    </row>
    <row r="40" spans="5:14">
      <c r="F40" s="64"/>
    </row>
    <row r="41" spans="5:14">
      <c r="F41" s="64"/>
    </row>
    <row r="67" spans="3:3">
      <c r="C67" t="s">
        <v>82</v>
      </c>
    </row>
  </sheetData>
  <mergeCells count="12">
    <mergeCell ref="I34:J35"/>
    <mergeCell ref="C9:N9"/>
    <mergeCell ref="C10:N10"/>
    <mergeCell ref="C11:N11"/>
    <mergeCell ref="C12:N12"/>
    <mergeCell ref="C13:N13"/>
    <mergeCell ref="C8:N8"/>
    <mergeCell ref="C3:N3"/>
    <mergeCell ref="C4:N4"/>
    <mergeCell ref="C5:N5"/>
    <mergeCell ref="C6:N6"/>
    <mergeCell ref="C7:N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0250-3F93-2B43-9871-B3AC1AA3184E}">
  <sheetPr>
    <tabColor theme="4" tint="0.39997558519241921"/>
  </sheetPr>
  <dimension ref="B4:K21"/>
  <sheetViews>
    <sheetView showGridLines="0" workbookViewId="0">
      <selection activeCell="G24" sqref="G24"/>
    </sheetView>
  </sheetViews>
  <sheetFormatPr baseColWidth="10" defaultRowHeight="15.75"/>
  <cols>
    <col min="11" max="11" width="33.5" customWidth="1"/>
  </cols>
  <sheetData>
    <row r="4" spans="2:11" ht="30">
      <c r="B4" s="32" t="s">
        <v>62</v>
      </c>
    </row>
    <row r="5" spans="2:11" ht="23.25">
      <c r="B5" s="33"/>
    </row>
    <row r="6" spans="2:11" s="5" customFormat="1" ht="23.25">
      <c r="B6" s="117" t="s">
        <v>63</v>
      </c>
      <c r="C6" s="117"/>
      <c r="D6" s="117"/>
      <c r="E6" s="117"/>
      <c r="F6" s="117"/>
      <c r="G6" s="117"/>
      <c r="H6" s="117"/>
      <c r="I6" s="117"/>
      <c r="J6" s="117"/>
      <c r="K6" s="117"/>
    </row>
    <row r="7" spans="2:11" s="5" customFormat="1" ht="23.25">
      <c r="B7" s="118" t="s">
        <v>64</v>
      </c>
      <c r="C7" s="118"/>
      <c r="D7" s="118"/>
      <c r="E7" s="118"/>
      <c r="F7" s="118"/>
      <c r="G7" s="118"/>
      <c r="H7" s="118"/>
      <c r="I7" s="118"/>
      <c r="J7" s="118"/>
      <c r="K7" s="118"/>
    </row>
    <row r="8" spans="2:11" s="5" customFormat="1" ht="50.1" customHeight="1">
      <c r="B8" s="117" t="s">
        <v>65</v>
      </c>
      <c r="C8" s="117"/>
      <c r="D8" s="117"/>
      <c r="E8" s="117"/>
      <c r="F8" s="117"/>
      <c r="G8" s="117"/>
      <c r="H8" s="117"/>
      <c r="I8" s="117"/>
      <c r="J8" s="117"/>
      <c r="K8" s="117"/>
    </row>
    <row r="9" spans="2:11" s="5" customFormat="1" ht="30" customHeight="1">
      <c r="B9" s="118" t="s">
        <v>66</v>
      </c>
      <c r="C9" s="118"/>
      <c r="D9" s="118"/>
      <c r="E9" s="118"/>
      <c r="F9" s="118"/>
      <c r="G9" s="118"/>
      <c r="H9" s="118"/>
      <c r="I9" s="118"/>
      <c r="J9" s="118"/>
      <c r="K9" s="118"/>
    </row>
    <row r="10" spans="2:11" s="5" customFormat="1" ht="48.95" customHeight="1">
      <c r="B10" s="117" t="s">
        <v>67</v>
      </c>
      <c r="C10" s="117"/>
      <c r="D10" s="117"/>
      <c r="E10" s="117"/>
      <c r="F10" s="117"/>
      <c r="G10" s="117"/>
      <c r="H10" s="117"/>
      <c r="I10" s="117"/>
      <c r="J10" s="117"/>
      <c r="K10" s="117"/>
    </row>
    <row r="11" spans="2:11" s="5" customFormat="1" ht="81" customHeight="1">
      <c r="B11" s="118" t="s">
        <v>68</v>
      </c>
      <c r="C11" s="118"/>
      <c r="D11" s="118"/>
      <c r="E11" s="118"/>
      <c r="F11" s="118"/>
      <c r="G11" s="118"/>
      <c r="H11" s="118"/>
      <c r="I11" s="118"/>
      <c r="J11" s="118"/>
      <c r="K11" s="118"/>
    </row>
    <row r="12" spans="2:11" ht="54" customHeight="1">
      <c r="B12" s="117" t="s">
        <v>69</v>
      </c>
      <c r="C12" s="117"/>
      <c r="D12" s="117"/>
      <c r="E12" s="117"/>
      <c r="F12" s="117"/>
      <c r="G12" s="117"/>
      <c r="H12" s="117"/>
      <c r="I12" s="117"/>
      <c r="J12" s="117"/>
      <c r="K12" s="117"/>
    </row>
    <row r="13" spans="2:11" ht="16.5" thickBot="1"/>
    <row r="14" spans="2:11" ht="45" customHeight="1" thickBot="1">
      <c r="C14" s="69"/>
      <c r="E14" s="72" t="s">
        <v>99</v>
      </c>
      <c r="F14" s="68"/>
      <c r="G14" s="68"/>
      <c r="H14" s="68"/>
    </row>
    <row r="15" spans="2:11">
      <c r="E15" s="61"/>
    </row>
    <row r="16" spans="2:11">
      <c r="E16" s="61"/>
    </row>
    <row r="17" spans="3:5" ht="18.75">
      <c r="E17" s="62" t="s">
        <v>100</v>
      </c>
    </row>
    <row r="21" spans="3:5" ht="36.950000000000003" customHeight="1">
      <c r="C21" s="70" t="s">
        <v>101</v>
      </c>
      <c r="E21" s="71" t="s">
        <v>102</v>
      </c>
    </row>
  </sheetData>
  <mergeCells count="7">
    <mergeCell ref="B12:K12"/>
    <mergeCell ref="B6:K6"/>
    <mergeCell ref="B7:K7"/>
    <mergeCell ref="B8:K8"/>
    <mergeCell ref="B9:K9"/>
    <mergeCell ref="B10:K10"/>
    <mergeCell ref="B11:K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D21-2AEA-E840-9B9E-6A60D2AC4A11}">
  <sheetPr>
    <tabColor rgb="FFFF0000"/>
  </sheetPr>
  <dimension ref="B2:K30"/>
  <sheetViews>
    <sheetView topLeftCell="A4" zoomScale="85" zoomScaleNormal="85" workbookViewId="0">
      <selection activeCell="B22" sqref="B22"/>
    </sheetView>
  </sheetViews>
  <sheetFormatPr baseColWidth="10" defaultColWidth="10.875" defaultRowHeight="15.75"/>
  <cols>
    <col min="1" max="5" width="10.875" style="34"/>
    <col min="6" max="6" width="12.375" style="34" bestFit="1" customWidth="1"/>
    <col min="7" max="8" width="10.875" style="34"/>
    <col min="9" max="9" width="12.375" style="34" bestFit="1" customWidth="1"/>
    <col min="10" max="10" width="17.75" style="34" bestFit="1" customWidth="1"/>
    <col min="11" max="16384" width="10.875" style="34"/>
  </cols>
  <sheetData>
    <row r="2" spans="2:11">
      <c r="B2" s="47" t="s">
        <v>0</v>
      </c>
      <c r="C2" s="120" t="s">
        <v>91</v>
      </c>
      <c r="D2" s="120"/>
      <c r="E2" s="120"/>
      <c r="F2" s="120"/>
      <c r="G2" s="120"/>
      <c r="H2" s="120"/>
      <c r="I2" s="120"/>
      <c r="J2" s="120"/>
      <c r="K2" s="120"/>
    </row>
    <row r="5" spans="2:11" s="48" customFormat="1" ht="72.95" customHeight="1">
      <c r="B5" s="119" t="s">
        <v>87</v>
      </c>
      <c r="C5" s="119"/>
      <c r="D5" s="119"/>
      <c r="E5" s="119"/>
      <c r="F5" s="119"/>
      <c r="G5" s="119"/>
      <c r="H5" s="119"/>
      <c r="I5" s="119"/>
      <c r="J5" s="119"/>
    </row>
    <row r="6" spans="2:11" s="48" customFormat="1" ht="35.1" customHeight="1">
      <c r="B6" s="119" t="s">
        <v>88</v>
      </c>
      <c r="C6" s="119"/>
      <c r="D6" s="119"/>
      <c r="E6" s="119"/>
      <c r="F6" s="119"/>
      <c r="G6" s="119"/>
      <c r="H6" s="119"/>
      <c r="I6" s="119"/>
      <c r="J6" s="119"/>
    </row>
    <row r="7" spans="2:11" s="48" customFormat="1" ht="57" customHeight="1">
      <c r="B7" s="119" t="s">
        <v>94</v>
      </c>
      <c r="C7" s="119"/>
      <c r="D7" s="119"/>
      <c r="E7" s="119"/>
      <c r="F7" s="119"/>
      <c r="G7" s="119"/>
      <c r="H7" s="119"/>
      <c r="I7" s="119"/>
      <c r="J7" s="119"/>
    </row>
    <row r="8" spans="2:11" s="48" customFormat="1" ht="51" customHeight="1">
      <c r="B8" s="119" t="s">
        <v>92</v>
      </c>
      <c r="C8" s="119"/>
      <c r="D8" s="119"/>
      <c r="E8" s="119"/>
      <c r="F8" s="119"/>
      <c r="G8" s="119"/>
      <c r="H8" s="119"/>
      <c r="I8" s="119"/>
      <c r="J8" s="119"/>
    </row>
    <row r="9" spans="2:11" s="48" customFormat="1" ht="51.95" customHeight="1">
      <c r="B9" s="119" t="s">
        <v>93</v>
      </c>
      <c r="C9" s="119"/>
      <c r="D9" s="119"/>
      <c r="E9" s="119"/>
      <c r="F9" s="119"/>
      <c r="G9" s="119"/>
      <c r="H9" s="119"/>
      <c r="I9" s="119"/>
      <c r="J9" s="119"/>
    </row>
    <row r="10" spans="2:11" s="48" customFormat="1" ht="39" customHeight="1">
      <c r="B10" s="119" t="s">
        <v>89</v>
      </c>
      <c r="C10" s="119"/>
      <c r="D10" s="119"/>
      <c r="E10" s="119"/>
      <c r="F10" s="119"/>
      <c r="G10" s="119"/>
      <c r="H10" s="119"/>
      <c r="I10" s="119"/>
      <c r="J10" s="119"/>
    </row>
    <row r="13" spans="2:11">
      <c r="B13" s="34" t="s">
        <v>133</v>
      </c>
      <c r="I13" s="34">
        <v>45000</v>
      </c>
    </row>
    <row r="14" spans="2:11">
      <c r="B14" s="34" t="s">
        <v>134</v>
      </c>
      <c r="G14" s="84">
        <v>0.3</v>
      </c>
      <c r="H14" s="87">
        <v>0.55000000000000004</v>
      </c>
      <c r="I14" s="88">
        <f>200000*H14</f>
        <v>110000.00000000001</v>
      </c>
      <c r="J14" s="88">
        <f>I14+$I$13</f>
        <v>155000</v>
      </c>
    </row>
    <row r="15" spans="2:11">
      <c r="G15" s="84"/>
      <c r="H15" s="87"/>
      <c r="I15" s="88"/>
      <c r="J15" s="88"/>
    </row>
    <row r="16" spans="2:11">
      <c r="E16" s="86" t="s">
        <v>135</v>
      </c>
      <c r="F16" s="88">
        <f>G14*J14+G16*J16+G18*J18</f>
        <v>145000</v>
      </c>
      <c r="G16" s="84">
        <v>0.4</v>
      </c>
      <c r="H16" s="87">
        <v>0.5</v>
      </c>
      <c r="I16" s="88">
        <f>200000*H16</f>
        <v>100000</v>
      </c>
      <c r="J16" s="88">
        <f>I16+$I$13</f>
        <v>145000</v>
      </c>
    </row>
    <row r="17" spans="2:10">
      <c r="G17" s="84"/>
      <c r="H17" s="87"/>
      <c r="I17" s="88"/>
      <c r="J17" s="88"/>
    </row>
    <row r="18" spans="2:10">
      <c r="G18" s="84">
        <v>0.3</v>
      </c>
      <c r="H18" s="87">
        <v>0.45</v>
      </c>
      <c r="I18" s="88">
        <f>200000*H18</f>
        <v>90000</v>
      </c>
      <c r="J18" s="88">
        <f>I18+$I$13</f>
        <v>135000</v>
      </c>
    </row>
    <row r="19" spans="2:10">
      <c r="G19" s="84"/>
      <c r="H19" s="87"/>
      <c r="I19" s="88"/>
    </row>
    <row r="20" spans="2:10">
      <c r="G20" s="84"/>
      <c r="H20" s="87"/>
      <c r="I20" s="34">
        <v>65000</v>
      </c>
    </row>
    <row r="21" spans="2:10">
      <c r="G21" s="84">
        <v>0.7</v>
      </c>
      <c r="H21" s="87">
        <v>0.45</v>
      </c>
      <c r="I21" s="88">
        <f>200000*H21</f>
        <v>90000</v>
      </c>
      <c r="J21" s="88">
        <f>I21+$I$20</f>
        <v>155000</v>
      </c>
    </row>
    <row r="22" spans="2:10" ht="16.5" customHeight="1">
      <c r="B22" s="85" t="s">
        <v>138</v>
      </c>
      <c r="E22" s="86" t="s">
        <v>136</v>
      </c>
      <c r="F22" s="88">
        <f>G21*J21+G23*J23+G25*J25</f>
        <v>151000</v>
      </c>
      <c r="G22" s="84"/>
      <c r="H22" s="87"/>
      <c r="I22" s="88"/>
      <c r="J22" s="88"/>
    </row>
    <row r="23" spans="2:10">
      <c r="G23" s="84">
        <v>0.2</v>
      </c>
      <c r="H23" s="87">
        <v>0.4</v>
      </c>
      <c r="I23" s="88">
        <f>200000*H23</f>
        <v>80000</v>
      </c>
      <c r="J23" s="88">
        <f t="shared" ref="J23:J25" si="0">I23+$I$20</f>
        <v>145000</v>
      </c>
    </row>
    <row r="24" spans="2:10">
      <c r="G24" s="84"/>
      <c r="H24" s="87"/>
      <c r="I24" s="88"/>
      <c r="J24" s="88"/>
    </row>
    <row r="25" spans="2:10">
      <c r="G25" s="84">
        <v>0.1</v>
      </c>
      <c r="H25" s="87">
        <v>0.35</v>
      </c>
      <c r="I25" s="88">
        <f>200000*H25</f>
        <v>70000</v>
      </c>
      <c r="J25" s="88">
        <f t="shared" si="0"/>
        <v>135000</v>
      </c>
    </row>
    <row r="26" spans="2:10">
      <c r="G26" s="84"/>
      <c r="H26" s="87"/>
      <c r="I26" s="88"/>
    </row>
    <row r="27" spans="2:10">
      <c r="E27" s="86" t="s">
        <v>137</v>
      </c>
      <c r="F27" s="88">
        <f>G28*J28+G30*J30</f>
        <v>154000</v>
      </c>
      <c r="I27" s="34">
        <v>75000</v>
      </c>
    </row>
    <row r="28" spans="2:10">
      <c r="G28" s="84">
        <v>0.9</v>
      </c>
      <c r="H28" s="87">
        <v>0.4</v>
      </c>
      <c r="I28" s="88">
        <f>200000*H28</f>
        <v>80000</v>
      </c>
      <c r="J28" s="88">
        <f>I28+$I$27</f>
        <v>155000</v>
      </c>
    </row>
    <row r="29" spans="2:10">
      <c r="G29" s="84"/>
      <c r="H29" s="87"/>
      <c r="I29" s="88"/>
      <c r="J29" s="88"/>
    </row>
    <row r="30" spans="2:10">
      <c r="G30" s="84">
        <v>0.1</v>
      </c>
      <c r="H30" s="87">
        <v>0.35</v>
      </c>
      <c r="I30" s="88">
        <f>200000*H30</f>
        <v>70000</v>
      </c>
      <c r="J30" s="88">
        <f t="shared" ref="J30" si="1">I30+$I$27</f>
        <v>145000</v>
      </c>
    </row>
  </sheetData>
  <mergeCells count="7">
    <mergeCell ref="B10:J10"/>
    <mergeCell ref="C2:K2"/>
    <mergeCell ref="B5:J5"/>
    <mergeCell ref="B6:J6"/>
    <mergeCell ref="B7:J7"/>
    <mergeCell ref="B8:J8"/>
    <mergeCell ref="B9:J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4C7AD-C9BB-6949-B881-8A628BCB5B0F}">
  <sheetPr>
    <tabColor theme="9" tint="-0.499984740745262"/>
  </sheetPr>
  <dimension ref="B2:J49"/>
  <sheetViews>
    <sheetView topLeftCell="A10" zoomScale="114" workbookViewId="0">
      <selection activeCell="K38" sqref="K38"/>
    </sheetView>
  </sheetViews>
  <sheetFormatPr baseColWidth="10" defaultRowHeight="15.75"/>
  <cols>
    <col min="3" max="3" width="13.875" bestFit="1" customWidth="1"/>
    <col min="8" max="8" width="13" customWidth="1"/>
  </cols>
  <sheetData>
    <row r="2" spans="2:10" ht="21">
      <c r="B2" s="73" t="s">
        <v>103</v>
      </c>
    </row>
    <row r="4" spans="2:10" ht="42.95" customHeight="1">
      <c r="B4" s="121" t="s">
        <v>104</v>
      </c>
      <c r="C4" s="121"/>
      <c r="D4" s="121"/>
      <c r="E4" s="121"/>
      <c r="F4" s="121"/>
      <c r="G4" s="121"/>
      <c r="H4" s="121"/>
      <c r="I4" s="121"/>
      <c r="J4" s="121"/>
    </row>
    <row r="5" spans="2:10" ht="48" customHeight="1">
      <c r="B5" s="121" t="s">
        <v>105</v>
      </c>
      <c r="C5" s="121"/>
      <c r="D5" s="121"/>
      <c r="E5" s="121"/>
      <c r="F5" s="121"/>
      <c r="G5" s="121"/>
      <c r="H5" s="121"/>
      <c r="I5" s="121"/>
      <c r="J5" s="121"/>
    </row>
    <row r="6" spans="2:10" ht="33" customHeight="1">
      <c r="B6" s="122" t="s">
        <v>106</v>
      </c>
      <c r="C6" s="122"/>
      <c r="D6" s="122"/>
      <c r="E6" s="122"/>
      <c r="F6" s="122"/>
      <c r="G6" s="122"/>
      <c r="H6" s="122"/>
      <c r="I6" s="122"/>
      <c r="J6" s="122"/>
    </row>
    <row r="8" spans="2:10">
      <c r="B8" s="61" t="s">
        <v>107</v>
      </c>
    </row>
    <row r="10" spans="2:10">
      <c r="B10" t="s">
        <v>108</v>
      </c>
    </row>
    <row r="12" spans="2:10">
      <c r="B12" s="74" t="s">
        <v>109</v>
      </c>
      <c r="C12" t="s">
        <v>110</v>
      </c>
      <c r="E12" s="74" t="s">
        <v>111</v>
      </c>
      <c r="F12" t="s">
        <v>112</v>
      </c>
    </row>
    <row r="13" spans="2:10">
      <c r="B13" s="74" t="s">
        <v>113</v>
      </c>
      <c r="C13" t="s">
        <v>114</v>
      </c>
      <c r="E13" s="74" t="s">
        <v>115</v>
      </c>
      <c r="F13" t="s">
        <v>116</v>
      </c>
    </row>
    <row r="18" spans="2:7">
      <c r="F18" s="75" t="s">
        <v>117</v>
      </c>
    </row>
    <row r="20" spans="2:7">
      <c r="D20" s="75" t="s">
        <v>118</v>
      </c>
    </row>
    <row r="23" spans="2:7">
      <c r="F23" s="75" t="s">
        <v>119</v>
      </c>
    </row>
    <row r="24" spans="2:7">
      <c r="G24" t="s">
        <v>120</v>
      </c>
    </row>
    <row r="25" spans="2:7">
      <c r="F25" s="75" t="s">
        <v>121</v>
      </c>
    </row>
    <row r="27" spans="2:7">
      <c r="D27" s="76" t="s">
        <v>122</v>
      </c>
    </row>
    <row r="30" spans="2:7">
      <c r="F30" s="75" t="s">
        <v>123</v>
      </c>
    </row>
    <row r="31" spans="2:7" ht="21">
      <c r="B31" s="77"/>
    </row>
    <row r="32" spans="2:7" ht="27">
      <c r="B32" s="78" t="s">
        <v>124</v>
      </c>
    </row>
    <row r="39" spans="2:4">
      <c r="B39" s="61" t="s">
        <v>173</v>
      </c>
    </row>
    <row r="40" spans="2:4" s="133" customFormat="1">
      <c r="B40" s="133" t="s">
        <v>174</v>
      </c>
    </row>
    <row r="41" spans="2:4">
      <c r="B41" t="s">
        <v>176</v>
      </c>
    </row>
    <row r="42" spans="2:4">
      <c r="B42" t="s">
        <v>177</v>
      </c>
    </row>
    <row r="43" spans="2:4">
      <c r="C43" s="133"/>
      <c r="D43" t="s">
        <v>175</v>
      </c>
    </row>
    <row r="47" spans="2:4">
      <c r="B47" s="134" t="s">
        <v>171</v>
      </c>
    </row>
    <row r="49" spans="2:2">
      <c r="B49" t="s">
        <v>172</v>
      </c>
    </row>
  </sheetData>
  <mergeCells count="3">
    <mergeCell ref="B4:J4"/>
    <mergeCell ref="B5:J5"/>
    <mergeCell ref="B6:J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D8FA-9773-0646-A851-BFCC116FA333}">
  <sheetPr>
    <tabColor rgb="FFFFFF00"/>
  </sheetPr>
  <dimension ref="C2:L49"/>
  <sheetViews>
    <sheetView showGridLines="0" tabSelected="1" topLeftCell="A22" workbookViewId="0">
      <selection activeCell="E50" sqref="E50"/>
    </sheetView>
  </sheetViews>
  <sheetFormatPr baseColWidth="10" defaultRowHeight="15.75"/>
  <cols>
    <col min="10" max="10" width="28.375" customWidth="1"/>
  </cols>
  <sheetData>
    <row r="2" spans="3:12" ht="21">
      <c r="C2" s="79" t="s">
        <v>126</v>
      </c>
    </row>
    <row r="4" spans="3:12" ht="20.100000000000001" customHeight="1">
      <c r="C4" s="81" t="s">
        <v>127</v>
      </c>
      <c r="D4" s="36"/>
      <c r="E4" s="36"/>
      <c r="F4" s="36"/>
      <c r="G4" s="36"/>
      <c r="H4" s="36"/>
      <c r="I4" s="36"/>
      <c r="J4" s="36"/>
      <c r="K4" s="80"/>
      <c r="L4" s="80"/>
    </row>
    <row r="5" spans="3:12" ht="15.95" customHeight="1">
      <c r="K5" s="80"/>
      <c r="L5" s="80"/>
    </row>
    <row r="6" spans="3:12" ht="15.95" customHeight="1">
      <c r="K6" s="80"/>
      <c r="L6" s="80"/>
    </row>
    <row r="7" spans="3:12" ht="15.95" customHeight="1">
      <c r="C7" s="123" t="s">
        <v>125</v>
      </c>
      <c r="D7" s="123"/>
      <c r="E7" s="123"/>
      <c r="F7" s="123"/>
      <c r="G7" s="123"/>
      <c r="H7" s="123"/>
      <c r="I7" s="123"/>
      <c r="J7" s="123"/>
      <c r="K7" s="80"/>
      <c r="L7" s="80"/>
    </row>
    <row r="8" spans="3:12" ht="15.95" customHeight="1">
      <c r="C8" s="123"/>
      <c r="D8" s="123"/>
      <c r="E8" s="123"/>
      <c r="F8" s="123"/>
      <c r="G8" s="123"/>
      <c r="H8" s="123"/>
      <c r="I8" s="123"/>
      <c r="J8" s="123"/>
      <c r="K8" s="80"/>
      <c r="L8" s="80"/>
    </row>
    <row r="9" spans="3:12" ht="15.95" customHeight="1">
      <c r="C9" s="123"/>
      <c r="D9" s="123"/>
      <c r="E9" s="123"/>
      <c r="F9" s="123"/>
      <c r="G9" s="123"/>
      <c r="H9" s="123"/>
      <c r="I9" s="123"/>
      <c r="J9" s="123"/>
      <c r="K9" s="80"/>
      <c r="L9" s="80"/>
    </row>
    <row r="10" spans="3:12" ht="15.95" customHeight="1">
      <c r="C10" s="123"/>
      <c r="D10" s="123"/>
      <c r="E10" s="123"/>
      <c r="F10" s="123"/>
      <c r="G10" s="123"/>
      <c r="H10" s="123"/>
      <c r="I10" s="123"/>
      <c r="J10" s="123"/>
      <c r="K10" s="80"/>
      <c r="L10" s="80"/>
    </row>
    <row r="11" spans="3:12" ht="15.95" customHeight="1">
      <c r="C11" s="123"/>
      <c r="D11" s="123"/>
      <c r="E11" s="123"/>
      <c r="F11" s="123"/>
      <c r="G11" s="123"/>
      <c r="H11" s="123"/>
      <c r="I11" s="123"/>
      <c r="J11" s="123"/>
      <c r="K11" s="80"/>
      <c r="L11" s="80"/>
    </row>
    <row r="12" spans="3:12" ht="36.950000000000003" customHeight="1">
      <c r="C12" s="123"/>
      <c r="D12" s="123"/>
      <c r="E12" s="123"/>
      <c r="F12" s="123"/>
      <c r="G12" s="123"/>
      <c r="H12" s="123"/>
      <c r="I12" s="123"/>
      <c r="J12" s="123"/>
    </row>
    <row r="16" spans="3:12">
      <c r="C16" s="61" t="s">
        <v>107</v>
      </c>
    </row>
    <row r="18" spans="3:8">
      <c r="C18" t="s">
        <v>108</v>
      </c>
    </row>
    <row r="20" spans="3:8">
      <c r="C20" s="74" t="s">
        <v>178</v>
      </c>
      <c r="D20" t="s">
        <v>179</v>
      </c>
      <c r="F20" s="74" t="s">
        <v>182</v>
      </c>
      <c r="G20" t="s">
        <v>184</v>
      </c>
    </row>
    <row r="21" spans="3:8">
      <c r="C21" s="74" t="s">
        <v>180</v>
      </c>
      <c r="D21" t="s">
        <v>181</v>
      </c>
      <c r="F21" s="74" t="s">
        <v>183</v>
      </c>
      <c r="G21" t="s">
        <v>185</v>
      </c>
    </row>
    <row r="26" spans="3:8">
      <c r="G26" s="75" t="s">
        <v>188</v>
      </c>
    </row>
    <row r="28" spans="3:8">
      <c r="E28" s="75" t="s">
        <v>186</v>
      </c>
    </row>
    <row r="31" spans="3:8">
      <c r="G31" s="75" t="s">
        <v>189</v>
      </c>
    </row>
    <row r="32" spans="3:8">
      <c r="H32" t="s">
        <v>120</v>
      </c>
    </row>
    <row r="33" spans="3:8">
      <c r="G33" s="75" t="s">
        <v>190</v>
      </c>
    </row>
    <row r="35" spans="3:8">
      <c r="E35" s="75" t="s">
        <v>187</v>
      </c>
    </row>
    <row r="38" spans="3:8">
      <c r="G38" s="75" t="s">
        <v>190</v>
      </c>
    </row>
    <row r="39" spans="3:8" ht="21">
      <c r="C39" s="77"/>
    </row>
    <row r="43" spans="3:8" ht="23.25">
      <c r="H43" s="135">
        <f>(0.8*0.4)/((0.8*0.4)+(0.5*0.6))</f>
        <v>0.5161290322580645</v>
      </c>
    </row>
    <row r="47" spans="3:8">
      <c r="D47" s="61" t="s">
        <v>171</v>
      </c>
    </row>
    <row r="49" spans="4:4">
      <c r="D49" t="s">
        <v>191</v>
      </c>
    </row>
  </sheetData>
  <mergeCells count="1">
    <mergeCell ref="C7:J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Actividad 1</vt:lpstr>
      <vt:lpstr>Datos_Dado</vt:lpstr>
      <vt:lpstr>Actividad 2</vt:lpstr>
      <vt:lpstr>Ejemplo 1</vt:lpstr>
      <vt:lpstr>Ejemplo 2</vt:lpstr>
      <vt:lpstr>Cómo hacer un diagrama</vt:lpstr>
      <vt:lpstr>Actividad 3</vt:lpstr>
      <vt:lpstr>Ejemplo Bayes</vt:lpstr>
      <vt:lpstr>Ejercicio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yanina.leiva.araos@gmail.com</dc:creator>
  <cp:lastModifiedBy>Hugo</cp:lastModifiedBy>
  <dcterms:created xsi:type="dcterms:W3CDTF">2020-11-29T23:57:34Z</dcterms:created>
  <dcterms:modified xsi:type="dcterms:W3CDTF">2020-12-26T21:15:32Z</dcterms:modified>
</cp:coreProperties>
</file>