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106"/>
  <workbookPr/>
  <mc:AlternateContent xmlns:mc="http://schemas.openxmlformats.org/markup-compatibility/2006">
    <mc:Choice Requires="x15">
      <x15ac:absPath xmlns:x15ac="http://schemas.microsoft.com/office/spreadsheetml/2010/11/ac" url="/Users/Hans/Documents/Git/taf/excel/"/>
    </mc:Choice>
  </mc:AlternateContent>
  <bookViews>
    <workbookView xWindow="2000" yWindow="460" windowWidth="21600" windowHeight="14560"/>
  </bookViews>
  <sheets>
    <sheet name="Sheet1" sheetId="1" r:id="rId1"/>
  </sheets>
  <definedNames>
    <definedName name="_xlnm._FilterDatabase" localSheetId="0" hidden="1">Sheet1!$A$1:$L$40</definedName>
  </definedNames>
  <calcPr calcId="150001" calcMode="autoNoTable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1" l="1"/>
  <c r="L11" i="1"/>
  <c r="K22" i="1"/>
  <c r="L22" i="1"/>
  <c r="K30" i="1"/>
  <c r="L30" i="1"/>
  <c r="J3" i="1"/>
  <c r="J4" i="1"/>
  <c r="F5" i="1"/>
  <c r="J5" i="1"/>
  <c r="F6" i="1"/>
  <c r="J6" i="1"/>
  <c r="F7" i="1"/>
  <c r="J7" i="1"/>
  <c r="F8" i="1"/>
  <c r="J8" i="1"/>
  <c r="F9" i="1"/>
  <c r="J9" i="1"/>
  <c r="J10" i="1"/>
  <c r="J11" i="1"/>
  <c r="J14" i="1"/>
  <c r="F15" i="1"/>
  <c r="J15" i="1"/>
  <c r="J16" i="1"/>
  <c r="J17" i="1"/>
  <c r="J19" i="1"/>
  <c r="J20" i="1"/>
  <c r="J21" i="1"/>
  <c r="J22" i="1"/>
  <c r="J24" i="1"/>
  <c r="J25" i="1"/>
  <c r="J26" i="1"/>
  <c r="J30" i="1"/>
  <c r="J32" i="1"/>
  <c r="J33" i="1"/>
  <c r="J34" i="1"/>
  <c r="I4" i="1"/>
  <c r="I5" i="1"/>
  <c r="I6" i="1"/>
  <c r="I7" i="1"/>
  <c r="I8" i="1"/>
  <c r="I9" i="1"/>
  <c r="I10" i="1"/>
  <c r="I11" i="1"/>
  <c r="I14" i="1"/>
  <c r="I15" i="1"/>
  <c r="I16" i="1"/>
  <c r="I17" i="1"/>
  <c r="I19" i="1"/>
  <c r="I20" i="1"/>
  <c r="I21" i="1"/>
  <c r="I22" i="1"/>
  <c r="I24" i="1"/>
  <c r="I25" i="1"/>
  <c r="I26" i="1"/>
  <c r="I30" i="1"/>
  <c r="I32" i="1"/>
  <c r="I33" i="1"/>
  <c r="I34" i="1"/>
  <c r="I3" i="1"/>
</calcChain>
</file>

<file path=xl/sharedStrings.xml><?xml version="1.0" encoding="utf-8"?>
<sst xmlns="http://schemas.openxmlformats.org/spreadsheetml/2006/main" count="51" uniqueCount="51">
  <si>
    <t>endsec</t>
  </si>
  <si>
    <t>startsec</t>
  </si>
  <si>
    <t>coil_02</t>
  </si>
  <si>
    <t>coil_03</t>
  </si>
  <si>
    <t>coil_04</t>
  </si>
  <si>
    <t>coil_06</t>
  </si>
  <si>
    <t>coil_07</t>
  </si>
  <si>
    <t>coil_08</t>
  </si>
  <si>
    <t>coil_09</t>
  </si>
  <si>
    <t>coil_12</t>
  </si>
  <si>
    <t>coil_13</t>
  </si>
  <si>
    <t>coil_17</t>
  </si>
  <si>
    <t>coil_19</t>
  </si>
  <si>
    <t>coil_20</t>
  </si>
  <si>
    <t>coil_21</t>
  </si>
  <si>
    <t>coil_27</t>
  </si>
  <si>
    <t>coil_28</t>
  </si>
  <si>
    <t>coil_29</t>
  </si>
  <si>
    <t>coil_32</t>
  </si>
  <si>
    <t>coil_34</t>
  </si>
  <si>
    <t>coil_37</t>
  </si>
  <si>
    <t>coil_38</t>
  </si>
  <si>
    <t>coil_40</t>
  </si>
  <si>
    <t>coil_43</t>
  </si>
  <si>
    <t>coil_44</t>
  </si>
  <si>
    <t>coil_50</t>
  </si>
  <si>
    <t>coil_52</t>
  </si>
  <si>
    <t>coil_53</t>
  </si>
  <si>
    <t>coil_56</t>
  </si>
  <si>
    <t>coil_62</t>
  </si>
  <si>
    <t>coil_65</t>
  </si>
  <si>
    <t>coil_66</t>
  </si>
  <si>
    <t>coil_71</t>
  </si>
  <si>
    <t>coil_72</t>
  </si>
  <si>
    <t>coil_74</t>
  </si>
  <si>
    <t>coil_78</t>
  </si>
  <si>
    <t>coil_79</t>
  </si>
  <si>
    <t>coil_80</t>
  </si>
  <si>
    <t>coil_81</t>
  </si>
  <si>
    <t>coil_82</t>
  </si>
  <si>
    <t>coil_83</t>
  </si>
  <si>
    <t>s1</t>
  </si>
  <si>
    <t>s2</t>
  </si>
  <si>
    <t>e1</t>
  </si>
  <si>
    <t>e2</t>
  </si>
  <si>
    <t>start1</t>
  </si>
  <si>
    <t>end1</t>
  </si>
  <si>
    <t>start2</t>
  </si>
  <si>
    <t>end2</t>
  </si>
  <si>
    <t>id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</si>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</sst>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60"/>
  <sheetViews>
    <sheetView tabSelected="1" zoomScale="125" workbookViewId="0">
      <pane xSplit="1" ySplit="1" topLeftCell="I3" activePane="bottomRight" state="frozenSplit"/>
      <selection pane="topRight" activeCell="D1" sqref="D1"/>
      <selection pane="bottomLeft" activeCell="A20" sqref="A20"/>
      <selection pane="bottomRight" activeCell="A30" activeCellId="2" sqref="A11:XFD11 A22:XFD22 A30:XFD30"/>
    </sheetView>
  </sheetViews>
  <sheetFormatPr baseColWidth="10" defaultColWidth="15.1640625" defaultRowHeight="16" x14ac:dyDescent="0.2"/>
  <cols>
    <col min="1" max="1" width="11.83203125" style="1" customWidth="1"/>
    <col min="2" max="16384" width="15.1640625" style="1"/>
  </cols>
  <sheetData>
    <row r="1" spans="1:12" x14ac:dyDescent="0.2">
      <c r="A1" s="2" t="s">
        <v>49</v>
      </c>
      <c r="B1" s="2" t="s">
        <v>50</v>
      </c>
      <c r="C1" s="2" t="s">
        <v>1</v>
      </c>
      <c r="D1" s="2" t="s">
        <v>0</v>
      </c>
      <c r="E1" s="2" t="s">
        <v>41</v>
      </c>
      <c r="F1" s="2" t="s">
        <v>43</v>
      </c>
      <c r="G1" s="2" t="s">
        <v>42</v>
      </c>
      <c r="H1" s="2" t="s">
        <v>44</v>
      </c>
      <c r="I1" s="3" t="s">
        <v>45</v>
      </c>
      <c r="J1" s="3" t="s">
        <v>46</v>
      </c>
      <c r="K1" s="3" t="s">
        <v>47</v>
      </c>
      <c r="L1" s="3" t="s">
        <v>48</v>
      </c>
    </row>
    <row r="2" spans="1:12" hidden="1" x14ac:dyDescent="0.2">
      <c r="A2" s="4">
        <v>2</v>
      </c>
      <c r="B2" s="6" t="s">
        <v>2</v>
      </c>
      <c r="C2" s="1">
        <v>89</v>
      </c>
      <c r="D2" s="1">
        <v>125</v>
      </c>
    </row>
    <row r="3" spans="1:12" x14ac:dyDescent="0.2">
      <c r="A3" s="4">
        <v>3</v>
      </c>
      <c r="B3" s="6" t="s">
        <v>3</v>
      </c>
      <c r="C3" s="1">
        <v>66</v>
      </c>
      <c r="D3" s="1">
        <v>127</v>
      </c>
      <c r="E3" s="1">
        <v>55</v>
      </c>
      <c r="F3" s="1">
        <v>70</v>
      </c>
      <c r="I3" s="1">
        <f>INT($C3*10/9+E3)</f>
        <v>128</v>
      </c>
      <c r="J3" s="1">
        <f>INT($C3*10/9+F3)</f>
        <v>143</v>
      </c>
    </row>
    <row r="4" spans="1:12" x14ac:dyDescent="0.2">
      <c r="A4" s="4">
        <v>4</v>
      </c>
      <c r="B4" s="6" t="s">
        <v>4</v>
      </c>
      <c r="C4" s="1">
        <v>83</v>
      </c>
      <c r="D4" s="1">
        <v>108</v>
      </c>
      <c r="E4" s="1">
        <v>60</v>
      </c>
      <c r="F4" s="1">
        <v>78</v>
      </c>
      <c r="I4" s="1">
        <f t="shared" ref="I4:J34" si="0">INT($C4*10/9+E4)</f>
        <v>152</v>
      </c>
      <c r="J4" s="1">
        <f t="shared" si="0"/>
        <v>170</v>
      </c>
    </row>
    <row r="5" spans="1:12" x14ac:dyDescent="0.2">
      <c r="A5" s="4">
        <v>6</v>
      </c>
      <c r="B5" s="6" t="s">
        <v>5</v>
      </c>
      <c r="C5" s="1">
        <v>224</v>
      </c>
      <c r="D5" s="1">
        <v>271</v>
      </c>
      <c r="E5" s="1">
        <v>0</v>
      </c>
      <c r="F5" s="1">
        <f>D5-C5</f>
        <v>47</v>
      </c>
      <c r="I5" s="1">
        <f t="shared" si="0"/>
        <v>248</v>
      </c>
      <c r="J5" s="1">
        <f t="shared" si="0"/>
        <v>295</v>
      </c>
    </row>
    <row r="6" spans="1:12" x14ac:dyDescent="0.2">
      <c r="A6" s="4">
        <v>7</v>
      </c>
      <c r="B6" s="6" t="s">
        <v>6</v>
      </c>
      <c r="C6" s="1">
        <v>49</v>
      </c>
      <c r="D6" s="1">
        <v>171</v>
      </c>
      <c r="E6" s="1">
        <v>0</v>
      </c>
      <c r="F6" s="1">
        <f t="shared" ref="F6:F9" si="1">D6-C6</f>
        <v>122</v>
      </c>
      <c r="I6" s="1">
        <f t="shared" si="0"/>
        <v>54</v>
      </c>
      <c r="J6" s="1">
        <f t="shared" si="0"/>
        <v>176</v>
      </c>
    </row>
    <row r="7" spans="1:12" x14ac:dyDescent="0.2">
      <c r="A7" s="4">
        <v>8</v>
      </c>
      <c r="B7" s="6" t="s">
        <v>7</v>
      </c>
      <c r="C7" s="1">
        <v>51</v>
      </c>
      <c r="D7" s="1">
        <v>83</v>
      </c>
      <c r="E7" s="1">
        <v>0</v>
      </c>
      <c r="F7" s="1">
        <f t="shared" si="1"/>
        <v>32</v>
      </c>
      <c r="I7" s="1">
        <f t="shared" si="0"/>
        <v>56</v>
      </c>
      <c r="J7" s="1">
        <f t="shared" si="0"/>
        <v>88</v>
      </c>
    </row>
    <row r="8" spans="1:12" x14ac:dyDescent="0.2">
      <c r="A8" s="4">
        <v>9</v>
      </c>
      <c r="B8" s="6" t="s">
        <v>8</v>
      </c>
      <c r="C8" s="1">
        <v>221</v>
      </c>
      <c r="D8" s="1">
        <v>228</v>
      </c>
      <c r="E8" s="1">
        <v>0</v>
      </c>
      <c r="F8" s="1">
        <f t="shared" si="1"/>
        <v>7</v>
      </c>
      <c r="I8" s="1">
        <f t="shared" si="0"/>
        <v>245</v>
      </c>
      <c r="J8" s="1">
        <f t="shared" si="0"/>
        <v>252</v>
      </c>
    </row>
    <row r="9" spans="1:12" x14ac:dyDescent="0.2">
      <c r="A9" s="4">
        <v>12</v>
      </c>
      <c r="B9" s="6" t="s">
        <v>9</v>
      </c>
      <c r="C9" s="1">
        <v>23</v>
      </c>
      <c r="D9" s="1">
        <v>26</v>
      </c>
      <c r="E9" s="1">
        <v>12</v>
      </c>
      <c r="F9" s="1">
        <f t="shared" si="1"/>
        <v>3</v>
      </c>
      <c r="I9" s="1">
        <f t="shared" si="0"/>
        <v>37</v>
      </c>
      <c r="J9" s="1">
        <f t="shared" si="0"/>
        <v>28</v>
      </c>
    </row>
    <row r="10" spans="1:12" x14ac:dyDescent="0.2">
      <c r="A10" s="4">
        <v>13</v>
      </c>
      <c r="B10" s="6" t="s">
        <v>10</v>
      </c>
      <c r="C10" s="1">
        <v>21</v>
      </c>
      <c r="D10" s="1">
        <v>89</v>
      </c>
      <c r="E10" s="1">
        <v>29</v>
      </c>
      <c r="F10" s="1">
        <v>48</v>
      </c>
      <c r="I10" s="1">
        <f t="shared" si="0"/>
        <v>52</v>
      </c>
      <c r="J10" s="1">
        <f t="shared" si="0"/>
        <v>71</v>
      </c>
    </row>
    <row r="11" spans="1:12" x14ac:dyDescent="0.2">
      <c r="A11" s="4">
        <v>17</v>
      </c>
      <c r="B11" s="6" t="s">
        <v>11</v>
      </c>
      <c r="C11" s="1">
        <v>52</v>
      </c>
      <c r="D11" s="1">
        <v>62</v>
      </c>
      <c r="E11" s="1">
        <v>28</v>
      </c>
      <c r="F11" s="1">
        <v>70</v>
      </c>
      <c r="G11" s="1">
        <v>90</v>
      </c>
      <c r="H11" s="1">
        <v>110</v>
      </c>
      <c r="I11" s="1">
        <f t="shared" si="0"/>
        <v>85</v>
      </c>
      <c r="J11" s="1">
        <f t="shared" si="0"/>
        <v>127</v>
      </c>
      <c r="K11" s="1">
        <f t="shared" ref="K11:K30" si="2">$C11+G11</f>
        <v>142</v>
      </c>
      <c r="L11" s="1">
        <f t="shared" ref="L11:L30" si="3">$C11+H11</f>
        <v>162</v>
      </c>
    </row>
    <row r="12" spans="1:12" hidden="1" x14ac:dyDescent="0.2">
      <c r="A12" s="4">
        <v>19</v>
      </c>
      <c r="B12" s="6" t="s">
        <v>12</v>
      </c>
      <c r="C12" s="1">
        <v>227</v>
      </c>
      <c r="D12" s="1">
        <v>314</v>
      </c>
    </row>
    <row r="13" spans="1:12" hidden="1" x14ac:dyDescent="0.2">
      <c r="A13" s="4">
        <v>20</v>
      </c>
      <c r="B13" s="6" t="s">
        <v>13</v>
      </c>
      <c r="C13" s="1">
        <v>71</v>
      </c>
      <c r="D13" s="1">
        <v>119</v>
      </c>
    </row>
    <row r="14" spans="1:12" x14ac:dyDescent="0.2">
      <c r="A14" s="4">
        <v>21</v>
      </c>
      <c r="B14" s="6" t="s">
        <v>14</v>
      </c>
      <c r="C14" s="1">
        <v>81</v>
      </c>
      <c r="D14" s="1">
        <v>112</v>
      </c>
      <c r="E14" s="1">
        <v>20</v>
      </c>
      <c r="F14" s="1">
        <v>50</v>
      </c>
      <c r="I14" s="1">
        <f t="shared" si="0"/>
        <v>110</v>
      </c>
      <c r="J14" s="1">
        <f t="shared" si="0"/>
        <v>140</v>
      </c>
    </row>
    <row r="15" spans="1:12" x14ac:dyDescent="0.2">
      <c r="A15" s="4">
        <v>27</v>
      </c>
      <c r="B15" s="6" t="s">
        <v>15</v>
      </c>
      <c r="C15" s="1">
        <v>253</v>
      </c>
      <c r="D15" s="1">
        <v>294</v>
      </c>
      <c r="E15" s="1">
        <v>45</v>
      </c>
      <c r="F15" s="1">
        <f>D15-C15</f>
        <v>41</v>
      </c>
      <c r="I15" s="1">
        <f t="shared" si="0"/>
        <v>326</v>
      </c>
      <c r="J15" s="1">
        <f t="shared" si="0"/>
        <v>322</v>
      </c>
    </row>
    <row r="16" spans="1:12" x14ac:dyDescent="0.2">
      <c r="A16" s="4">
        <v>28</v>
      </c>
      <c r="B16" s="6" t="s">
        <v>16</v>
      </c>
      <c r="C16" s="1">
        <v>94</v>
      </c>
      <c r="D16" s="1">
        <v>149</v>
      </c>
      <c r="E16" s="1">
        <v>13</v>
      </c>
      <c r="F16" s="1">
        <v>68</v>
      </c>
      <c r="I16" s="1">
        <f t="shared" si="0"/>
        <v>117</v>
      </c>
      <c r="J16" s="1">
        <f t="shared" si="0"/>
        <v>172</v>
      </c>
    </row>
    <row r="17" spans="1:12" x14ac:dyDescent="0.2">
      <c r="A17" s="4">
        <v>29</v>
      </c>
      <c r="B17" s="6" t="s">
        <v>17</v>
      </c>
      <c r="C17" s="1">
        <v>68</v>
      </c>
      <c r="D17" s="1">
        <v>120</v>
      </c>
      <c r="E17" s="1">
        <v>0</v>
      </c>
      <c r="F17" s="1">
        <v>15</v>
      </c>
      <c r="I17" s="1">
        <f t="shared" si="0"/>
        <v>75</v>
      </c>
      <c r="J17" s="1">
        <f t="shared" si="0"/>
        <v>90</v>
      </c>
    </row>
    <row r="18" spans="1:12" hidden="1" x14ac:dyDescent="0.2">
      <c r="A18" s="4">
        <v>32</v>
      </c>
      <c r="B18" s="6" t="s">
        <v>18</v>
      </c>
      <c r="C18" s="1">
        <v>225</v>
      </c>
      <c r="D18" s="1">
        <v>280</v>
      </c>
    </row>
    <row r="19" spans="1:12" x14ac:dyDescent="0.2">
      <c r="A19" s="4">
        <v>34</v>
      </c>
      <c r="B19" s="6" t="s">
        <v>19</v>
      </c>
      <c r="C19" s="1">
        <v>72</v>
      </c>
      <c r="D19" s="1">
        <v>90</v>
      </c>
      <c r="E19" s="1">
        <v>8</v>
      </c>
      <c r="F19" s="1">
        <v>28</v>
      </c>
      <c r="I19" s="1">
        <f t="shared" si="0"/>
        <v>88</v>
      </c>
      <c r="J19" s="1">
        <f t="shared" si="0"/>
        <v>108</v>
      </c>
    </row>
    <row r="20" spans="1:12" x14ac:dyDescent="0.2">
      <c r="A20" s="4">
        <v>37</v>
      </c>
      <c r="B20" s="6" t="s">
        <v>20</v>
      </c>
      <c r="C20" s="1">
        <v>66</v>
      </c>
      <c r="D20" s="1">
        <v>88</v>
      </c>
      <c r="E20" s="1">
        <v>10</v>
      </c>
      <c r="F20" s="1">
        <v>40</v>
      </c>
      <c r="I20" s="1">
        <f t="shared" si="0"/>
        <v>83</v>
      </c>
      <c r="J20" s="1">
        <f t="shared" si="0"/>
        <v>113</v>
      </c>
    </row>
    <row r="21" spans="1:12" x14ac:dyDescent="0.2">
      <c r="A21" s="4">
        <v>38</v>
      </c>
      <c r="B21" s="6" t="s">
        <v>21</v>
      </c>
      <c r="C21" s="1">
        <v>65</v>
      </c>
      <c r="D21" s="1">
        <v>126</v>
      </c>
      <c r="E21" s="1">
        <v>5</v>
      </c>
      <c r="F21" s="1">
        <v>120</v>
      </c>
      <c r="I21" s="1">
        <f t="shared" si="0"/>
        <v>77</v>
      </c>
      <c r="J21" s="1">
        <f t="shared" si="0"/>
        <v>192</v>
      </c>
    </row>
    <row r="22" spans="1:12" x14ac:dyDescent="0.2">
      <c r="A22" s="4">
        <v>40</v>
      </c>
      <c r="B22" s="6" t="s">
        <v>22</v>
      </c>
      <c r="C22" s="1">
        <v>8</v>
      </c>
      <c r="D22" s="1">
        <v>111</v>
      </c>
      <c r="E22" s="1">
        <v>2</v>
      </c>
      <c r="F22" s="1">
        <v>26</v>
      </c>
      <c r="G22" s="1">
        <v>50</v>
      </c>
      <c r="H22" s="1">
        <v>100</v>
      </c>
      <c r="I22" s="1">
        <f t="shared" si="0"/>
        <v>10</v>
      </c>
      <c r="J22" s="1">
        <f t="shared" si="0"/>
        <v>34</v>
      </c>
      <c r="K22" s="1">
        <f t="shared" si="2"/>
        <v>58</v>
      </c>
      <c r="L22" s="1">
        <f t="shared" si="3"/>
        <v>108</v>
      </c>
    </row>
    <row r="23" spans="1:12" hidden="1" x14ac:dyDescent="0.2">
      <c r="A23" s="4">
        <v>43</v>
      </c>
      <c r="B23" s="6" t="s">
        <v>23</v>
      </c>
      <c r="C23" s="1">
        <v>16</v>
      </c>
      <c r="D23" s="1">
        <v>73</v>
      </c>
    </row>
    <row r="24" spans="1:12" x14ac:dyDescent="0.2">
      <c r="A24" s="4">
        <v>44</v>
      </c>
      <c r="B24" s="6" t="s">
        <v>24</v>
      </c>
      <c r="C24" s="1">
        <v>77</v>
      </c>
      <c r="D24" s="1">
        <v>88</v>
      </c>
      <c r="E24" s="1">
        <v>0</v>
      </c>
      <c r="F24" s="1">
        <v>60</v>
      </c>
      <c r="I24" s="1">
        <f t="shared" si="0"/>
        <v>85</v>
      </c>
      <c r="J24" s="1">
        <f t="shared" si="0"/>
        <v>145</v>
      </c>
    </row>
    <row r="25" spans="1:12" x14ac:dyDescent="0.2">
      <c r="A25" s="4">
        <v>50</v>
      </c>
      <c r="B25" s="6" t="s">
        <v>25</v>
      </c>
      <c r="C25" s="1">
        <v>23</v>
      </c>
      <c r="D25" s="1">
        <v>103</v>
      </c>
      <c r="E25" s="1">
        <v>60</v>
      </c>
      <c r="F25" s="1">
        <v>100</v>
      </c>
      <c r="I25" s="1">
        <f t="shared" si="0"/>
        <v>85</v>
      </c>
      <c r="J25" s="1">
        <f t="shared" si="0"/>
        <v>125</v>
      </c>
    </row>
    <row r="26" spans="1:12" x14ac:dyDescent="0.2">
      <c r="A26" s="4">
        <v>52</v>
      </c>
      <c r="B26" s="6" t="s">
        <v>26</v>
      </c>
      <c r="C26" s="1">
        <v>90</v>
      </c>
      <c r="D26" s="1">
        <v>109</v>
      </c>
      <c r="E26" s="1">
        <v>15</v>
      </c>
      <c r="F26" s="1">
        <v>32</v>
      </c>
      <c r="I26" s="1">
        <f t="shared" si="0"/>
        <v>115</v>
      </c>
      <c r="J26" s="1">
        <f t="shared" si="0"/>
        <v>132</v>
      </c>
    </row>
    <row r="27" spans="1:12" hidden="1" x14ac:dyDescent="0.2">
      <c r="A27" s="4">
        <v>53</v>
      </c>
      <c r="B27" s="6" t="s">
        <v>27</v>
      </c>
      <c r="C27" s="1">
        <v>91</v>
      </c>
      <c r="D27" s="1">
        <v>125</v>
      </c>
    </row>
    <row r="28" spans="1:12" hidden="1" x14ac:dyDescent="0.2">
      <c r="A28" s="4">
        <v>56</v>
      </c>
      <c r="B28" s="6" t="s">
        <v>28</v>
      </c>
      <c r="C28" s="1">
        <v>177</v>
      </c>
      <c r="D28" s="1">
        <v>208</v>
      </c>
    </row>
    <row r="29" spans="1:12" hidden="1" x14ac:dyDescent="0.2">
      <c r="A29" s="4">
        <v>62</v>
      </c>
      <c r="B29" s="6" t="s">
        <v>29</v>
      </c>
      <c r="C29" s="1">
        <v>54</v>
      </c>
      <c r="D29" s="1">
        <v>103</v>
      </c>
    </row>
    <row r="30" spans="1:12" x14ac:dyDescent="0.2">
      <c r="A30" s="4">
        <v>65</v>
      </c>
      <c r="B30" s="6" t="s">
        <v>30</v>
      </c>
      <c r="C30" s="1">
        <v>101</v>
      </c>
      <c r="D30" s="1">
        <v>196</v>
      </c>
      <c r="E30" s="1">
        <v>20</v>
      </c>
      <c r="F30" s="1">
        <v>80</v>
      </c>
      <c r="G30" s="1">
        <v>100</v>
      </c>
      <c r="H30" s="1">
        <v>130</v>
      </c>
      <c r="I30" s="1">
        <f t="shared" si="0"/>
        <v>132</v>
      </c>
      <c r="J30" s="1">
        <f t="shared" si="0"/>
        <v>192</v>
      </c>
      <c r="K30" s="1">
        <f t="shared" si="2"/>
        <v>201</v>
      </c>
      <c r="L30" s="1">
        <f t="shared" si="3"/>
        <v>231</v>
      </c>
    </row>
    <row r="31" spans="1:12" hidden="1" x14ac:dyDescent="0.2">
      <c r="A31" s="4">
        <v>66</v>
      </c>
      <c r="B31" s="6" t="s">
        <v>31</v>
      </c>
      <c r="C31" s="1">
        <v>70</v>
      </c>
      <c r="D31" s="1">
        <v>111</v>
      </c>
    </row>
    <row r="32" spans="1:12" x14ac:dyDescent="0.2">
      <c r="A32" s="4">
        <v>71</v>
      </c>
      <c r="B32" s="6" t="s">
        <v>32</v>
      </c>
      <c r="C32" s="1">
        <v>141</v>
      </c>
      <c r="D32" s="1">
        <v>303</v>
      </c>
      <c r="E32" s="1">
        <v>20</v>
      </c>
      <c r="F32" s="1">
        <v>120</v>
      </c>
      <c r="I32" s="1">
        <f t="shared" si="0"/>
        <v>176</v>
      </c>
      <c r="J32" s="1">
        <f t="shared" si="0"/>
        <v>276</v>
      </c>
    </row>
    <row r="33" spans="1:10" x14ac:dyDescent="0.2">
      <c r="A33" s="4">
        <v>72</v>
      </c>
      <c r="B33" s="6" t="s">
        <v>33</v>
      </c>
      <c r="C33" s="1">
        <v>16</v>
      </c>
      <c r="D33" s="1">
        <v>126</v>
      </c>
      <c r="E33" s="1">
        <v>30</v>
      </c>
      <c r="F33" s="1">
        <v>90</v>
      </c>
      <c r="I33" s="1">
        <f t="shared" si="0"/>
        <v>47</v>
      </c>
      <c r="J33" s="1">
        <f t="shared" si="0"/>
        <v>107</v>
      </c>
    </row>
    <row r="34" spans="1:10" x14ac:dyDescent="0.2">
      <c r="A34" s="4">
        <v>74</v>
      </c>
      <c r="B34" s="6" t="s">
        <v>34</v>
      </c>
      <c r="C34" s="1">
        <v>84</v>
      </c>
      <c r="D34" s="1">
        <v>135</v>
      </c>
      <c r="E34" s="1">
        <v>15</v>
      </c>
      <c r="F34" s="1">
        <v>80</v>
      </c>
      <c r="I34" s="1">
        <f t="shared" si="0"/>
        <v>108</v>
      </c>
      <c r="J34" s="1">
        <f t="shared" si="0"/>
        <v>173</v>
      </c>
    </row>
    <row r="35" spans="1:10" hidden="1" x14ac:dyDescent="0.2">
      <c r="A35" s="4">
        <v>78</v>
      </c>
      <c r="B35" s="6" t="s">
        <v>35</v>
      </c>
      <c r="C35" s="1">
        <v>52</v>
      </c>
      <c r="D35" s="1">
        <v>206</v>
      </c>
    </row>
    <row r="36" spans="1:10" hidden="1" x14ac:dyDescent="0.2">
      <c r="A36" s="4">
        <v>79</v>
      </c>
      <c r="B36" s="6" t="s">
        <v>36</v>
      </c>
      <c r="C36" s="1">
        <v>79</v>
      </c>
      <c r="D36" s="1">
        <v>140</v>
      </c>
    </row>
    <row r="37" spans="1:10" hidden="1" x14ac:dyDescent="0.2">
      <c r="A37" s="4">
        <v>80</v>
      </c>
      <c r="B37" s="6" t="s">
        <v>37</v>
      </c>
      <c r="C37" s="1">
        <v>75</v>
      </c>
      <c r="D37" s="1">
        <v>138</v>
      </c>
    </row>
    <row r="38" spans="1:10" hidden="1" x14ac:dyDescent="0.2">
      <c r="A38" s="4">
        <v>81</v>
      </c>
      <c r="B38" s="6" t="s">
        <v>38</v>
      </c>
      <c r="C38" s="1">
        <v>33</v>
      </c>
      <c r="D38" s="1">
        <v>171</v>
      </c>
    </row>
    <row r="39" spans="1:10" hidden="1" x14ac:dyDescent="0.2">
      <c r="A39" s="4">
        <v>82</v>
      </c>
      <c r="B39" s="6" t="s">
        <v>39</v>
      </c>
      <c r="C39" s="1">
        <v>13</v>
      </c>
      <c r="D39" s="1">
        <v>129</v>
      </c>
    </row>
    <row r="40" spans="1:10" hidden="1" x14ac:dyDescent="0.2">
      <c r="A40" s="4">
        <v>83</v>
      </c>
      <c r="B40" s="6" t="s">
        <v>40</v>
      </c>
      <c r="C40" s="1">
        <v>59</v>
      </c>
      <c r="D40" s="1">
        <v>111</v>
      </c>
    </row>
    <row r="41" spans="1:10" x14ac:dyDescent="0.2">
      <c r="A41" s="5"/>
      <c r="B41" s="6"/>
    </row>
    <row r="42" spans="1:10" x14ac:dyDescent="0.2">
      <c r="A42" s="5"/>
    </row>
    <row r="43" spans="1:10" x14ac:dyDescent="0.2">
      <c r="A43" s="5"/>
    </row>
    <row r="44" spans="1:10" x14ac:dyDescent="0.2">
      <c r="A44" s="5"/>
    </row>
    <row r="45" spans="1:10" x14ac:dyDescent="0.2">
      <c r="A45" s="5"/>
    </row>
    <row r="46" spans="1:10" x14ac:dyDescent="0.2">
      <c r="A46" s="5"/>
    </row>
    <row r="47" spans="1:10" x14ac:dyDescent="0.2">
      <c r="A47" s="5"/>
    </row>
    <row r="48" spans="1:10" x14ac:dyDescent="0.2">
      <c r="A48" s="5"/>
    </row>
    <row r="49" spans="1:1" x14ac:dyDescent="0.2">
      <c r="A49" s="5"/>
    </row>
    <row r="50" spans="1:1" x14ac:dyDescent="0.2">
      <c r="A50" s="5"/>
    </row>
    <row r="51" spans="1:1" x14ac:dyDescent="0.2">
      <c r="A51" s="5"/>
    </row>
    <row r="52" spans="1:1" x14ac:dyDescent="0.2">
      <c r="A52" s="5"/>
    </row>
    <row r="53" spans="1:1" x14ac:dyDescent="0.2">
      <c r="A53" s="5"/>
    </row>
    <row r="54" spans="1:1" x14ac:dyDescent="0.2">
      <c r="A54" s="5"/>
    </row>
    <row r="55" spans="1:1" x14ac:dyDescent="0.2">
      <c r="A55" s="5"/>
    </row>
    <row r="56" spans="1:1" x14ac:dyDescent="0.2">
      <c r="A56" s="5"/>
    </row>
    <row r="57" spans="1:1" x14ac:dyDescent="0.2">
      <c r="A57" s="5"/>
    </row>
    <row r="58" spans="1:1" x14ac:dyDescent="0.2">
      <c r="A58" s="5"/>
    </row>
    <row r="59" spans="1:1" x14ac:dyDescent="0.2">
      <c r="A59" s="5"/>
    </row>
    <row r="60" spans="1:1" x14ac:dyDescent="0.2">
      <c r="A60" s="5"/>
    </row>
  </sheetData>
  <autoFilter ref="A1:L40">
    <filterColumn colId="8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Utilisateur de Microsoft Office</cp:lastModifiedBy>
  <dcterms:created xsi:type="dcterms:W3CDTF">2016-11-02T15:52:00Z</dcterms:created>
  <dcterms:modified xsi:type="dcterms:W3CDTF">2016-11-10T13:10:50Z</dcterms:modified>
</cp:coreProperties>
</file>