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ealpad 320-14ISK\Desktop\"/>
    </mc:Choice>
  </mc:AlternateContent>
  <bookViews>
    <workbookView xWindow="0" yWindow="0" windowWidth="20490" windowHeight="9045"/>
  </bookViews>
  <sheets>
    <sheet name="Hoja1" sheetId="1" r:id="rId1"/>
  </sheets>
  <definedNames>
    <definedName name="_xlnm._FilterDatabase" localSheetId="0" hidden="1">Hoja1!$A$3:$I$285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0" i="1" l="1"/>
  <c r="G31" i="1" l="1"/>
  <c r="G32" i="1"/>
  <c r="G34" i="1"/>
  <c r="G38" i="1"/>
  <c r="G39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5" i="1"/>
  <c r="G66" i="1"/>
  <c r="G67" i="1"/>
  <c r="G70" i="1"/>
  <c r="G72" i="1"/>
  <c r="G73" i="1"/>
  <c r="G79" i="1"/>
  <c r="G88" i="1"/>
  <c r="G91" i="1"/>
  <c r="G110" i="1"/>
  <c r="G111" i="1"/>
  <c r="G112" i="1"/>
  <c r="G113" i="1"/>
  <c r="G114" i="1"/>
  <c r="G115" i="1"/>
  <c r="G116" i="1"/>
  <c r="G117" i="1"/>
  <c r="G119" i="1"/>
  <c r="G120" i="1"/>
  <c r="G121" i="1"/>
  <c r="G122" i="1"/>
  <c r="G123" i="1"/>
  <c r="G136" i="1"/>
  <c r="G138" i="1"/>
  <c r="G145" i="1"/>
  <c r="G153" i="1"/>
  <c r="G158" i="1"/>
  <c r="G161" i="1"/>
  <c r="G163" i="1"/>
  <c r="G164" i="1"/>
  <c r="G166" i="1"/>
  <c r="G176" i="1"/>
  <c r="G186" i="1"/>
  <c r="G187" i="1"/>
  <c r="G189" i="1"/>
  <c r="G191" i="1"/>
  <c r="G192" i="1"/>
  <c r="G193" i="1"/>
  <c r="G195" i="1"/>
  <c r="G198" i="1"/>
  <c r="G208" i="1"/>
  <c r="G222" i="1"/>
  <c r="G224" i="1"/>
  <c r="G225" i="1"/>
  <c r="G237" i="1"/>
  <c r="G247" i="1"/>
  <c r="G254" i="1"/>
  <c r="G256" i="1"/>
  <c r="G257" i="1"/>
  <c r="G258" i="1"/>
  <c r="G259" i="1"/>
  <c r="G260" i="1"/>
  <c r="G274" i="1"/>
  <c r="G275" i="1"/>
  <c r="G276" i="1"/>
  <c r="G277" i="1"/>
  <c r="G278" i="1"/>
  <c r="G279" i="1"/>
  <c r="G280" i="1"/>
  <c r="G281" i="1"/>
  <c r="G282" i="1"/>
  <c r="G283" i="1"/>
  <c r="G284" i="1"/>
  <c r="G5" i="1"/>
  <c r="G6" i="1"/>
  <c r="G7" i="1"/>
  <c r="G8" i="1"/>
  <c r="G9" i="1"/>
  <c r="G4" i="1" l="1"/>
</calcChain>
</file>

<file path=xl/sharedStrings.xml><?xml version="1.0" encoding="utf-8"?>
<sst xmlns="http://schemas.openxmlformats.org/spreadsheetml/2006/main" count="333" uniqueCount="192">
  <si>
    <t>CUAAD</t>
  </si>
  <si>
    <t>CUAAD-C. U. DE ARTE ARQUITECTURA Y DISEÑO</t>
  </si>
  <si>
    <t>LICENCIATURA EN URBANISTICA Y MEDIO AMBIENTE</t>
  </si>
  <si>
    <t>LICENCIATURA EN ARQUITECTURA</t>
  </si>
  <si>
    <t>CUAAD-SEDE STA. MA. DE GRACIA (ARTES)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</si>
  <si>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</si>
  <si>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</si>
  <si>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</si>
  <si>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</si>
  <si>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CUALTOS</t>
  </si>
  <si>
    <t>C. U. DE LOS ALTOS (TEPATITLAN)</t>
  </si>
  <si>
    <t>LICENCIATURA EN NEGOCIOS INTERNACIONALES</t>
  </si>
  <si>
    <t>LICENCIATURA EN ADMINISTRACION</t>
  </si>
  <si>
    <t>LICENCIATURA EN MEDICINA VETERINARIA Y ZOOTECNIA</t>
  </si>
  <si>
    <t>LICENCIATURA EN CIRUJANO DENTISTA</t>
  </si>
  <si>
    <t>LICENCIATURA EN CONTADURIA PUBLICA</t>
  </si>
  <si>
    <t>LICENCIATURA EN NUTRICION</t>
  </si>
  <si>
    <t>MEDICO CIRUJANO Y PARTERO</t>
  </si>
  <si>
    <t>LICENCIATURA EN ENFERMERIA</t>
  </si>
  <si>
    <t>ABOGADO</t>
  </si>
  <si>
    <t>CUCBA</t>
  </si>
  <si>
    <t>CUCBA-C. U. DE CS BIOLOGICAS Y AGROPECUARIAS</t>
  </si>
  <si>
    <t>INGENIERO AGRONOMO</t>
  </si>
  <si>
    <t>LICENCIATURA EN BIOLOGIA</t>
  </si>
  <si>
    <t>LICENCIATURA EN AGRONEGOCIOS</t>
  </si>
  <si>
    <t>LICENCIATURA EN CIENCIA DE LOS ALIMENTOS</t>
  </si>
  <si>
    <t>CUCEA</t>
  </si>
  <si>
    <t>CUCEA-C. U. DE CS. ECONOMICO-ADMINISTRATIVAS</t>
  </si>
  <si>
    <t>LICENCIATURA EN ECONOMIA</t>
  </si>
  <si>
    <t>LICENCIATURA EN MERCADOTECNIA</t>
  </si>
  <si>
    <t>LICENCIATURA EN RECURSOS HUMANOS</t>
  </si>
  <si>
    <t>LICENCIATURA EN ADMINISTRACION FINANCIERA Y SISTEMAS</t>
  </si>
  <si>
    <t>LICENCIATURA EN GESTION Y ECONOMIA AMBIENTAL</t>
  </si>
  <si>
    <t>LICENCIATURA EN TURISMO</t>
  </si>
  <si>
    <t>LICENCIATURA EN TECNOLOGIAS DE LA INFORMACION</t>
  </si>
  <si>
    <t>LICENCIATURA EN GESTION DE NEGOCIOS GASTRONOMICOS</t>
  </si>
  <si>
    <t>INGENIERIA EN NEGOCIOS</t>
  </si>
  <si>
    <t>CUCEI</t>
  </si>
  <si>
    <t>CUCEI-C. U. DE CS. EXACTAS E INGENIERIAS</t>
  </si>
  <si>
    <t>LICENCIATURA EN INGENIERIA EN ALIMENTOS Y BIOTECNOLOGIA</t>
  </si>
  <si>
    <t>INGENIERIA ROBOTICA</t>
  </si>
  <si>
    <t>INGENIERIA EN COMUNICACIONES Y ELECTRONICA</t>
  </si>
  <si>
    <t>INGENIERIA INFORMATICA</t>
  </si>
  <si>
    <t>INGENIERIA EN TOPOGRAFIA GEOMATICA</t>
  </si>
  <si>
    <t>LICENCIATURA EN MATEMATICAS</t>
  </si>
  <si>
    <t>LICENCIATURA EN QUIMICO FARMACEUTICO BIOLOGO</t>
  </si>
  <si>
    <t>LICENCIATURA EN QUIMICA</t>
  </si>
  <si>
    <t>LICENCIATURA EN CIENCIA DE MATERIALES</t>
  </si>
  <si>
    <t>INGENIERIA QUIMICA</t>
  </si>
  <si>
    <t>INGENIERIA BIOMEDICA</t>
  </si>
  <si>
    <t>INGENIERIA EN COMPUTACION</t>
  </si>
  <si>
    <t>INGENIERIA MECANICA ELECTRICA</t>
  </si>
  <si>
    <t>INGENIERIA CIVIL</t>
  </si>
  <si>
    <t>INGENIERIA INDUSTRIAL</t>
  </si>
  <si>
    <t>LICENCIATURA EN FISICA</t>
  </si>
  <si>
    <t>INGENIERIA FOTONICA</t>
  </si>
  <si>
    <t>INGENIERIA EN LOGISTICA Y TRANSPORTE</t>
  </si>
  <si>
    <t>CUCI</t>
  </si>
  <si>
    <t>C. U. DE LA CIENEGA- SEDE ATOTONILCO</t>
  </si>
  <si>
    <t>C. U. DE LA CIENEGA - SEDE LA BARCA</t>
  </si>
  <si>
    <t>LICENCIATURA EN AGROBIOTECNOLOGIA</t>
  </si>
  <si>
    <t>LICENCIATURA EN ENFERMERIA (NIVELACION)</t>
  </si>
  <si>
    <t>C. U. DE LA CIENEGA - SEDE OCOTLAN</t>
  </si>
  <si>
    <t>CUCOSTA</t>
  </si>
  <si>
    <t>C. U. DE LA COSTA (PTO. VALLARTA)</t>
  </si>
  <si>
    <t>LICENCIATURA EN INGENIERIA EN COMUNICACION MULTIMEDIA</t>
  </si>
  <si>
    <t>LICENCIATURA EN CULTURA FISICA Y DEPORTES</t>
  </si>
  <si>
    <t>LICENCIATURA EN CIENCIAS Y ARTES CULINARIAS</t>
  </si>
  <si>
    <t>INGENIERIA EN TELEMATICA</t>
  </si>
  <si>
    <t>INGENIERIA EN VIDEOJUEGOS</t>
  </si>
  <si>
    <t>CUCS</t>
  </si>
  <si>
    <t>CUCS-C. U. DE CS. DE LA SALUD</t>
  </si>
  <si>
    <t>TECNICO SUPERIOR UNIVERSITARIO EN RADIOLOGIA E IMAGEN</t>
  </si>
  <si>
    <t>TECNICO SUPERIOR UNIVERSITARIO EN PROTESIS DENTAL</t>
  </si>
  <si>
    <t>LICENCIATURA EN PODOLOGIA</t>
  </si>
  <si>
    <t>TECNICO SUPERIOR UNIVERSITARIO EN TERAPIA FISICA</t>
  </si>
  <si>
    <t>LICENCIATURA EN CIENCIAS FORENSES</t>
  </si>
  <si>
    <t>TECNICO SUPERIOR UNIVERSITARIO EN EMERGENCIASSEGURIDAD LABORAL Y RESCATES</t>
  </si>
  <si>
    <t>LICENCIATURA EN ENFERMERIA (MODALIDAD A DISTANCIA)</t>
  </si>
  <si>
    <t>CARRERA EN ENFERMERIA</t>
  </si>
  <si>
    <t>CUCSH</t>
  </si>
  <si>
    <t>C. U. DE CS. SOCIALES Y HUMANIDADES</t>
  </si>
  <si>
    <t>LICENCIATURA EN GEOGRAFIA</t>
  </si>
  <si>
    <t>LICENCIATURA EN HISTORIA</t>
  </si>
  <si>
    <t>LICENCIATURA EN FILOSOFIA</t>
  </si>
  <si>
    <t>ABOGADO (SEMIESCOLARIZADO)</t>
  </si>
  <si>
    <t>LICENCIATURA EN LETRAS HISPANICAS</t>
  </si>
  <si>
    <t>LICENCIATURA EN ANTROPOLOGIA</t>
  </si>
  <si>
    <t>C. U. DE CS. SOCIALES Y HUMANIDADES- BELENES</t>
  </si>
  <si>
    <t>LICENCIATURA EN TRABAJO SOCIAL (NIVELACION)</t>
  </si>
  <si>
    <t>LICENCIATURA EN SOCIOLOGIA</t>
  </si>
  <si>
    <t>LICENCIATURA EN ESTUDIOS POLITICOS Y GOBIERNO</t>
  </si>
  <si>
    <t>LICENCIATURA EN RELACIONES INTERNACIONALES</t>
  </si>
  <si>
    <t>LICENCIATURA EN CRIMINOLOGIA</t>
  </si>
  <si>
    <t>LICENCIATURA EN TRABAJO SOCIAL (ESCOLARIZADA)</t>
  </si>
  <si>
    <t>CUCSUR</t>
  </si>
  <si>
    <t>C. U. DE LA COSTA SUR</t>
  </si>
  <si>
    <t>TECNICO SUPERIOR UNIVERSITARIO EN ELECTRONICA Y MECANICA AUTOMOTRIZ</t>
  </si>
  <si>
    <t>LICENCIATURA EN INGENIERIA EN TELEINFORMATICA</t>
  </si>
  <si>
    <t>LICENCIATURA EN BIOLOGIA MARINA</t>
  </si>
  <si>
    <t>LICENCIATURA EN INGENIERIA EN RECURSOS NATURALES Y AGROPECUARIOS</t>
  </si>
  <si>
    <t>LICENCIATURA EN INGENIERIA EN OBRAS Y SERVICIOS</t>
  </si>
  <si>
    <t>INGENIERIA MECATRONICA</t>
  </si>
  <si>
    <t>LICENCIATURA EN ARTES (ESCOLARIZADA)</t>
  </si>
  <si>
    <t>INGENIERIA DE PROCESOS Y COMERCIO INTERNACIONAL</t>
  </si>
  <si>
    <t>CULAGOS</t>
  </si>
  <si>
    <t>C. U. LOS LAGOS - SEDE LAGOS DE MORENO</t>
  </si>
  <si>
    <t>LICENCIATURA EN INGENIERIA EN ADMINISTRACION INDUSTRIAL</t>
  </si>
  <si>
    <t>C. U. LOS LAGOS - SEDE SN JUAN DE LOS LAGOS</t>
  </si>
  <si>
    <t>LICENCIATURA EN PERIODISMO</t>
  </si>
  <si>
    <t>CUNORTE</t>
  </si>
  <si>
    <t>C. U. DEL NORTE (COLOTLAN)</t>
  </si>
  <si>
    <t>INGENIERIA EN ELECTRONICA Y COMPUTACION</t>
  </si>
  <si>
    <t>LICENCIATURA EN EDUCACION</t>
  </si>
  <si>
    <t>CUSUR</t>
  </si>
  <si>
    <t>C. U. DEL SUR (CD. GUZMAN)</t>
  </si>
  <si>
    <t>LICENCIATURA EN DESARROLLO TURISTICO SUSTENTABLE</t>
  </si>
  <si>
    <t>LICENCIATURA EN SEGURIDAD LABORAL PROTECCION CIVIL Y EMERGENCIAS</t>
  </si>
  <si>
    <t>LICENCIATURA EN TRABAJO SOCIAL (MIXTA)</t>
  </si>
  <si>
    <t>CUTONALA</t>
  </si>
  <si>
    <t>C. U. DE TONALA</t>
  </si>
  <si>
    <t>LICENCIATURA EN SALUD PUBLICA</t>
  </si>
  <si>
    <t>LICENCIATURA EN GERONTOLOGIA</t>
  </si>
  <si>
    <t>LICENCIATURA EN ADMINISTRACION DE NEGOCIOS</t>
  </si>
  <si>
    <t>LICENCIATURA EN HISTORIA DEL ARTE</t>
  </si>
  <si>
    <t>INGENIERIA EN CIENCIAS COMPUTACIONALES</t>
  </si>
  <si>
    <t>LICENCIATURA EN ESTUDIOS LIBERALES</t>
  </si>
  <si>
    <t>INGENIERIA EN NANOTECNOLOGIA</t>
  </si>
  <si>
    <t>INGENIERIA EN ENERGIA</t>
  </si>
  <si>
    <t>CUVALLES</t>
  </si>
  <si>
    <t>INGENIERIA EN INSTRUMENTACION ELECTRONICA Y NANOSENSORES</t>
  </si>
  <si>
    <t>INGENIERIA EN SISTEMAS BIOLOGICOS</t>
  </si>
  <si>
    <t>INGENIERIA EN GEOFISICA</t>
  </si>
  <si>
    <t>SUV</t>
  </si>
  <si>
    <t>SISTEMA DE UNIVERSIDAD VIRTUAL</t>
  </si>
  <si>
    <t>BACHILLERATO GENERAL POR AREAS INTERDISCIPLINARIAS</t>
  </si>
  <si>
    <t>LICENCIATURA EN TECNOLOGIAS E INFORMACION</t>
  </si>
  <si>
    <t>LICENCIATURA EN BIBLIOTECOLOGIA Y GESTION DEL CONOCIMIENTO</t>
  </si>
  <si>
    <t>LICENCIATURA EN GESTION CULTURAL</t>
  </si>
  <si>
    <t>LICENCIATURA EN PERIODISMO DIGITAL</t>
  </si>
  <si>
    <t>LICENCIATURA EN DESARROLLO EDUCATIVO</t>
  </si>
  <si>
    <t>LICENCIATURA EN DESARROLLO DE SISTEMAS WEB</t>
  </si>
  <si>
    <t>LICENCIATURA EN ADMINISTRACION DE LAS ORGANIZACIONES</t>
  </si>
  <si>
    <t>LICENCIATURA EN SEGURIDAD CIUDADANA</t>
  </si>
  <si>
    <t>LICENCIATURA DE MERCADOTECNIA DIGITAL</t>
  </si>
  <si>
    <t>LICENCIATURA EN DISEÑO DE MODAS</t>
  </si>
  <si>
    <t>LICENCIATURA EN DISEÑO INDUSTRIAL</t>
  </si>
  <si>
    <t>LICENCIATURA EN DISEÑO PARA LA COMUNICACION GRAFICA</t>
  </si>
  <si>
    <t>LICENCIATURA EN DISEÑO ARTE Y TECNOLOGIAS INTERACTIVAS</t>
  </si>
  <si>
    <t>LICENCIATURA EN DISEÑO DE ARTESANIA</t>
  </si>
  <si>
    <t>INGENIERIA EN DISEÑO MOLECULAR DE MATERIALES</t>
  </si>
  <si>
    <t>NO ADMITIDOS</t>
  </si>
  <si>
    <t>CENTRO</t>
  </si>
  <si>
    <t>CAMPUS</t>
  </si>
  <si>
    <t>CARRERA</t>
  </si>
  <si>
    <t>ASPIRANTES</t>
  </si>
  <si>
    <t>ADMITIDOS</t>
  </si>
  <si>
    <t>PUNTAJE MÍNIMO</t>
  </si>
  <si>
    <t xml:space="preserve">LICENCIATURA EN DISEÑO DE INTERIORES Y AMBIENTACION </t>
  </si>
  <si>
    <t>CUAAD-SEDE SN AGUSTIN (MUSICA)</t>
  </si>
  <si>
    <t>TECNICO EN MUSICA</t>
  </si>
  <si>
    <t>LICENCIATURA EN MUSICA CON ORIENTACION EN EJECUTANTE</t>
  </si>
  <si>
    <t>LICENCIATURA EN MUSICA CON ORIENTACION EN COMPOSICION</t>
  </si>
  <si>
    <t>LICENCIATURA EN MUSICA CON ORIENTACION EN DIRECCION CORAL</t>
  </si>
  <si>
    <t>LICENCIATURA EN MUSICA CON ORIENTACION EN PEDAGOGIA MUSICAL</t>
  </si>
  <si>
    <t>LICENCIATURA EN MUSICA CON ORIENTACION EN CANTO</t>
  </si>
  <si>
    <t xml:space="preserve">LICENCIATURA EN PSICOLOGIA </t>
  </si>
  <si>
    <t>INGENIERIA AGROINDUSTRIAL</t>
  </si>
  <si>
    <t>INGENIERIA EN SISTEMAS PECUARIOS</t>
  </si>
  <si>
    <t xml:space="preserve">LICENCIATURA EN ADMINISTRACION GUBERNAMENTAL Y POLITICAS PUBLICAS </t>
  </si>
  <si>
    <t xml:space="preserve">LICENCIATURA EN RELACIONES PUBLICAS Y COMUNICACION </t>
  </si>
  <si>
    <t>C. U. DE LA COSTA-SEDE TOMATLAN</t>
  </si>
  <si>
    <t xml:space="preserve">TECNICO SUPERIOR UNIVERSITARIO EN TERAPIA RESPIRATORIA </t>
  </si>
  <si>
    <t>LICENCIATURA EN DIDACTICA DEL FRANCES COMO LENGUA EXTRANJERA</t>
  </si>
  <si>
    <t>LICENCIATURA EN ESCRITURA CREATIVA</t>
  </si>
  <si>
    <t>INGENIERIA BIOQUIMICA</t>
  </si>
  <si>
    <t>LICENCIATURA EN HUMANIDADES</t>
  </si>
  <si>
    <t>INGENIERIA EN DISEÑO INDUSTRIAL</t>
  </si>
  <si>
    <t>LICENCIATURA EN TERAPIA FISICA</t>
  </si>
  <si>
    <t>INGENIERIA EN BIOTECNOLOGIA</t>
  </si>
  <si>
    <t>C. U. DE LOS VALLES (AMECA)</t>
  </si>
  <si>
    <t>TLAJOMULCO</t>
  </si>
  <si>
    <r>
      <t xml:space="preserve">C.U. DE TLAJOMULCO </t>
    </r>
    <r>
      <rPr>
        <b/>
        <sz val="11"/>
        <color theme="1"/>
        <rFont val="Calibri"/>
        <family val="2"/>
        <scheme val="minor"/>
      </rPr>
      <t>2021B</t>
    </r>
  </si>
  <si>
    <r>
      <t xml:space="preserve">C.U. DE TLAJOMULCO </t>
    </r>
    <r>
      <rPr>
        <b/>
        <sz val="11"/>
        <color theme="1"/>
        <rFont val="Calibri"/>
        <family val="2"/>
        <scheme val="minor"/>
      </rPr>
      <t>2021Z  CUATRIMESTRAL</t>
    </r>
  </si>
  <si>
    <t>PROGRAMA BASICO MUSICAL</t>
  </si>
  <si>
    <t>LICENCIATURA EN ARTES ESCENICAS PARA LA EXPRESION DANCISTICA NIVELACION</t>
  </si>
  <si>
    <t>LICENCIATURA EN ARTES ESCENICAS PARA LA EXPRESION TEATRAL NIVELACION</t>
  </si>
  <si>
    <t>LICENCIATURA EN ARTES VISUALES PARA LA EXPRESION PLASTICA NIVELACION</t>
  </si>
  <si>
    <t>CARRERA DE ENFERMERIA (SEMIESCOLARIZADA )</t>
  </si>
  <si>
    <t>LICENCIATURA EN DOCENCIA DEL INGLES COMO LENGUA EXTRANJERA SEMIESCOLARIZADO</t>
  </si>
  <si>
    <t>ABOGADO ( SEMIESCOLARIZADO )</t>
  </si>
  <si>
    <t>PUNTAJES MÍNIMOS NIVEL SUPERIOR CAL. 2022"B"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</si>
</sst>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30"/>
      <color theme="8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54BAC8"/>
        <bgColor indexed="64"/>
      </patternFill>
    </fill>
    <fill>
      <patternFill patternType="solid">
        <fgColor rgb="FFB8AF7A"/>
        <bgColor indexed="64"/>
      </patternFill>
    </fill>
    <fill>
      <patternFill patternType="solid">
        <fgColor rgb="FFF1750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4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2" fillId="0" borderId="0" xfId="0" applyFont="1" applyFill="1"/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6" fillId="0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0" fillId="0" borderId="16" xfId="0" applyBorder="1" applyAlignment="1">
      <alignment horizontal="center"/>
    </xf>
    <xf numFmtId="0" fontId="6" fillId="0" borderId="16" xfId="0" applyFont="1" applyFill="1" applyBorder="1" applyAlignment="1">
      <alignment vertical="center"/>
    </xf>
    <xf numFmtId="0" fontId="6" fillId="0" borderId="16" xfId="0" applyFont="1" applyFill="1" applyBorder="1" applyAlignment="1">
      <alignment horizontal="center" vertical="center"/>
    </xf>
    <xf numFmtId="3" fontId="0" fillId="0" borderId="16" xfId="0" applyNumberFormat="1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0" fillId="0" borderId="0" xfId="0"/>
    <xf numFmtId="0" fontId="6" fillId="0" borderId="15" xfId="0" applyFont="1" applyFill="1" applyBorder="1" applyAlignment="1">
      <alignment vertical="center"/>
    </xf>
    <xf numFmtId="0" fontId="0" fillId="3" borderId="22" xfId="0" applyFill="1" applyBorder="1" applyAlignment="1">
      <alignment horizontal="center" vertical="center"/>
    </xf>
    <xf numFmtId="0" fontId="0" fillId="0" borderId="0" xfId="0"/>
    <xf numFmtId="3" fontId="0" fillId="0" borderId="13" xfId="0" applyNumberFormat="1" applyFont="1" applyFill="1" applyBorder="1" applyAlignment="1">
      <alignment horizontal="center" vertical="center"/>
    </xf>
    <xf numFmtId="3" fontId="0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3" fontId="0" fillId="0" borderId="23" xfId="0" applyNumberFormat="1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6" fillId="0" borderId="14" xfId="0" applyFont="1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3" fillId="4" borderId="8" xfId="0" applyFont="1" applyFill="1" applyBorder="1" applyAlignment="1">
      <alignment horizontal="center" vertical="center"/>
    </xf>
    <xf numFmtId="3" fontId="3" fillId="4" borderId="8" xfId="2" applyNumberFormat="1" applyFont="1" applyFill="1" applyBorder="1" applyAlignment="1">
      <alignment horizontal="center" vertical="center" wrapText="1"/>
    </xf>
    <xf numFmtId="3" fontId="3" fillId="4" borderId="8" xfId="1" applyNumberFormat="1" applyFont="1" applyFill="1" applyBorder="1" applyAlignment="1">
      <alignment horizontal="center" vertical="center" wrapText="1"/>
    </xf>
    <xf numFmtId="164" fontId="3" fillId="4" borderId="8" xfId="2" applyNumberFormat="1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/>
    </xf>
    <xf numFmtId="3" fontId="0" fillId="0" borderId="14" xfId="0" applyNumberFormat="1" applyFont="1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3" fontId="0" fillId="0" borderId="13" xfId="0" applyNumberFormat="1" applyFont="1" applyFill="1" applyBorder="1" applyAlignment="1">
      <alignment horizontal="center" vertical="center"/>
    </xf>
    <xf numFmtId="0" fontId="0" fillId="0" borderId="26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6" fillId="0" borderId="27" xfId="0" applyFont="1" applyFill="1" applyBorder="1" applyAlignment="1">
      <alignment vertical="center"/>
    </xf>
    <xf numFmtId="0" fontId="0" fillId="5" borderId="3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0" fillId="0" borderId="32" xfId="0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21" borderId="1" xfId="0" applyFont="1" applyFill="1" applyBorder="1" applyAlignment="1">
      <alignment horizontal="center" vertical="center"/>
    </xf>
    <xf numFmtId="0" fontId="0" fillId="21" borderId="3" xfId="0" applyFont="1" applyFill="1" applyBorder="1" applyAlignment="1">
      <alignment horizontal="center" vertical="center"/>
    </xf>
    <xf numFmtId="0" fontId="0" fillId="21" borderId="6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2" borderId="3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3" borderId="3" xfId="0" applyFill="1" applyBorder="1" applyAlignment="1">
      <alignment horizontal="center" vertical="center"/>
    </xf>
    <xf numFmtId="0" fontId="0" fillId="23" borderId="6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164" fontId="7" fillId="0" borderId="13" xfId="0" applyNumberFormat="1" applyFont="1" applyFill="1" applyBorder="1" applyAlignment="1">
      <alignment horizontal="center" vertical="center"/>
    </xf>
    <xf numFmtId="164" fontId="7" fillId="0" borderId="34" xfId="0" applyNumberFormat="1" applyFont="1" applyFill="1" applyBorder="1" applyAlignment="1">
      <alignment horizontal="center" vertical="center"/>
    </xf>
    <xf numFmtId="164" fontId="7" fillId="0" borderId="35" xfId="0" applyNumberFormat="1" applyFont="1" applyFill="1" applyBorder="1" applyAlignment="1">
      <alignment horizontal="center" vertical="center"/>
    </xf>
    <xf numFmtId="164" fontId="7" fillId="0" borderId="36" xfId="0" applyNumberFormat="1" applyFont="1" applyFill="1" applyBorder="1" applyAlignment="1">
      <alignment horizontal="center" vertical="center"/>
    </xf>
    <xf numFmtId="164" fontId="7" fillId="0" borderId="16" xfId="0" applyNumberFormat="1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13" xfId="0" applyNumberFormat="1" applyFont="1" applyFill="1" applyBorder="1" applyAlignment="1">
      <alignment horizontal="center" vertical="center"/>
    </xf>
    <xf numFmtId="164" fontId="7" fillId="0" borderId="14" xfId="0" applyNumberFormat="1" applyFont="1" applyFill="1" applyBorder="1" applyAlignment="1">
      <alignment horizontal="center" vertical="center"/>
    </xf>
    <xf numFmtId="164" fontId="5" fillId="0" borderId="23" xfId="0" applyNumberFormat="1" applyFont="1" applyFill="1" applyBorder="1" applyAlignment="1">
      <alignment horizontal="center" vertical="center"/>
    </xf>
    <xf numFmtId="164" fontId="5" fillId="0" borderId="14" xfId="0" applyNumberFormat="1" applyFont="1" applyFill="1" applyBorder="1" applyAlignment="1">
      <alignment horizontal="center" vertical="center"/>
    </xf>
    <xf numFmtId="164" fontId="5" fillId="0" borderId="35" xfId="0" applyNumberFormat="1" applyFont="1" applyFill="1" applyBorder="1" applyAlignment="1">
      <alignment horizontal="center" vertical="center"/>
    </xf>
    <xf numFmtId="164" fontId="5" fillId="0" borderId="16" xfId="0" applyNumberFormat="1" applyFont="1" applyFill="1" applyBorder="1" applyAlignment="1">
      <alignment horizontal="center" vertical="center"/>
    </xf>
    <xf numFmtId="164" fontId="5" fillId="0" borderId="5" xfId="0" applyNumberFormat="1" applyFont="1" applyFill="1" applyBorder="1" applyAlignment="1">
      <alignment horizontal="center" vertical="center"/>
    </xf>
  </cellXfs>
  <cellStyles count="3">
    <cellStyle name="Énfasis1" xfId="2" builtinId="29"/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1750F"/>
      <color rgb="FFB8AF7A"/>
      <color rgb="FF54BAC8"/>
      <color rgb="FF3392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5"/>
  <sheetViews>
    <sheetView tabSelected="1" zoomScale="77" zoomScaleNormal="77" workbookViewId="0">
      <selection activeCell="D290" sqref="D290"/>
    </sheetView>
  </sheetViews>
  <sheetFormatPr baseColWidth="10" defaultRowHeight="15" x14ac:dyDescent="0.25"/>
  <cols>
    <col min="1" max="1" width="11.42578125" style="6"/>
    <col min="2" max="2" width="15.140625" customWidth="1"/>
    <col min="3" max="3" width="47.28515625" bestFit="1" customWidth="1"/>
    <col min="4" max="4" width="92.140625" bestFit="1" customWidth="1"/>
    <col min="5" max="5" width="13.140625" style="1" bestFit="1" customWidth="1"/>
    <col min="6" max="6" width="14.140625" style="1" customWidth="1"/>
    <col min="7" max="7" width="16.140625" style="1" bestFit="1" customWidth="1"/>
    <col min="8" max="8" width="15.140625" style="5" customWidth="1"/>
    <col min="9" max="9" width="17.28515625" style="1" customWidth="1"/>
  </cols>
  <sheetData>
    <row r="2" spans="1:9" ht="39.75" thickBot="1" x14ac:dyDescent="0.3">
      <c r="B2" s="88" t="s">
        <v>191</v>
      </c>
      <c r="C2" s="88"/>
      <c r="D2" s="88"/>
      <c r="E2" s="88"/>
      <c r="F2" s="88"/>
      <c r="G2" s="88"/>
      <c r="H2" s="88"/>
      <c r="I2" s="89"/>
    </row>
    <row r="3" spans="1:9" ht="47.25" customHeight="1" thickBot="1" x14ac:dyDescent="0.3">
      <c r="B3" s="19" t="s">
        <v>152</v>
      </c>
      <c r="C3" s="36" t="s">
        <v>153</v>
      </c>
      <c r="D3" s="37" t="s">
        <v>154</v>
      </c>
      <c r="E3" s="37" t="s">
        <v>155</v>
      </c>
      <c r="F3" s="37" t="s">
        <v>156</v>
      </c>
      <c r="G3" s="38" t="s">
        <v>151</v>
      </c>
      <c r="H3" s="39" t="s">
        <v>157</v>
      </c>
      <c r="I3"/>
    </row>
    <row r="4" spans="1:9" x14ac:dyDescent="0.25">
      <c r="A4" s="6">
        <v>13467</v>
      </c>
      <c r="B4" s="67" t="s">
        <v>0</v>
      </c>
      <c r="C4" s="104" t="s">
        <v>1</v>
      </c>
      <c r="D4" s="46" t="s">
        <v>3</v>
      </c>
      <c r="E4" s="4">
        <v>1194</v>
      </c>
      <c r="F4" s="4">
        <v>220</v>
      </c>
      <c r="G4" s="2">
        <f>E4-F4</f>
        <v>974</v>
      </c>
      <c r="H4" s="140">
        <v>165.9967</v>
      </c>
      <c r="I4"/>
    </row>
    <row r="5" spans="1:9" x14ac:dyDescent="0.25">
      <c r="A5" s="6">
        <v>12838</v>
      </c>
      <c r="B5" s="68"/>
      <c r="C5" s="105"/>
      <c r="D5" s="47" t="s">
        <v>148</v>
      </c>
      <c r="E5" s="30">
        <v>571</v>
      </c>
      <c r="F5" s="30">
        <v>21</v>
      </c>
      <c r="G5" s="31">
        <f t="shared" ref="G5:G72" si="0">E5-F5</f>
        <v>550</v>
      </c>
      <c r="H5" s="141">
        <v>178.66669999999999</v>
      </c>
      <c r="I5"/>
    </row>
    <row r="6" spans="1:9" x14ac:dyDescent="0.25">
      <c r="A6" s="6">
        <v>13466</v>
      </c>
      <c r="B6" s="68"/>
      <c r="C6" s="105"/>
      <c r="D6" s="47" t="s">
        <v>158</v>
      </c>
      <c r="E6" s="30">
        <v>329</v>
      </c>
      <c r="F6" s="30">
        <v>60</v>
      </c>
      <c r="G6" s="31">
        <f t="shared" si="0"/>
        <v>269</v>
      </c>
      <c r="H6" s="141">
        <v>155.94</v>
      </c>
      <c r="I6"/>
    </row>
    <row r="7" spans="1:9" x14ac:dyDescent="0.25">
      <c r="A7" s="6">
        <v>3818</v>
      </c>
      <c r="B7" s="68"/>
      <c r="C7" s="105"/>
      <c r="D7" s="47" t="s">
        <v>145</v>
      </c>
      <c r="E7" s="30">
        <v>231</v>
      </c>
      <c r="F7" s="30">
        <v>40</v>
      </c>
      <c r="G7" s="31">
        <f t="shared" si="0"/>
        <v>191</v>
      </c>
      <c r="H7" s="141">
        <v>162.5</v>
      </c>
      <c r="I7"/>
    </row>
    <row r="8" spans="1:9" x14ac:dyDescent="0.25">
      <c r="A8" s="6">
        <v>11998</v>
      </c>
      <c r="B8" s="68"/>
      <c r="C8" s="105"/>
      <c r="D8" s="47" t="s">
        <v>146</v>
      </c>
      <c r="E8" s="30">
        <v>393</v>
      </c>
      <c r="F8" s="30">
        <v>80</v>
      </c>
      <c r="G8" s="31">
        <f t="shared" si="0"/>
        <v>313</v>
      </c>
      <c r="H8" s="141">
        <v>161.08670000000001</v>
      </c>
      <c r="I8"/>
    </row>
    <row r="9" spans="1:9" x14ac:dyDescent="0.25">
      <c r="A9" s="6">
        <v>13465</v>
      </c>
      <c r="B9" s="68"/>
      <c r="C9" s="105"/>
      <c r="D9" s="47" t="s">
        <v>147</v>
      </c>
      <c r="E9" s="30">
        <v>651</v>
      </c>
      <c r="F9" s="30">
        <v>170</v>
      </c>
      <c r="G9" s="31">
        <f t="shared" si="0"/>
        <v>481</v>
      </c>
      <c r="H9" s="141">
        <v>151.4333</v>
      </c>
      <c r="I9"/>
    </row>
    <row r="10" spans="1:9" ht="15.75" x14ac:dyDescent="0.25">
      <c r="A10" s="6">
        <v>10139</v>
      </c>
      <c r="B10" s="68"/>
      <c r="C10" s="106"/>
      <c r="D10" s="47" t="s">
        <v>2</v>
      </c>
      <c r="E10" s="10">
        <v>65</v>
      </c>
      <c r="F10" s="10">
        <v>50</v>
      </c>
      <c r="G10" s="45">
        <v>15</v>
      </c>
      <c r="H10" s="135">
        <v>125.7633</v>
      </c>
      <c r="I10"/>
    </row>
    <row r="11" spans="1:9" ht="15.75" x14ac:dyDescent="0.25">
      <c r="B11" s="68"/>
      <c r="C11" s="49"/>
      <c r="D11" s="21" t="s">
        <v>184</v>
      </c>
      <c r="E11" s="10">
        <v>8</v>
      </c>
      <c r="F11" s="10">
        <v>8</v>
      </c>
      <c r="G11" s="24">
        <v>0</v>
      </c>
      <c r="H11" s="135">
        <v>65</v>
      </c>
      <c r="I11"/>
    </row>
    <row r="12" spans="1:9" ht="15.75" x14ac:dyDescent="0.25">
      <c r="A12" s="6">
        <v>3780</v>
      </c>
      <c r="B12" s="68"/>
      <c r="C12" s="105" t="s">
        <v>159</v>
      </c>
      <c r="D12" s="47" t="s">
        <v>165</v>
      </c>
      <c r="E12" s="10">
        <v>2</v>
      </c>
      <c r="F12" s="10">
        <v>2</v>
      </c>
      <c r="G12" s="45">
        <v>0</v>
      </c>
      <c r="H12" s="135">
        <v>142.33000000000001</v>
      </c>
      <c r="I12"/>
    </row>
    <row r="13" spans="1:9" ht="15.75" x14ac:dyDescent="0.25">
      <c r="A13" s="6">
        <v>3786</v>
      </c>
      <c r="B13" s="68"/>
      <c r="C13" s="105"/>
      <c r="D13" s="47" t="s">
        <v>162</v>
      </c>
      <c r="E13" s="10">
        <v>14</v>
      </c>
      <c r="F13" s="10">
        <v>14</v>
      </c>
      <c r="G13" s="45">
        <v>0</v>
      </c>
      <c r="H13" s="135">
        <v>134.41669999999999</v>
      </c>
      <c r="I13"/>
    </row>
    <row r="14" spans="1:9" ht="15.75" x14ac:dyDescent="0.25">
      <c r="A14" s="6">
        <v>3782</v>
      </c>
      <c r="B14" s="68"/>
      <c r="C14" s="105"/>
      <c r="D14" s="47" t="s">
        <v>163</v>
      </c>
      <c r="E14" s="10">
        <v>4</v>
      </c>
      <c r="F14" s="10">
        <v>4</v>
      </c>
      <c r="G14" s="45">
        <v>0</v>
      </c>
      <c r="H14" s="135">
        <v>133.51329999999999</v>
      </c>
      <c r="I14"/>
    </row>
    <row r="15" spans="1:9" ht="15.75" x14ac:dyDescent="0.25">
      <c r="A15" s="6">
        <v>3778</v>
      </c>
      <c r="B15" s="68"/>
      <c r="C15" s="105"/>
      <c r="D15" s="47" t="s">
        <v>161</v>
      </c>
      <c r="E15" s="10">
        <v>17</v>
      </c>
      <c r="F15" s="10">
        <v>17</v>
      </c>
      <c r="G15" s="45">
        <v>0</v>
      </c>
      <c r="H15" s="135">
        <v>114.1433</v>
      </c>
      <c r="I15"/>
    </row>
    <row r="16" spans="1:9" ht="15.75" x14ac:dyDescent="0.25">
      <c r="A16" s="6">
        <v>3784</v>
      </c>
      <c r="B16" s="68"/>
      <c r="C16" s="105"/>
      <c r="D16" s="47" t="s">
        <v>164</v>
      </c>
      <c r="E16" s="10">
        <v>13</v>
      </c>
      <c r="F16" s="10">
        <v>13</v>
      </c>
      <c r="G16" s="45">
        <v>0</v>
      </c>
      <c r="H16" s="135">
        <v>102.6</v>
      </c>
      <c r="I16"/>
    </row>
    <row r="17" spans="1:9" ht="15.75" x14ac:dyDescent="0.25">
      <c r="A17" s="6">
        <v>1716</v>
      </c>
      <c r="B17" s="68"/>
      <c r="C17" s="106"/>
      <c r="D17" s="47" t="s">
        <v>160</v>
      </c>
      <c r="E17" s="10">
        <v>139</v>
      </c>
      <c r="F17" s="10">
        <v>139</v>
      </c>
      <c r="G17" s="45">
        <v>0</v>
      </c>
      <c r="H17" s="135">
        <v>112.66670000000001</v>
      </c>
      <c r="I17"/>
    </row>
    <row r="18" spans="1:9" ht="15.75" x14ac:dyDescent="0.25">
      <c r="A18" s="6">
        <v>1718</v>
      </c>
      <c r="B18" s="68"/>
      <c r="C18" s="105" t="s">
        <v>4</v>
      </c>
      <c r="D18" s="47" t="s">
        <v>5</v>
      </c>
      <c r="E18" s="10">
        <v>41</v>
      </c>
      <c r="F18" s="10">
        <v>35</v>
      </c>
      <c r="G18" s="45">
        <v>6</v>
      </c>
      <c r="H18" s="135">
        <v>116.4333</v>
      </c>
      <c r="I18"/>
    </row>
    <row r="19" spans="1:9" ht="15.75" x14ac:dyDescent="0.25">
      <c r="A19" s="6">
        <v>1720</v>
      </c>
      <c r="B19" s="68"/>
      <c r="C19" s="105"/>
      <c r="D19" s="47" t="s">
        <v>6</v>
      </c>
      <c r="E19" s="10">
        <v>26</v>
      </c>
      <c r="F19" s="10">
        <v>25</v>
      </c>
      <c r="G19" s="45">
        <v>1</v>
      </c>
      <c r="H19" s="135">
        <v>124.4233</v>
      </c>
      <c r="I19"/>
    </row>
    <row r="20" spans="1:9" ht="15.75" x14ac:dyDescent="0.25">
      <c r="A20" s="6">
        <v>1722</v>
      </c>
      <c r="B20" s="68"/>
      <c r="C20" s="105"/>
      <c r="D20" s="47" t="s">
        <v>7</v>
      </c>
      <c r="E20" s="10">
        <v>53</v>
      </c>
      <c r="F20" s="10">
        <v>53</v>
      </c>
      <c r="G20" s="45">
        <v>0</v>
      </c>
      <c r="H20" s="135">
        <v>108.75</v>
      </c>
      <c r="I20"/>
    </row>
    <row r="21" spans="1:9" ht="15.75" x14ac:dyDescent="0.25">
      <c r="A21" s="6">
        <v>1723</v>
      </c>
      <c r="B21" s="68"/>
      <c r="C21" s="105"/>
      <c r="D21" s="21" t="s">
        <v>8</v>
      </c>
      <c r="E21" s="10">
        <v>55</v>
      </c>
      <c r="F21" s="10">
        <v>55</v>
      </c>
      <c r="G21" s="45">
        <v>0</v>
      </c>
      <c r="H21" s="135">
        <v>96.5167</v>
      </c>
      <c r="I21"/>
    </row>
    <row r="22" spans="1:9" s="20" customFormat="1" ht="15.75" x14ac:dyDescent="0.25">
      <c r="A22" s="6"/>
      <c r="B22" s="18"/>
      <c r="C22" s="50"/>
      <c r="D22" s="21" t="s">
        <v>185</v>
      </c>
      <c r="E22" s="10">
        <v>16</v>
      </c>
      <c r="F22" s="10">
        <v>16</v>
      </c>
      <c r="G22" s="24">
        <v>0</v>
      </c>
      <c r="H22" s="135">
        <v>71.8</v>
      </c>
    </row>
    <row r="23" spans="1:9" s="20" customFormat="1" ht="15.75" x14ac:dyDescent="0.25">
      <c r="A23" s="6"/>
      <c r="B23" s="18"/>
      <c r="C23" s="50"/>
      <c r="D23" s="21" t="s">
        <v>186</v>
      </c>
      <c r="E23" s="10">
        <v>13</v>
      </c>
      <c r="F23" s="10">
        <v>13</v>
      </c>
      <c r="G23" s="24">
        <v>0</v>
      </c>
      <c r="H23" s="135">
        <v>73.38</v>
      </c>
    </row>
    <row r="24" spans="1:9" s="20" customFormat="1" ht="16.5" thickBot="1" x14ac:dyDescent="0.3">
      <c r="A24" s="6"/>
      <c r="B24" s="22"/>
      <c r="C24" s="51"/>
      <c r="D24" s="48" t="s">
        <v>187</v>
      </c>
      <c r="E24" s="40">
        <v>10</v>
      </c>
      <c r="F24" s="40">
        <v>10</v>
      </c>
      <c r="G24" s="41">
        <v>0</v>
      </c>
      <c r="H24" s="142">
        <v>69.400000000000006</v>
      </c>
    </row>
    <row r="25" spans="1:9" ht="15.75" x14ac:dyDescent="0.25">
      <c r="A25" s="6">
        <v>244</v>
      </c>
      <c r="B25" s="69" t="s">
        <v>20</v>
      </c>
      <c r="C25" s="107" t="s">
        <v>21</v>
      </c>
      <c r="D25" s="3" t="s">
        <v>22</v>
      </c>
      <c r="E25" s="10">
        <v>487</v>
      </c>
      <c r="F25" s="10">
        <v>260</v>
      </c>
      <c r="G25" s="45">
        <v>227</v>
      </c>
      <c r="H25" s="135">
        <v>127.9567</v>
      </c>
      <c r="I25"/>
    </row>
    <row r="26" spans="1:9" ht="15.75" x14ac:dyDescent="0.25">
      <c r="A26" s="6">
        <v>12898</v>
      </c>
      <c r="B26" s="65"/>
      <c r="C26" s="108"/>
      <c r="D26" s="29" t="s">
        <v>24</v>
      </c>
      <c r="E26" s="10">
        <v>56</v>
      </c>
      <c r="F26" s="10">
        <v>45</v>
      </c>
      <c r="G26" s="45">
        <v>11</v>
      </c>
      <c r="H26" s="135">
        <v>116.38330000000001</v>
      </c>
      <c r="I26"/>
    </row>
    <row r="27" spans="1:9" ht="15.75" x14ac:dyDescent="0.25">
      <c r="A27" s="6">
        <v>11866</v>
      </c>
      <c r="B27" s="65"/>
      <c r="C27" s="108"/>
      <c r="D27" s="29" t="s">
        <v>23</v>
      </c>
      <c r="E27" s="10">
        <v>421</v>
      </c>
      <c r="F27" s="10">
        <v>260</v>
      </c>
      <c r="G27" s="45">
        <v>161</v>
      </c>
      <c r="H27" s="135">
        <v>136.80330000000001</v>
      </c>
      <c r="I27"/>
    </row>
    <row r="28" spans="1:9" ht="15.75" x14ac:dyDescent="0.25">
      <c r="A28" s="6">
        <v>14025</v>
      </c>
      <c r="B28" s="65"/>
      <c r="C28" s="108"/>
      <c r="D28" s="11" t="s">
        <v>25</v>
      </c>
      <c r="E28" s="10">
        <v>48</v>
      </c>
      <c r="F28" s="10">
        <v>48</v>
      </c>
      <c r="G28" s="45">
        <v>0</v>
      </c>
      <c r="H28" s="135">
        <v>95.8733</v>
      </c>
      <c r="I28"/>
    </row>
    <row r="29" spans="1:9" ht="16.5" thickBot="1" x14ac:dyDescent="0.3">
      <c r="A29" s="6">
        <v>11938</v>
      </c>
      <c r="B29" s="66"/>
      <c r="C29" s="109"/>
      <c r="D29" s="42" t="s">
        <v>13</v>
      </c>
      <c r="E29" s="10">
        <v>1047</v>
      </c>
      <c r="F29" s="10">
        <v>285</v>
      </c>
      <c r="G29" s="45">
        <v>762</v>
      </c>
      <c r="H29" s="135">
        <v>145.9333</v>
      </c>
      <c r="I29"/>
    </row>
    <row r="30" spans="1:9" ht="15.75" x14ac:dyDescent="0.25">
      <c r="A30" s="6">
        <v>12618</v>
      </c>
      <c r="B30" s="64" t="s">
        <v>26</v>
      </c>
      <c r="C30" s="110" t="s">
        <v>27</v>
      </c>
      <c r="D30" s="3" t="s">
        <v>36</v>
      </c>
      <c r="E30" s="10">
        <v>257</v>
      </c>
      <c r="F30" s="10">
        <v>80</v>
      </c>
      <c r="G30" s="45">
        <v>177</v>
      </c>
      <c r="H30" s="135">
        <v>155.97</v>
      </c>
      <c r="I30"/>
    </row>
    <row r="31" spans="1:9" x14ac:dyDescent="0.25">
      <c r="A31" s="6">
        <v>6220</v>
      </c>
      <c r="B31" s="65"/>
      <c r="C31" s="111"/>
      <c r="D31" s="29" t="s">
        <v>12</v>
      </c>
      <c r="E31" s="30">
        <v>933</v>
      </c>
      <c r="F31" s="30">
        <v>385</v>
      </c>
      <c r="G31" s="31">
        <f t="shared" si="0"/>
        <v>548</v>
      </c>
      <c r="H31" s="141">
        <v>139.0367</v>
      </c>
      <c r="I31"/>
    </row>
    <row r="32" spans="1:9" x14ac:dyDescent="0.25">
      <c r="A32" s="6">
        <v>6199</v>
      </c>
      <c r="B32" s="65"/>
      <c r="C32" s="111"/>
      <c r="D32" s="29" t="s">
        <v>31</v>
      </c>
      <c r="E32" s="30">
        <v>834</v>
      </c>
      <c r="F32" s="30">
        <v>245</v>
      </c>
      <c r="G32" s="31">
        <f t="shared" si="0"/>
        <v>589</v>
      </c>
      <c r="H32" s="141">
        <v>157.33330000000001</v>
      </c>
      <c r="I32"/>
    </row>
    <row r="33" spans="1:9" ht="15.75" x14ac:dyDescent="0.25">
      <c r="A33" s="6">
        <v>6216</v>
      </c>
      <c r="B33" s="65"/>
      <c r="C33" s="111"/>
      <c r="D33" s="29" t="s">
        <v>169</v>
      </c>
      <c r="E33" s="52">
        <v>108</v>
      </c>
      <c r="F33" s="52">
        <v>80</v>
      </c>
      <c r="G33" s="45">
        <v>28</v>
      </c>
      <c r="H33" s="135">
        <v>120.2533</v>
      </c>
      <c r="I33"/>
    </row>
    <row r="34" spans="1:9" x14ac:dyDescent="0.25">
      <c r="A34" s="6">
        <v>6198</v>
      </c>
      <c r="B34" s="65"/>
      <c r="C34" s="111"/>
      <c r="D34" s="29" t="s">
        <v>15</v>
      </c>
      <c r="E34" s="30">
        <v>1190</v>
      </c>
      <c r="F34" s="30">
        <v>465</v>
      </c>
      <c r="G34" s="31">
        <f t="shared" si="0"/>
        <v>725</v>
      </c>
      <c r="H34" s="141">
        <v>144.9033</v>
      </c>
      <c r="I34"/>
    </row>
    <row r="35" spans="1:9" ht="15.75" x14ac:dyDescent="0.25">
      <c r="A35" s="6">
        <v>6219</v>
      </c>
      <c r="B35" s="65"/>
      <c r="C35" s="111"/>
      <c r="D35" s="29" t="s">
        <v>28</v>
      </c>
      <c r="E35" s="52">
        <v>187</v>
      </c>
      <c r="F35" s="52">
        <v>100</v>
      </c>
      <c r="G35" s="45">
        <v>87</v>
      </c>
      <c r="H35" s="135">
        <v>143.78</v>
      </c>
      <c r="I35"/>
    </row>
    <row r="36" spans="1:9" ht="15.75" x14ac:dyDescent="0.25">
      <c r="A36" s="6">
        <v>10498</v>
      </c>
      <c r="B36" s="65"/>
      <c r="C36" s="111"/>
      <c r="D36" s="29" t="s">
        <v>35</v>
      </c>
      <c r="E36" s="52">
        <v>439</v>
      </c>
      <c r="F36" s="52">
        <v>122</v>
      </c>
      <c r="G36" s="45">
        <v>317</v>
      </c>
      <c r="H36" s="135">
        <v>149.01669999999999</v>
      </c>
      <c r="I36"/>
    </row>
    <row r="37" spans="1:9" ht="15.75" x14ac:dyDescent="0.25">
      <c r="A37" s="6">
        <v>6200</v>
      </c>
      <c r="B37" s="65"/>
      <c r="C37" s="111"/>
      <c r="D37" s="29" t="s">
        <v>32</v>
      </c>
      <c r="E37" s="52">
        <v>47</v>
      </c>
      <c r="F37" s="52">
        <v>40</v>
      </c>
      <c r="G37" s="45">
        <v>7</v>
      </c>
      <c r="H37" s="135">
        <v>122.66670000000001</v>
      </c>
      <c r="I37"/>
    </row>
    <row r="38" spans="1:9" x14ac:dyDescent="0.25">
      <c r="A38" s="6">
        <v>6202</v>
      </c>
      <c r="B38" s="65"/>
      <c r="C38" s="111"/>
      <c r="D38" s="29" t="s">
        <v>29</v>
      </c>
      <c r="E38" s="30">
        <v>994</v>
      </c>
      <c r="F38" s="30">
        <v>299</v>
      </c>
      <c r="G38" s="31">
        <f t="shared" si="0"/>
        <v>695</v>
      </c>
      <c r="H38" s="141">
        <v>149.1</v>
      </c>
      <c r="I38"/>
    </row>
    <row r="39" spans="1:9" x14ac:dyDescent="0.25">
      <c r="A39" s="6">
        <v>6204</v>
      </c>
      <c r="B39" s="65"/>
      <c r="C39" s="111"/>
      <c r="D39" s="29" t="s">
        <v>11</v>
      </c>
      <c r="E39" s="30">
        <v>1521</v>
      </c>
      <c r="F39" s="30">
        <v>456</v>
      </c>
      <c r="G39" s="31">
        <f t="shared" si="0"/>
        <v>1065</v>
      </c>
      <c r="H39" s="141">
        <v>151.42670000000001</v>
      </c>
      <c r="I39"/>
    </row>
    <row r="40" spans="1:9" ht="15.75" x14ac:dyDescent="0.25">
      <c r="A40" s="6">
        <v>6208</v>
      </c>
      <c r="B40" s="65"/>
      <c r="C40" s="111"/>
      <c r="D40" s="29" t="s">
        <v>30</v>
      </c>
      <c r="E40" s="52">
        <v>459</v>
      </c>
      <c r="F40" s="52">
        <v>160</v>
      </c>
      <c r="G40" s="45">
        <v>299</v>
      </c>
      <c r="H40" s="135">
        <v>137.25</v>
      </c>
      <c r="I40"/>
    </row>
    <row r="41" spans="1:9" ht="15.75" x14ac:dyDescent="0.25">
      <c r="A41" s="6">
        <v>10499</v>
      </c>
      <c r="B41" s="65"/>
      <c r="C41" s="111"/>
      <c r="D41" s="29" t="s">
        <v>170</v>
      </c>
      <c r="E41" s="52">
        <v>288</v>
      </c>
      <c r="F41" s="52">
        <v>80</v>
      </c>
      <c r="G41" s="45">
        <v>208</v>
      </c>
      <c r="H41" s="135">
        <v>152.23670000000001</v>
      </c>
      <c r="I41"/>
    </row>
    <row r="42" spans="1:9" ht="15.75" x14ac:dyDescent="0.25">
      <c r="A42" s="6">
        <v>6217</v>
      </c>
      <c r="B42" s="65"/>
      <c r="C42" s="111"/>
      <c r="D42" s="29" t="s">
        <v>34</v>
      </c>
      <c r="E42" s="52">
        <v>125</v>
      </c>
      <c r="F42" s="52">
        <v>80</v>
      </c>
      <c r="G42" s="45">
        <v>45</v>
      </c>
      <c r="H42" s="135">
        <v>130.22999999999999</v>
      </c>
      <c r="I42"/>
    </row>
    <row r="43" spans="1:9" ht="16.5" thickBot="1" x14ac:dyDescent="0.3">
      <c r="A43" s="6">
        <v>6211</v>
      </c>
      <c r="B43" s="66"/>
      <c r="C43" s="112"/>
      <c r="D43" s="42" t="s">
        <v>33</v>
      </c>
      <c r="E43" s="52">
        <v>439</v>
      </c>
      <c r="F43" s="52">
        <v>160</v>
      </c>
      <c r="G43" s="45">
        <v>279</v>
      </c>
      <c r="H43" s="135">
        <v>142.16</v>
      </c>
      <c r="I43"/>
    </row>
    <row r="44" spans="1:9" x14ac:dyDescent="0.25">
      <c r="A44" s="6">
        <v>6380</v>
      </c>
      <c r="B44" s="64" t="s">
        <v>37</v>
      </c>
      <c r="C44" s="90" t="s">
        <v>38</v>
      </c>
      <c r="D44" s="3" t="s">
        <v>49</v>
      </c>
      <c r="E44" s="4">
        <v>384</v>
      </c>
      <c r="F44" s="4">
        <v>110</v>
      </c>
      <c r="G44" s="2">
        <f t="shared" si="0"/>
        <v>274</v>
      </c>
      <c r="H44" s="140">
        <v>170.75</v>
      </c>
      <c r="I44"/>
    </row>
    <row r="45" spans="1:9" x14ac:dyDescent="0.25">
      <c r="A45" s="6">
        <v>10638</v>
      </c>
      <c r="B45" s="65"/>
      <c r="C45" s="91"/>
      <c r="D45" s="29" t="s">
        <v>52</v>
      </c>
      <c r="E45" s="30">
        <v>740</v>
      </c>
      <c r="F45" s="30">
        <v>140</v>
      </c>
      <c r="G45" s="31">
        <f t="shared" si="0"/>
        <v>600</v>
      </c>
      <c r="H45" s="141">
        <v>163.78</v>
      </c>
      <c r="I45"/>
    </row>
    <row r="46" spans="1:9" x14ac:dyDescent="0.25">
      <c r="A46" s="6">
        <v>14785</v>
      </c>
      <c r="B46" s="65"/>
      <c r="C46" s="91"/>
      <c r="D46" s="29" t="s">
        <v>50</v>
      </c>
      <c r="E46" s="30">
        <v>864</v>
      </c>
      <c r="F46" s="30">
        <v>300</v>
      </c>
      <c r="G46" s="31">
        <f t="shared" si="0"/>
        <v>564</v>
      </c>
      <c r="H46" s="141">
        <v>153.69999999999999</v>
      </c>
      <c r="I46"/>
    </row>
    <row r="47" spans="1:9" x14ac:dyDescent="0.25">
      <c r="A47" s="6">
        <v>6379</v>
      </c>
      <c r="B47" s="65"/>
      <c r="C47" s="91"/>
      <c r="D47" s="29" t="s">
        <v>41</v>
      </c>
      <c r="E47" s="30">
        <v>211</v>
      </c>
      <c r="F47" s="30">
        <v>109</v>
      </c>
      <c r="G47" s="31">
        <f t="shared" si="0"/>
        <v>102</v>
      </c>
      <c r="H47" s="141">
        <v>140.33330000000001</v>
      </c>
      <c r="I47"/>
    </row>
    <row r="48" spans="1:9" x14ac:dyDescent="0.25">
      <c r="A48" s="6">
        <v>11862</v>
      </c>
      <c r="B48" s="65"/>
      <c r="C48" s="91"/>
      <c r="D48" s="29" t="s">
        <v>56</v>
      </c>
      <c r="E48" s="30">
        <v>60</v>
      </c>
      <c r="F48" s="30">
        <v>39</v>
      </c>
      <c r="G48" s="31">
        <f t="shared" si="0"/>
        <v>21</v>
      </c>
      <c r="H48" s="141">
        <v>127.9</v>
      </c>
      <c r="I48"/>
    </row>
    <row r="49" spans="1:9" x14ac:dyDescent="0.25">
      <c r="A49" s="6">
        <v>10658</v>
      </c>
      <c r="B49" s="65"/>
      <c r="C49" s="91"/>
      <c r="D49" s="29" t="s">
        <v>43</v>
      </c>
      <c r="E49" s="30">
        <v>33</v>
      </c>
      <c r="F49" s="30">
        <v>21</v>
      </c>
      <c r="G49" s="31">
        <f t="shared" si="0"/>
        <v>12</v>
      </c>
      <c r="H49" s="141">
        <v>125.4033</v>
      </c>
      <c r="I49"/>
    </row>
    <row r="50" spans="1:9" x14ac:dyDescent="0.25">
      <c r="A50" s="6">
        <v>10066</v>
      </c>
      <c r="B50" s="65"/>
      <c r="C50" s="91"/>
      <c r="D50" s="29" t="s">
        <v>55</v>
      </c>
      <c r="E50" s="30">
        <v>29</v>
      </c>
      <c r="F50" s="30">
        <v>13</v>
      </c>
      <c r="G50" s="31">
        <f t="shared" si="0"/>
        <v>16</v>
      </c>
      <c r="H50" s="141">
        <v>140.45330000000001</v>
      </c>
      <c r="I50"/>
    </row>
    <row r="51" spans="1:9" x14ac:dyDescent="0.25">
      <c r="A51" s="6">
        <v>6387</v>
      </c>
      <c r="B51" s="65"/>
      <c r="C51" s="91"/>
      <c r="D51" s="29" t="s">
        <v>53</v>
      </c>
      <c r="E51" s="30">
        <v>993</v>
      </c>
      <c r="F51" s="30">
        <v>215</v>
      </c>
      <c r="G51" s="31">
        <f t="shared" si="0"/>
        <v>778</v>
      </c>
      <c r="H51" s="141">
        <v>158.66669999999999</v>
      </c>
      <c r="I51"/>
    </row>
    <row r="52" spans="1:9" x14ac:dyDescent="0.25">
      <c r="A52" s="6">
        <v>6385</v>
      </c>
      <c r="B52" s="65"/>
      <c r="C52" s="91"/>
      <c r="D52" s="29" t="s">
        <v>42</v>
      </c>
      <c r="E52" s="30">
        <v>703</v>
      </c>
      <c r="F52" s="30">
        <v>275</v>
      </c>
      <c r="G52" s="31">
        <f t="shared" si="0"/>
        <v>428</v>
      </c>
      <c r="H52" s="141">
        <v>150.37</v>
      </c>
      <c r="I52"/>
    </row>
    <row r="53" spans="1:9" x14ac:dyDescent="0.25">
      <c r="A53" s="6">
        <v>6384</v>
      </c>
      <c r="B53" s="65"/>
      <c r="C53" s="91"/>
      <c r="D53" s="29" t="s">
        <v>51</v>
      </c>
      <c r="E53" s="30">
        <v>631</v>
      </c>
      <c r="F53" s="30">
        <v>210</v>
      </c>
      <c r="G53" s="31">
        <f t="shared" si="0"/>
        <v>421</v>
      </c>
      <c r="H53" s="141">
        <v>152.10669999999999</v>
      </c>
      <c r="I53"/>
    </row>
    <row r="54" spans="1:9" x14ac:dyDescent="0.25">
      <c r="A54" s="6">
        <v>6361</v>
      </c>
      <c r="B54" s="65"/>
      <c r="C54" s="91"/>
      <c r="D54" s="29" t="s">
        <v>48</v>
      </c>
      <c r="E54" s="30">
        <v>593</v>
      </c>
      <c r="F54" s="30">
        <v>170</v>
      </c>
      <c r="G54" s="31">
        <f t="shared" si="0"/>
        <v>423</v>
      </c>
      <c r="H54" s="141">
        <v>163.36670000000001</v>
      </c>
      <c r="I54"/>
    </row>
    <row r="55" spans="1:9" x14ac:dyDescent="0.25">
      <c r="A55" s="6">
        <v>8838</v>
      </c>
      <c r="B55" s="65"/>
      <c r="C55" s="91"/>
      <c r="D55" s="29" t="s">
        <v>40</v>
      </c>
      <c r="E55" s="30">
        <v>254</v>
      </c>
      <c r="F55" s="30">
        <v>70</v>
      </c>
      <c r="G55" s="31">
        <f t="shared" si="0"/>
        <v>184</v>
      </c>
      <c r="H55" s="141">
        <v>163.91669999999999</v>
      </c>
      <c r="I55"/>
    </row>
    <row r="56" spans="1:9" x14ac:dyDescent="0.25">
      <c r="A56" s="6">
        <v>10064</v>
      </c>
      <c r="B56" s="65"/>
      <c r="C56" s="91"/>
      <c r="D56" s="29" t="s">
        <v>47</v>
      </c>
      <c r="E56" s="30">
        <v>19</v>
      </c>
      <c r="F56" s="30">
        <v>9</v>
      </c>
      <c r="G56" s="31">
        <f t="shared" si="0"/>
        <v>10</v>
      </c>
      <c r="H56" s="141">
        <v>141.88</v>
      </c>
      <c r="I56"/>
    </row>
    <row r="57" spans="1:9" x14ac:dyDescent="0.25">
      <c r="A57" s="6">
        <v>6458</v>
      </c>
      <c r="B57" s="65"/>
      <c r="C57" s="91"/>
      <c r="D57" s="29" t="s">
        <v>54</v>
      </c>
      <c r="E57" s="30">
        <v>263</v>
      </c>
      <c r="F57" s="30">
        <v>65</v>
      </c>
      <c r="G57" s="31">
        <f t="shared" si="0"/>
        <v>198</v>
      </c>
      <c r="H57" s="141">
        <v>173.16669999999999</v>
      </c>
      <c r="I57"/>
    </row>
    <row r="58" spans="1:9" x14ac:dyDescent="0.25">
      <c r="A58" s="6">
        <v>4878</v>
      </c>
      <c r="B58" s="65"/>
      <c r="C58" s="91"/>
      <c r="D58" s="29" t="s">
        <v>39</v>
      </c>
      <c r="E58" s="30">
        <v>246</v>
      </c>
      <c r="F58" s="30">
        <v>70</v>
      </c>
      <c r="G58" s="31">
        <f t="shared" si="0"/>
        <v>176</v>
      </c>
      <c r="H58" s="141">
        <v>154.31</v>
      </c>
      <c r="I58"/>
    </row>
    <row r="59" spans="1:9" x14ac:dyDescent="0.25">
      <c r="A59" s="6">
        <v>6358</v>
      </c>
      <c r="B59" s="65"/>
      <c r="C59" s="91"/>
      <c r="D59" s="29" t="s">
        <v>44</v>
      </c>
      <c r="E59" s="30">
        <v>92</v>
      </c>
      <c r="F59" s="30">
        <v>60</v>
      </c>
      <c r="G59" s="31">
        <f t="shared" si="0"/>
        <v>32</v>
      </c>
      <c r="H59" s="141">
        <v>145.83330000000001</v>
      </c>
      <c r="I59"/>
    </row>
    <row r="60" spans="1:9" x14ac:dyDescent="0.25">
      <c r="A60" s="6">
        <v>6378</v>
      </c>
      <c r="B60" s="65"/>
      <c r="C60" s="91"/>
      <c r="D60" s="29" t="s">
        <v>46</v>
      </c>
      <c r="E60" s="30">
        <v>140</v>
      </c>
      <c r="F60" s="30">
        <v>92</v>
      </c>
      <c r="G60" s="31">
        <f t="shared" si="0"/>
        <v>48</v>
      </c>
      <c r="H60" s="141">
        <v>140.11330000000001</v>
      </c>
      <c r="I60"/>
    </row>
    <row r="61" spans="1:9" ht="15.75" thickBot="1" x14ac:dyDescent="0.3">
      <c r="A61" s="6">
        <v>6359</v>
      </c>
      <c r="B61" s="66"/>
      <c r="C61" s="92"/>
      <c r="D61" s="33" t="s">
        <v>45</v>
      </c>
      <c r="E61" s="34">
        <v>1251</v>
      </c>
      <c r="F61" s="34">
        <v>180</v>
      </c>
      <c r="G61" s="35">
        <f t="shared" si="0"/>
        <v>1071</v>
      </c>
      <c r="H61" s="143">
        <v>169.2167</v>
      </c>
      <c r="I61"/>
    </row>
    <row r="62" spans="1:9" ht="15.75" x14ac:dyDescent="0.25">
      <c r="A62" s="6">
        <v>2402</v>
      </c>
      <c r="B62" s="64" t="s">
        <v>70</v>
      </c>
      <c r="C62" s="82" t="s">
        <v>71</v>
      </c>
      <c r="D62" s="15" t="s">
        <v>188</v>
      </c>
      <c r="E62" s="16">
        <v>14</v>
      </c>
      <c r="F62" s="16">
        <v>14</v>
      </c>
      <c r="G62" s="17">
        <v>0</v>
      </c>
      <c r="H62" s="139">
        <v>64</v>
      </c>
      <c r="I62"/>
    </row>
    <row r="63" spans="1:9" ht="15.75" x14ac:dyDescent="0.25">
      <c r="A63" s="6">
        <v>7826</v>
      </c>
      <c r="B63" s="65"/>
      <c r="C63" s="83"/>
      <c r="D63" s="29" t="s">
        <v>79</v>
      </c>
      <c r="E63" s="52">
        <v>229</v>
      </c>
      <c r="F63" s="52">
        <v>180</v>
      </c>
      <c r="G63" s="45">
        <v>49</v>
      </c>
      <c r="H63" s="135">
        <v>116.4444</v>
      </c>
      <c r="I63"/>
    </row>
    <row r="64" spans="1:9" ht="15.75" x14ac:dyDescent="0.25">
      <c r="A64" s="6">
        <v>11861</v>
      </c>
      <c r="B64" s="65"/>
      <c r="C64" s="83"/>
      <c r="D64" s="29" t="s">
        <v>76</v>
      </c>
      <c r="E64" s="52">
        <v>207</v>
      </c>
      <c r="F64" s="52">
        <v>30</v>
      </c>
      <c r="G64" s="45">
        <v>177</v>
      </c>
      <c r="H64" s="135">
        <v>164.65</v>
      </c>
      <c r="I64"/>
    </row>
    <row r="65" spans="1:9" x14ac:dyDescent="0.25">
      <c r="A65" s="6">
        <v>7830</v>
      </c>
      <c r="B65" s="65"/>
      <c r="C65" s="83"/>
      <c r="D65" s="29" t="s">
        <v>14</v>
      </c>
      <c r="E65" s="30">
        <v>1514</v>
      </c>
      <c r="F65" s="30">
        <v>157</v>
      </c>
      <c r="G65" s="31">
        <f t="shared" si="0"/>
        <v>1357</v>
      </c>
      <c r="H65" s="141">
        <v>168.08</v>
      </c>
      <c r="I65"/>
    </row>
    <row r="66" spans="1:9" x14ac:dyDescent="0.25">
      <c r="A66" s="6">
        <v>7828</v>
      </c>
      <c r="B66" s="65"/>
      <c r="C66" s="83"/>
      <c r="D66" s="29" t="s">
        <v>66</v>
      </c>
      <c r="E66" s="30">
        <v>721</v>
      </c>
      <c r="F66" s="30">
        <v>186</v>
      </c>
      <c r="G66" s="31">
        <f t="shared" si="0"/>
        <v>535</v>
      </c>
      <c r="H66" s="141">
        <v>142.25</v>
      </c>
      <c r="I66"/>
    </row>
    <row r="67" spans="1:9" x14ac:dyDescent="0.25">
      <c r="A67" s="6">
        <v>7819</v>
      </c>
      <c r="B67" s="65"/>
      <c r="C67" s="83"/>
      <c r="D67" s="29" t="s">
        <v>18</v>
      </c>
      <c r="E67" s="30">
        <v>1508</v>
      </c>
      <c r="F67" s="30">
        <v>244</v>
      </c>
      <c r="G67" s="31">
        <f t="shared" si="0"/>
        <v>1264</v>
      </c>
      <c r="H67" s="141">
        <v>151.1567</v>
      </c>
      <c r="I67"/>
    </row>
    <row r="68" spans="1:9" ht="15.75" x14ac:dyDescent="0.25">
      <c r="A68" s="6">
        <v>7803</v>
      </c>
      <c r="B68" s="65"/>
      <c r="C68" s="83"/>
      <c r="D68" s="11" t="s">
        <v>78</v>
      </c>
      <c r="E68" s="52">
        <v>15</v>
      </c>
      <c r="F68" s="52">
        <v>15</v>
      </c>
      <c r="G68" s="45">
        <v>0</v>
      </c>
      <c r="H68" s="135">
        <v>67</v>
      </c>
      <c r="I68"/>
    </row>
    <row r="69" spans="1:9" ht="15.75" x14ac:dyDescent="0.25">
      <c r="A69" s="6">
        <v>10480</v>
      </c>
      <c r="B69" s="65"/>
      <c r="C69" s="83"/>
      <c r="D69" s="11" t="s">
        <v>61</v>
      </c>
      <c r="E69" s="52">
        <v>78</v>
      </c>
      <c r="F69" s="52">
        <v>78</v>
      </c>
      <c r="G69" s="45">
        <v>0</v>
      </c>
      <c r="H69" s="135">
        <v>60</v>
      </c>
      <c r="I69"/>
    </row>
    <row r="70" spans="1:9" x14ac:dyDescent="0.25">
      <c r="A70" s="6">
        <v>7786</v>
      </c>
      <c r="B70" s="65"/>
      <c r="C70" s="83"/>
      <c r="D70" s="29" t="s">
        <v>16</v>
      </c>
      <c r="E70" s="30">
        <v>797</v>
      </c>
      <c r="F70" s="30">
        <v>124</v>
      </c>
      <c r="G70" s="31">
        <f t="shared" si="0"/>
        <v>673</v>
      </c>
      <c r="H70" s="141">
        <v>158.3767</v>
      </c>
      <c r="I70"/>
    </row>
    <row r="71" spans="1:9" ht="15.75" x14ac:dyDescent="0.25">
      <c r="A71" s="6">
        <v>11838</v>
      </c>
      <c r="B71" s="65"/>
      <c r="C71" s="83"/>
      <c r="D71" s="29" t="s">
        <v>74</v>
      </c>
      <c r="E71" s="52">
        <v>88</v>
      </c>
      <c r="F71" s="52">
        <v>30</v>
      </c>
      <c r="G71" s="45">
        <v>58</v>
      </c>
      <c r="H71" s="135">
        <v>138.04</v>
      </c>
      <c r="I71"/>
    </row>
    <row r="72" spans="1:9" x14ac:dyDescent="0.25">
      <c r="A72" s="6">
        <v>7779</v>
      </c>
      <c r="B72" s="65"/>
      <c r="C72" s="83"/>
      <c r="D72" s="29" t="s">
        <v>166</v>
      </c>
      <c r="E72" s="30">
        <v>1824</v>
      </c>
      <c r="F72" s="30">
        <v>218</v>
      </c>
      <c r="G72" s="31">
        <f t="shared" si="0"/>
        <v>1606</v>
      </c>
      <c r="H72" s="141">
        <v>164.27</v>
      </c>
      <c r="I72"/>
    </row>
    <row r="73" spans="1:9" x14ac:dyDescent="0.25">
      <c r="A73" s="6">
        <v>7798</v>
      </c>
      <c r="B73" s="65"/>
      <c r="C73" s="83"/>
      <c r="D73" s="29" t="s">
        <v>17</v>
      </c>
      <c r="E73" s="30">
        <v>4403</v>
      </c>
      <c r="F73" s="30">
        <v>367</v>
      </c>
      <c r="G73" s="31">
        <f t="shared" ref="G73:G145" si="1">E73-F73</f>
        <v>4036</v>
      </c>
      <c r="H73" s="141">
        <v>180.41669999999999</v>
      </c>
      <c r="I73"/>
    </row>
    <row r="74" spans="1:9" ht="15.75" x14ac:dyDescent="0.25">
      <c r="A74" s="6">
        <v>7759</v>
      </c>
      <c r="B74" s="65"/>
      <c r="C74" s="83"/>
      <c r="D74" s="29" t="s">
        <v>77</v>
      </c>
      <c r="E74" s="52">
        <v>130</v>
      </c>
      <c r="F74" s="52">
        <v>60</v>
      </c>
      <c r="G74" s="45">
        <v>70</v>
      </c>
      <c r="H74" s="135">
        <v>130.93</v>
      </c>
      <c r="I74"/>
    </row>
    <row r="75" spans="1:9" ht="15.75" x14ac:dyDescent="0.25">
      <c r="A75" s="6">
        <v>7738</v>
      </c>
      <c r="B75" s="65"/>
      <c r="C75" s="83"/>
      <c r="D75" s="29" t="s">
        <v>73</v>
      </c>
      <c r="E75" s="52">
        <v>92</v>
      </c>
      <c r="F75" s="52">
        <v>60</v>
      </c>
      <c r="G75" s="45">
        <v>32</v>
      </c>
      <c r="H75" s="135">
        <v>123.6133</v>
      </c>
      <c r="I75"/>
    </row>
    <row r="76" spans="1:9" ht="15.75" x14ac:dyDescent="0.25">
      <c r="A76" s="6">
        <v>7719</v>
      </c>
      <c r="B76" s="65"/>
      <c r="C76" s="83"/>
      <c r="D76" s="29" t="s">
        <v>72</v>
      </c>
      <c r="E76" s="52">
        <v>197</v>
      </c>
      <c r="F76" s="52">
        <v>90</v>
      </c>
      <c r="G76" s="45">
        <v>107</v>
      </c>
      <c r="H76" s="135">
        <v>129.05000000000001</v>
      </c>
      <c r="I76"/>
    </row>
    <row r="77" spans="1:9" ht="15.75" x14ac:dyDescent="0.25">
      <c r="A77" s="6">
        <v>8580</v>
      </c>
      <c r="B77" s="65"/>
      <c r="C77" s="83"/>
      <c r="D77" s="29" t="s">
        <v>75</v>
      </c>
      <c r="E77" s="52">
        <v>345</v>
      </c>
      <c r="F77" s="52">
        <v>60</v>
      </c>
      <c r="G77" s="45">
        <v>285</v>
      </c>
      <c r="H77" s="135">
        <v>153.33330000000001</v>
      </c>
      <c r="I77"/>
    </row>
    <row r="78" spans="1:9" ht="16.5" thickBot="1" x14ac:dyDescent="0.3">
      <c r="A78" s="6">
        <v>7718</v>
      </c>
      <c r="B78" s="66"/>
      <c r="C78" s="84"/>
      <c r="D78" s="42" t="s">
        <v>172</v>
      </c>
      <c r="E78" s="52">
        <v>41</v>
      </c>
      <c r="F78" s="52">
        <v>30</v>
      </c>
      <c r="G78" s="45">
        <v>11</v>
      </c>
      <c r="H78" s="135">
        <v>118.16330000000001</v>
      </c>
      <c r="I78"/>
    </row>
    <row r="79" spans="1:9" x14ac:dyDescent="0.25">
      <c r="A79" s="6">
        <v>10778</v>
      </c>
      <c r="B79" s="64" t="s">
        <v>80</v>
      </c>
      <c r="C79" s="113" t="s">
        <v>81</v>
      </c>
      <c r="D79" s="3" t="s">
        <v>19</v>
      </c>
      <c r="E79" s="4">
        <v>1404</v>
      </c>
      <c r="F79" s="4">
        <v>420</v>
      </c>
      <c r="G79" s="2">
        <f t="shared" si="1"/>
        <v>984</v>
      </c>
      <c r="H79" s="140">
        <v>148</v>
      </c>
      <c r="I79"/>
    </row>
    <row r="80" spans="1:9" ht="15.75" x14ac:dyDescent="0.25">
      <c r="A80" s="6">
        <v>10779</v>
      </c>
      <c r="B80" s="65"/>
      <c r="C80" s="114"/>
      <c r="D80" s="29" t="s">
        <v>85</v>
      </c>
      <c r="E80" s="52">
        <v>491</v>
      </c>
      <c r="F80" s="52">
        <v>200</v>
      </c>
      <c r="G80" s="45">
        <v>291</v>
      </c>
      <c r="H80" s="135">
        <v>134.5367</v>
      </c>
      <c r="I80"/>
    </row>
    <row r="81" spans="1:9" ht="15.75" x14ac:dyDescent="0.25">
      <c r="A81" s="6">
        <v>13505</v>
      </c>
      <c r="B81" s="65"/>
      <c r="C81" s="114"/>
      <c r="D81" s="29" t="s">
        <v>87</v>
      </c>
      <c r="E81" s="52">
        <v>84</v>
      </c>
      <c r="F81" s="52">
        <v>38</v>
      </c>
      <c r="G81" s="45">
        <v>46</v>
      </c>
      <c r="H81" s="135">
        <v>139.81</v>
      </c>
      <c r="I81"/>
    </row>
    <row r="82" spans="1:9" ht="15.75" x14ac:dyDescent="0.25">
      <c r="A82" s="6">
        <v>751</v>
      </c>
      <c r="B82" s="65"/>
      <c r="C82" s="114"/>
      <c r="D82" s="29" t="s">
        <v>173</v>
      </c>
      <c r="E82" s="52">
        <v>44</v>
      </c>
      <c r="F82" s="52">
        <v>40</v>
      </c>
      <c r="G82" s="45">
        <v>4</v>
      </c>
      <c r="H82" s="135">
        <v>126.5</v>
      </c>
      <c r="I82"/>
    </row>
    <row r="83" spans="1:9" ht="15.75" x14ac:dyDescent="0.25">
      <c r="A83" s="6">
        <v>752</v>
      </c>
      <c r="B83" s="65"/>
      <c r="C83" s="114"/>
      <c r="D83" s="11" t="s">
        <v>189</v>
      </c>
      <c r="E83" s="52">
        <v>9</v>
      </c>
      <c r="F83" s="52">
        <v>9</v>
      </c>
      <c r="G83" s="45">
        <v>0</v>
      </c>
      <c r="H83" s="135">
        <v>60</v>
      </c>
      <c r="I83"/>
    </row>
    <row r="84" spans="1:9" ht="15.75" x14ac:dyDescent="0.25">
      <c r="A84" s="6">
        <v>2075</v>
      </c>
      <c r="B84" s="65"/>
      <c r="C84" s="114"/>
      <c r="D84" s="29" t="s">
        <v>84</v>
      </c>
      <c r="E84" s="52">
        <v>90</v>
      </c>
      <c r="F84" s="52">
        <v>60</v>
      </c>
      <c r="G84" s="45">
        <v>30</v>
      </c>
      <c r="H84" s="135">
        <v>135.39670000000001</v>
      </c>
      <c r="I84"/>
    </row>
    <row r="85" spans="1:9" ht="15.75" x14ac:dyDescent="0.25">
      <c r="A85" s="6">
        <v>2073</v>
      </c>
      <c r="B85" s="65"/>
      <c r="C85" s="114"/>
      <c r="D85" s="11" t="s">
        <v>82</v>
      </c>
      <c r="E85" s="52">
        <v>42</v>
      </c>
      <c r="F85" s="52">
        <v>42</v>
      </c>
      <c r="G85" s="45">
        <v>0</v>
      </c>
      <c r="H85" s="135">
        <v>93.64</v>
      </c>
      <c r="I85"/>
    </row>
    <row r="86" spans="1:9" ht="15.75" x14ac:dyDescent="0.25">
      <c r="A86" s="6">
        <v>2074</v>
      </c>
      <c r="B86" s="65"/>
      <c r="C86" s="114"/>
      <c r="D86" s="29" t="s">
        <v>83</v>
      </c>
      <c r="E86" s="52">
        <v>136</v>
      </c>
      <c r="F86" s="52">
        <v>76</v>
      </c>
      <c r="G86" s="45">
        <v>60</v>
      </c>
      <c r="H86" s="135">
        <v>138.75</v>
      </c>
      <c r="I86"/>
    </row>
    <row r="87" spans="1:9" ht="15.75" x14ac:dyDescent="0.25">
      <c r="A87" s="6">
        <v>12958</v>
      </c>
      <c r="B87" s="65"/>
      <c r="C87" s="114"/>
      <c r="D87" s="29" t="s">
        <v>86</v>
      </c>
      <c r="E87" s="52">
        <v>180</v>
      </c>
      <c r="F87" s="52">
        <v>57</v>
      </c>
      <c r="G87" s="45">
        <v>123</v>
      </c>
      <c r="H87" s="135">
        <v>162.08330000000001</v>
      </c>
      <c r="I87"/>
    </row>
    <row r="88" spans="1:9" x14ac:dyDescent="0.25">
      <c r="A88" s="6">
        <v>12585</v>
      </c>
      <c r="B88" s="65"/>
      <c r="C88" s="114" t="s">
        <v>88</v>
      </c>
      <c r="D88" s="29" t="s">
        <v>93</v>
      </c>
      <c r="E88" s="30">
        <v>335</v>
      </c>
      <c r="F88" s="30">
        <v>90</v>
      </c>
      <c r="G88" s="31">
        <f t="shared" si="1"/>
        <v>245</v>
      </c>
      <c r="H88" s="141">
        <v>143.10669999999999</v>
      </c>
      <c r="I88"/>
    </row>
    <row r="89" spans="1:9" ht="15.75" x14ac:dyDescent="0.25">
      <c r="A89" s="6">
        <v>12586</v>
      </c>
      <c r="B89" s="65"/>
      <c r="C89" s="114"/>
      <c r="D89" s="29" t="s">
        <v>174</v>
      </c>
      <c r="E89" s="52">
        <v>85</v>
      </c>
      <c r="F89" s="52">
        <v>40</v>
      </c>
      <c r="G89" s="45">
        <v>45</v>
      </c>
      <c r="H89" s="135">
        <v>151</v>
      </c>
      <c r="I89"/>
    </row>
    <row r="90" spans="1:9" ht="15.75" x14ac:dyDescent="0.25">
      <c r="A90" s="6">
        <v>13022</v>
      </c>
      <c r="B90" s="65"/>
      <c r="C90" s="114"/>
      <c r="D90" s="29" t="s">
        <v>91</v>
      </c>
      <c r="E90" s="52">
        <v>159</v>
      </c>
      <c r="F90" s="52">
        <v>80</v>
      </c>
      <c r="G90" s="45">
        <v>79</v>
      </c>
      <c r="H90" s="135">
        <v>139.75</v>
      </c>
      <c r="I90"/>
    </row>
    <row r="91" spans="1:9" x14ac:dyDescent="0.25">
      <c r="A91" s="6">
        <v>14789</v>
      </c>
      <c r="B91" s="65"/>
      <c r="C91" s="114"/>
      <c r="D91" s="29" t="s">
        <v>92</v>
      </c>
      <c r="E91" s="30">
        <v>267</v>
      </c>
      <c r="F91" s="30">
        <v>80</v>
      </c>
      <c r="G91" s="31">
        <f t="shared" si="1"/>
        <v>187</v>
      </c>
      <c r="H91" s="141">
        <v>152.16669999999999</v>
      </c>
      <c r="I91"/>
    </row>
    <row r="92" spans="1:9" ht="15.75" x14ac:dyDescent="0.25">
      <c r="A92" s="6">
        <v>13019</v>
      </c>
      <c r="B92" s="65"/>
      <c r="C92" s="114"/>
      <c r="D92" s="11" t="s">
        <v>90</v>
      </c>
      <c r="E92" s="52">
        <v>53</v>
      </c>
      <c r="F92" s="52">
        <v>53</v>
      </c>
      <c r="G92" s="45">
        <v>0</v>
      </c>
      <c r="H92" s="135">
        <v>99.49</v>
      </c>
      <c r="I92"/>
    </row>
    <row r="93" spans="1:9" ht="15.75" x14ac:dyDescent="0.25">
      <c r="A93" s="6">
        <v>14206</v>
      </c>
      <c r="B93" s="65"/>
      <c r="C93" s="114"/>
      <c r="D93" s="29" t="s">
        <v>94</v>
      </c>
      <c r="E93" s="52">
        <v>438</v>
      </c>
      <c r="F93" s="52">
        <v>153</v>
      </c>
      <c r="G93" s="45">
        <v>285</v>
      </c>
      <c r="H93" s="135">
        <v>135.58330000000001</v>
      </c>
      <c r="I93"/>
    </row>
    <row r="94" spans="1:9" ht="16.5" thickBot="1" x14ac:dyDescent="0.3">
      <c r="A94" s="6">
        <v>13020</v>
      </c>
      <c r="B94" s="66"/>
      <c r="C94" s="115"/>
      <c r="D94" s="11" t="s">
        <v>89</v>
      </c>
      <c r="E94" s="52">
        <v>21</v>
      </c>
      <c r="F94" s="52">
        <v>21</v>
      </c>
      <c r="G94" s="45">
        <v>0</v>
      </c>
      <c r="H94" s="135">
        <v>70</v>
      </c>
      <c r="I94"/>
    </row>
    <row r="95" spans="1:9" s="23" customFormat="1" ht="15.75" x14ac:dyDescent="0.25">
      <c r="A95" s="6"/>
      <c r="B95" s="64" t="s">
        <v>119</v>
      </c>
      <c r="C95" s="73" t="s">
        <v>120</v>
      </c>
      <c r="D95" s="3" t="s">
        <v>19</v>
      </c>
      <c r="E95" s="52">
        <v>552</v>
      </c>
      <c r="F95" s="52">
        <v>180</v>
      </c>
      <c r="G95" s="45">
        <v>372</v>
      </c>
      <c r="H95" s="135">
        <v>139.53</v>
      </c>
    </row>
    <row r="96" spans="1:9" s="23" customFormat="1" ht="15.75" x14ac:dyDescent="0.25">
      <c r="A96" s="6"/>
      <c r="B96" s="65"/>
      <c r="C96" s="74"/>
      <c r="D96" s="29" t="s">
        <v>125</v>
      </c>
      <c r="E96" s="52">
        <v>170</v>
      </c>
      <c r="F96" s="52">
        <v>80</v>
      </c>
      <c r="G96" s="45">
        <v>90</v>
      </c>
      <c r="H96" s="135">
        <v>143.36330000000001</v>
      </c>
    </row>
    <row r="97" spans="1:9" s="23" customFormat="1" ht="15.75" x14ac:dyDescent="0.25">
      <c r="A97" s="6"/>
      <c r="B97" s="65"/>
      <c r="C97" s="74"/>
      <c r="D97" s="29" t="s">
        <v>128</v>
      </c>
      <c r="E97" s="52">
        <v>120</v>
      </c>
      <c r="F97" s="52">
        <v>80</v>
      </c>
      <c r="G97" s="45">
        <v>40</v>
      </c>
      <c r="H97" s="135">
        <v>134.54329999999999</v>
      </c>
    </row>
    <row r="98" spans="1:9" s="23" customFormat="1" ht="15.75" x14ac:dyDescent="0.25">
      <c r="A98" s="6"/>
      <c r="B98" s="65"/>
      <c r="C98" s="74"/>
      <c r="D98" s="29" t="s">
        <v>127</v>
      </c>
      <c r="E98" s="52">
        <v>242</v>
      </c>
      <c r="F98" s="52">
        <v>80</v>
      </c>
      <c r="G98" s="45">
        <v>162</v>
      </c>
      <c r="H98" s="135">
        <v>160.2467</v>
      </c>
    </row>
    <row r="99" spans="1:9" s="23" customFormat="1" ht="15.75" x14ac:dyDescent="0.25">
      <c r="A99" s="6"/>
      <c r="B99" s="65"/>
      <c r="C99" s="74"/>
      <c r="D99" s="29" t="s">
        <v>123</v>
      </c>
      <c r="E99" s="52">
        <v>353</v>
      </c>
      <c r="F99" s="52">
        <v>120</v>
      </c>
      <c r="G99" s="45">
        <v>233</v>
      </c>
      <c r="H99" s="135">
        <v>139.33330000000001</v>
      </c>
    </row>
    <row r="100" spans="1:9" s="23" customFormat="1" x14ac:dyDescent="0.25">
      <c r="A100" s="6"/>
      <c r="B100" s="65"/>
      <c r="C100" s="74"/>
      <c r="D100" s="29" t="s">
        <v>3</v>
      </c>
      <c r="E100" s="30">
        <v>148</v>
      </c>
      <c r="F100" s="30">
        <v>81</v>
      </c>
      <c r="G100" s="31">
        <f>E100-F100</f>
        <v>67</v>
      </c>
      <c r="H100" s="141">
        <v>87.21</v>
      </c>
    </row>
    <row r="101" spans="1:9" s="23" customFormat="1" ht="15.75" x14ac:dyDescent="0.25">
      <c r="A101" s="6"/>
      <c r="B101" s="65"/>
      <c r="C101" s="74"/>
      <c r="D101" s="29" t="s">
        <v>76</v>
      </c>
      <c r="E101" s="52">
        <v>222</v>
      </c>
      <c r="F101" s="52">
        <v>35</v>
      </c>
      <c r="G101" s="45">
        <v>187</v>
      </c>
      <c r="H101" s="135">
        <v>154.7167</v>
      </c>
    </row>
    <row r="102" spans="1:9" s="23" customFormat="1" ht="15.75" x14ac:dyDescent="0.25">
      <c r="A102" s="6"/>
      <c r="B102" s="65"/>
      <c r="C102" s="74"/>
      <c r="D102" s="29" t="s">
        <v>15</v>
      </c>
      <c r="E102" s="52">
        <v>277</v>
      </c>
      <c r="F102" s="52">
        <v>120</v>
      </c>
      <c r="G102" s="45">
        <v>157</v>
      </c>
      <c r="H102" s="135">
        <v>139.1267</v>
      </c>
    </row>
    <row r="103" spans="1:9" s="23" customFormat="1" ht="15.75" x14ac:dyDescent="0.25">
      <c r="A103" s="6"/>
      <c r="B103" s="65"/>
      <c r="C103" s="74"/>
      <c r="D103" s="29" t="s">
        <v>149</v>
      </c>
      <c r="E103" s="52">
        <v>53</v>
      </c>
      <c r="F103" s="52">
        <v>30</v>
      </c>
      <c r="G103" s="45">
        <v>23</v>
      </c>
      <c r="H103" s="135">
        <v>130.80000000000001</v>
      </c>
    </row>
    <row r="104" spans="1:9" s="23" customFormat="1" ht="15.75" x14ac:dyDescent="0.25">
      <c r="A104" s="6"/>
      <c r="B104" s="65"/>
      <c r="C104" s="74"/>
      <c r="D104" s="29" t="s">
        <v>126</v>
      </c>
      <c r="E104" s="52">
        <v>32</v>
      </c>
      <c r="F104" s="52">
        <v>30</v>
      </c>
      <c r="G104" s="45">
        <v>2</v>
      </c>
      <c r="H104" s="135">
        <v>125.69329999999999</v>
      </c>
    </row>
    <row r="105" spans="1:9" s="23" customFormat="1" ht="15.75" x14ac:dyDescent="0.25">
      <c r="A105" s="6"/>
      <c r="B105" s="65"/>
      <c r="C105" s="74"/>
      <c r="D105" s="29" t="s">
        <v>122</v>
      </c>
      <c r="E105" s="52">
        <v>111</v>
      </c>
      <c r="F105" s="52">
        <v>35</v>
      </c>
      <c r="G105" s="45">
        <v>76</v>
      </c>
      <c r="H105" s="135">
        <v>155.74</v>
      </c>
    </row>
    <row r="106" spans="1:9" s="23" customFormat="1" ht="15.75" x14ac:dyDescent="0.25">
      <c r="A106" s="6"/>
      <c r="B106" s="65"/>
      <c r="C106" s="74"/>
      <c r="D106" s="11" t="s">
        <v>124</v>
      </c>
      <c r="E106" s="52">
        <v>24</v>
      </c>
      <c r="F106" s="52">
        <v>30</v>
      </c>
      <c r="G106" s="45">
        <v>-6</v>
      </c>
      <c r="H106" s="135">
        <v>99.583299999999994</v>
      </c>
    </row>
    <row r="107" spans="1:9" s="23" customFormat="1" ht="15.75" x14ac:dyDescent="0.25">
      <c r="A107" s="6"/>
      <c r="B107" s="65"/>
      <c r="C107" s="74"/>
      <c r="D107" s="29" t="s">
        <v>16</v>
      </c>
      <c r="E107" s="52">
        <v>232</v>
      </c>
      <c r="F107" s="52">
        <v>70</v>
      </c>
      <c r="G107" s="45">
        <v>162</v>
      </c>
      <c r="H107" s="135">
        <v>146.08330000000001</v>
      </c>
    </row>
    <row r="108" spans="1:9" s="23" customFormat="1" ht="15.75" x14ac:dyDescent="0.25">
      <c r="A108" s="6"/>
      <c r="B108" s="65"/>
      <c r="C108" s="74"/>
      <c r="D108" s="29" t="s">
        <v>121</v>
      </c>
      <c r="E108" s="52">
        <v>71</v>
      </c>
      <c r="F108" s="52">
        <v>35</v>
      </c>
      <c r="G108" s="45">
        <v>36</v>
      </c>
      <c r="H108" s="135">
        <v>145.78</v>
      </c>
    </row>
    <row r="109" spans="1:9" s="23" customFormat="1" ht="16.5" thickBot="1" x14ac:dyDescent="0.3">
      <c r="A109" s="6"/>
      <c r="B109" s="66"/>
      <c r="C109" s="75"/>
      <c r="D109" s="42" t="s">
        <v>17</v>
      </c>
      <c r="E109" s="52">
        <v>856</v>
      </c>
      <c r="F109" s="52">
        <v>100</v>
      </c>
      <c r="G109" s="45">
        <v>756</v>
      </c>
      <c r="H109" s="135">
        <v>175.78</v>
      </c>
    </row>
    <row r="110" spans="1:9" x14ac:dyDescent="0.25">
      <c r="A110" s="6">
        <v>10898</v>
      </c>
      <c r="B110" s="64" t="s">
        <v>9</v>
      </c>
      <c r="C110" s="116" t="s">
        <v>10</v>
      </c>
      <c r="D110" s="3" t="s">
        <v>19</v>
      </c>
      <c r="E110" s="4">
        <v>107</v>
      </c>
      <c r="F110" s="4">
        <v>44</v>
      </c>
      <c r="G110" s="2">
        <f t="shared" si="1"/>
        <v>63</v>
      </c>
      <c r="H110" s="140">
        <v>137.32669999999999</v>
      </c>
      <c r="I110"/>
    </row>
    <row r="111" spans="1:9" x14ac:dyDescent="0.25">
      <c r="A111" s="6">
        <v>8199</v>
      </c>
      <c r="B111" s="65"/>
      <c r="C111" s="117"/>
      <c r="D111" s="29" t="s">
        <v>167</v>
      </c>
      <c r="E111" s="30">
        <v>63</v>
      </c>
      <c r="F111" s="30">
        <v>44</v>
      </c>
      <c r="G111" s="31">
        <f t="shared" si="1"/>
        <v>19</v>
      </c>
      <c r="H111" s="141">
        <v>128.54669999999999</v>
      </c>
      <c r="I111"/>
    </row>
    <row r="112" spans="1:9" x14ac:dyDescent="0.25">
      <c r="A112" s="6">
        <v>14786</v>
      </c>
      <c r="B112" s="65"/>
      <c r="C112" s="117"/>
      <c r="D112" s="29" t="s">
        <v>50</v>
      </c>
      <c r="E112" s="30">
        <v>91</v>
      </c>
      <c r="F112" s="30">
        <v>44</v>
      </c>
      <c r="G112" s="31">
        <f t="shared" si="1"/>
        <v>47</v>
      </c>
      <c r="H112" s="141">
        <v>147.78</v>
      </c>
      <c r="I112"/>
    </row>
    <row r="113" spans="1:9" x14ac:dyDescent="0.25">
      <c r="A113" s="6">
        <v>8200</v>
      </c>
      <c r="B113" s="65"/>
      <c r="C113" s="117"/>
      <c r="D113" s="29" t="s">
        <v>168</v>
      </c>
      <c r="E113" s="30">
        <v>36</v>
      </c>
      <c r="F113" s="30">
        <v>36</v>
      </c>
      <c r="G113" s="31">
        <f t="shared" si="1"/>
        <v>0</v>
      </c>
      <c r="H113" s="141">
        <v>100.46</v>
      </c>
      <c r="I113"/>
    </row>
    <row r="114" spans="1:9" x14ac:dyDescent="0.25">
      <c r="A114" s="6">
        <v>6221</v>
      </c>
      <c r="B114" s="65"/>
      <c r="C114" s="117"/>
      <c r="D114" s="29" t="s">
        <v>12</v>
      </c>
      <c r="E114" s="30">
        <v>88</v>
      </c>
      <c r="F114" s="30">
        <v>44</v>
      </c>
      <c r="G114" s="31">
        <f t="shared" si="1"/>
        <v>44</v>
      </c>
      <c r="H114" s="141">
        <v>141.86670000000001</v>
      </c>
      <c r="I114"/>
    </row>
    <row r="115" spans="1:9" x14ac:dyDescent="0.25">
      <c r="A115" s="6">
        <v>7831</v>
      </c>
      <c r="B115" s="65"/>
      <c r="C115" s="117"/>
      <c r="D115" s="29" t="s">
        <v>14</v>
      </c>
      <c r="E115" s="30">
        <v>291</v>
      </c>
      <c r="F115" s="30">
        <v>44</v>
      </c>
      <c r="G115" s="31">
        <f t="shared" si="1"/>
        <v>247</v>
      </c>
      <c r="H115" s="141">
        <v>164.48330000000001</v>
      </c>
      <c r="I115"/>
    </row>
    <row r="116" spans="1:9" x14ac:dyDescent="0.25">
      <c r="A116" s="6">
        <v>6201</v>
      </c>
      <c r="B116" s="65"/>
      <c r="C116" s="117"/>
      <c r="D116" s="29" t="s">
        <v>15</v>
      </c>
      <c r="E116" s="30">
        <v>131</v>
      </c>
      <c r="F116" s="30">
        <v>44</v>
      </c>
      <c r="G116" s="31">
        <f t="shared" si="1"/>
        <v>87</v>
      </c>
      <c r="H116" s="141">
        <v>150.26329999999999</v>
      </c>
      <c r="I116"/>
    </row>
    <row r="117" spans="1:9" x14ac:dyDescent="0.25">
      <c r="A117" s="6">
        <v>7820</v>
      </c>
      <c r="B117" s="65"/>
      <c r="C117" s="117"/>
      <c r="D117" s="29" t="s">
        <v>18</v>
      </c>
      <c r="E117" s="30">
        <v>118</v>
      </c>
      <c r="F117" s="30">
        <v>44</v>
      </c>
      <c r="G117" s="31">
        <f t="shared" si="1"/>
        <v>74</v>
      </c>
      <c r="H117" s="141">
        <v>141.69669999999999</v>
      </c>
      <c r="I117"/>
    </row>
    <row r="118" spans="1:9" s="23" customFormat="1" ht="15.75" x14ac:dyDescent="0.25">
      <c r="A118" s="6"/>
      <c r="B118" s="65"/>
      <c r="C118" s="117"/>
      <c r="D118" s="11" t="s">
        <v>61</v>
      </c>
      <c r="E118" s="52">
        <v>8</v>
      </c>
      <c r="F118" s="52">
        <v>8</v>
      </c>
      <c r="G118" s="45">
        <v>0</v>
      </c>
      <c r="H118" s="135">
        <v>76.89</v>
      </c>
    </row>
    <row r="119" spans="1:9" x14ac:dyDescent="0.25">
      <c r="A119" s="6">
        <v>11940</v>
      </c>
      <c r="B119" s="65"/>
      <c r="C119" s="117"/>
      <c r="D119" s="29" t="s">
        <v>13</v>
      </c>
      <c r="E119" s="30">
        <v>242</v>
      </c>
      <c r="F119" s="30">
        <v>44</v>
      </c>
      <c r="G119" s="31">
        <f t="shared" si="1"/>
        <v>198</v>
      </c>
      <c r="H119" s="141">
        <v>156.25</v>
      </c>
      <c r="I119"/>
    </row>
    <row r="120" spans="1:9" x14ac:dyDescent="0.25">
      <c r="A120" s="6">
        <v>6206</v>
      </c>
      <c r="B120" s="65"/>
      <c r="C120" s="117"/>
      <c r="D120" s="29" t="s">
        <v>11</v>
      </c>
      <c r="E120" s="30">
        <v>128</v>
      </c>
      <c r="F120" s="30">
        <v>44</v>
      </c>
      <c r="G120" s="31">
        <f t="shared" si="1"/>
        <v>84</v>
      </c>
      <c r="H120" s="141">
        <v>153.10329999999999</v>
      </c>
      <c r="I120"/>
    </row>
    <row r="121" spans="1:9" x14ac:dyDescent="0.25">
      <c r="A121" s="6">
        <v>7787</v>
      </c>
      <c r="B121" s="65"/>
      <c r="C121" s="117"/>
      <c r="D121" s="29" t="s">
        <v>16</v>
      </c>
      <c r="E121" s="30">
        <v>117</v>
      </c>
      <c r="F121" s="30">
        <v>44</v>
      </c>
      <c r="G121" s="31">
        <f t="shared" si="1"/>
        <v>73</v>
      </c>
      <c r="H121" s="141">
        <v>140.6867</v>
      </c>
      <c r="I121"/>
    </row>
    <row r="122" spans="1:9" x14ac:dyDescent="0.25">
      <c r="A122" s="6">
        <v>7780</v>
      </c>
      <c r="B122" s="65"/>
      <c r="C122" s="117"/>
      <c r="D122" s="29" t="s">
        <v>166</v>
      </c>
      <c r="E122" s="30">
        <v>116</v>
      </c>
      <c r="F122" s="30">
        <v>44</v>
      </c>
      <c r="G122" s="31">
        <f t="shared" si="1"/>
        <v>72</v>
      </c>
      <c r="H122" s="141">
        <v>144.2467</v>
      </c>
      <c r="I122"/>
    </row>
    <row r="123" spans="1:9" ht="15.75" thickBot="1" x14ac:dyDescent="0.3">
      <c r="A123" s="6">
        <v>7799</v>
      </c>
      <c r="B123" s="66"/>
      <c r="C123" s="118"/>
      <c r="D123" s="33" t="s">
        <v>17</v>
      </c>
      <c r="E123" s="34">
        <v>547</v>
      </c>
      <c r="F123" s="34">
        <v>44</v>
      </c>
      <c r="G123" s="35">
        <f t="shared" si="1"/>
        <v>503</v>
      </c>
      <c r="H123" s="143">
        <v>178.0667</v>
      </c>
      <c r="I123"/>
    </row>
    <row r="124" spans="1:9" ht="15.75" x14ac:dyDescent="0.25">
      <c r="A124" s="6">
        <v>10999</v>
      </c>
      <c r="B124" s="64" t="s">
        <v>57</v>
      </c>
      <c r="C124" s="119" t="s">
        <v>58</v>
      </c>
      <c r="D124" s="15" t="s">
        <v>19</v>
      </c>
      <c r="E124" s="52">
        <v>36</v>
      </c>
      <c r="F124" s="52">
        <v>36</v>
      </c>
      <c r="G124" s="45">
        <v>0</v>
      </c>
      <c r="H124" s="135">
        <v>99</v>
      </c>
      <c r="I124"/>
    </row>
    <row r="125" spans="1:9" ht="15.75" x14ac:dyDescent="0.25">
      <c r="A125" s="6">
        <v>6235</v>
      </c>
      <c r="B125" s="65"/>
      <c r="C125" s="120"/>
      <c r="D125" s="29" t="s">
        <v>12</v>
      </c>
      <c r="E125" s="52">
        <v>49</v>
      </c>
      <c r="F125" s="52">
        <v>35</v>
      </c>
      <c r="G125" s="45">
        <v>14</v>
      </c>
      <c r="H125" s="135">
        <v>122.64</v>
      </c>
      <c r="I125"/>
    </row>
    <row r="126" spans="1:9" ht="15.75" x14ac:dyDescent="0.25">
      <c r="A126" s="6">
        <v>6224</v>
      </c>
      <c r="B126" s="65"/>
      <c r="C126" s="120"/>
      <c r="D126" s="29" t="s">
        <v>15</v>
      </c>
      <c r="E126" s="52">
        <v>40</v>
      </c>
      <c r="F126" s="52">
        <v>40</v>
      </c>
      <c r="G126" s="45">
        <v>0</v>
      </c>
      <c r="H126" s="135">
        <v>116.41670000000001</v>
      </c>
      <c r="I126"/>
    </row>
    <row r="127" spans="1:9" ht="15.75" x14ac:dyDescent="0.25">
      <c r="A127" s="6">
        <v>7998</v>
      </c>
      <c r="B127" s="65"/>
      <c r="C127" s="120"/>
      <c r="D127" s="11" t="s">
        <v>166</v>
      </c>
      <c r="E127" s="52">
        <v>29</v>
      </c>
      <c r="F127" s="52">
        <v>29</v>
      </c>
      <c r="G127" s="45">
        <v>0</v>
      </c>
      <c r="H127" s="135">
        <v>98.916700000000006</v>
      </c>
      <c r="I127"/>
    </row>
    <row r="128" spans="1:9" ht="15.75" x14ac:dyDescent="0.25">
      <c r="A128" s="6">
        <v>8518</v>
      </c>
      <c r="B128" s="65"/>
      <c r="C128" s="120"/>
      <c r="D128" s="29" t="s">
        <v>30</v>
      </c>
      <c r="E128" s="52">
        <v>20</v>
      </c>
      <c r="F128" s="52">
        <v>20</v>
      </c>
      <c r="G128" s="45">
        <v>0</v>
      </c>
      <c r="H128" s="135">
        <v>103.44670000000001</v>
      </c>
      <c r="I128"/>
    </row>
    <row r="129" spans="1:9" ht="15.75" x14ac:dyDescent="0.25">
      <c r="A129" s="6">
        <v>10998</v>
      </c>
      <c r="B129" s="65"/>
      <c r="C129" s="97" t="s">
        <v>59</v>
      </c>
      <c r="D129" s="29" t="s">
        <v>19</v>
      </c>
      <c r="E129" s="52">
        <v>10</v>
      </c>
      <c r="F129" s="52">
        <v>10</v>
      </c>
      <c r="G129" s="45">
        <v>0</v>
      </c>
      <c r="H129" s="135">
        <v>105.66670000000001</v>
      </c>
      <c r="I129"/>
    </row>
    <row r="130" spans="1:9" ht="15.75" x14ac:dyDescent="0.25">
      <c r="A130" s="6">
        <v>6234</v>
      </c>
      <c r="B130" s="65"/>
      <c r="C130" s="97"/>
      <c r="D130" s="29" t="s">
        <v>12</v>
      </c>
      <c r="E130" s="52">
        <v>15</v>
      </c>
      <c r="F130" s="52">
        <v>15</v>
      </c>
      <c r="G130" s="45">
        <v>0</v>
      </c>
      <c r="H130" s="135">
        <v>103.91670000000001</v>
      </c>
      <c r="I130"/>
    </row>
    <row r="131" spans="1:9" ht="15.75" x14ac:dyDescent="0.25">
      <c r="A131" s="6">
        <v>3898</v>
      </c>
      <c r="B131" s="65"/>
      <c r="C131" s="97"/>
      <c r="D131" s="29" t="s">
        <v>60</v>
      </c>
      <c r="E131" s="52">
        <v>57</v>
      </c>
      <c r="F131" s="52">
        <v>35</v>
      </c>
      <c r="G131" s="45">
        <v>22</v>
      </c>
      <c r="H131" s="135">
        <v>122.9267</v>
      </c>
      <c r="I131"/>
    </row>
    <row r="132" spans="1:9" ht="15.75" x14ac:dyDescent="0.25">
      <c r="A132" s="6">
        <v>12899</v>
      </c>
      <c r="B132" s="65"/>
      <c r="C132" s="97"/>
      <c r="D132" s="11" t="s">
        <v>24</v>
      </c>
      <c r="E132" s="52">
        <v>27</v>
      </c>
      <c r="F132" s="52">
        <v>27</v>
      </c>
      <c r="G132" s="45">
        <v>0</v>
      </c>
      <c r="H132" s="135">
        <v>95.75</v>
      </c>
      <c r="I132"/>
    </row>
    <row r="133" spans="1:9" ht="15.75" x14ac:dyDescent="0.25">
      <c r="A133" s="6">
        <v>10459</v>
      </c>
      <c r="B133" s="65"/>
      <c r="C133" s="97"/>
      <c r="D133" s="11" t="s">
        <v>61</v>
      </c>
      <c r="E133" s="52">
        <v>21</v>
      </c>
      <c r="F133" s="52">
        <v>21</v>
      </c>
      <c r="G133" s="45">
        <v>0</v>
      </c>
      <c r="H133" s="135">
        <v>79</v>
      </c>
      <c r="I133"/>
    </row>
    <row r="134" spans="1:9" ht="15.75" x14ac:dyDescent="0.25">
      <c r="A134" s="6">
        <v>10919</v>
      </c>
      <c r="B134" s="65"/>
      <c r="C134" s="71" t="s">
        <v>62</v>
      </c>
      <c r="D134" s="29" t="s">
        <v>19</v>
      </c>
      <c r="E134" s="52">
        <v>124</v>
      </c>
      <c r="F134" s="52">
        <v>80</v>
      </c>
      <c r="G134" s="45">
        <v>44</v>
      </c>
      <c r="H134" s="135">
        <v>121.4267</v>
      </c>
      <c r="I134"/>
    </row>
    <row r="135" spans="1:9" ht="15.75" x14ac:dyDescent="0.25">
      <c r="A135" s="6">
        <v>14787</v>
      </c>
      <c r="B135" s="65"/>
      <c r="C135" s="71"/>
      <c r="D135" s="29" t="s">
        <v>50</v>
      </c>
      <c r="E135" s="52">
        <v>57</v>
      </c>
      <c r="F135" s="52">
        <v>40</v>
      </c>
      <c r="G135" s="45">
        <v>17</v>
      </c>
      <c r="H135" s="135">
        <v>122.2033</v>
      </c>
      <c r="I135"/>
    </row>
    <row r="136" spans="1:9" x14ac:dyDescent="0.25">
      <c r="A136" s="6">
        <v>6438</v>
      </c>
      <c r="B136" s="65"/>
      <c r="C136" s="71"/>
      <c r="D136" s="29" t="s">
        <v>53</v>
      </c>
      <c r="E136" s="30">
        <v>72</v>
      </c>
      <c r="F136" s="30">
        <v>40</v>
      </c>
      <c r="G136" s="31">
        <f t="shared" si="1"/>
        <v>32</v>
      </c>
      <c r="H136" s="141">
        <v>132.19999999999999</v>
      </c>
      <c r="I136"/>
    </row>
    <row r="137" spans="1:9" ht="15.75" x14ac:dyDescent="0.25">
      <c r="A137" s="6">
        <v>6439</v>
      </c>
      <c r="B137" s="65"/>
      <c r="C137" s="71"/>
      <c r="D137" s="11" t="s">
        <v>42</v>
      </c>
      <c r="E137" s="52">
        <v>38</v>
      </c>
      <c r="F137" s="52">
        <v>38</v>
      </c>
      <c r="G137" s="45">
        <v>0</v>
      </c>
      <c r="H137" s="135">
        <v>89</v>
      </c>
      <c r="I137"/>
    </row>
    <row r="138" spans="1:9" x14ac:dyDescent="0.25">
      <c r="A138" s="6">
        <v>6362</v>
      </c>
      <c r="B138" s="65"/>
      <c r="C138" s="71"/>
      <c r="D138" s="29" t="s">
        <v>48</v>
      </c>
      <c r="E138" s="30">
        <v>116</v>
      </c>
      <c r="F138" s="30">
        <v>40</v>
      </c>
      <c r="G138" s="31">
        <f t="shared" si="1"/>
        <v>76</v>
      </c>
      <c r="H138" s="141">
        <v>151.5</v>
      </c>
      <c r="I138"/>
    </row>
    <row r="139" spans="1:9" ht="15.75" x14ac:dyDescent="0.25">
      <c r="A139" s="6">
        <v>6230</v>
      </c>
      <c r="B139" s="65"/>
      <c r="C139" s="71"/>
      <c r="D139" s="29" t="s">
        <v>12</v>
      </c>
      <c r="E139" s="52">
        <v>87</v>
      </c>
      <c r="F139" s="52">
        <v>40</v>
      </c>
      <c r="G139" s="45">
        <v>47</v>
      </c>
      <c r="H139" s="135">
        <v>129.91329999999999</v>
      </c>
      <c r="I139"/>
    </row>
    <row r="140" spans="1:9" ht="15.75" x14ac:dyDescent="0.25">
      <c r="A140" s="6">
        <v>6222</v>
      </c>
      <c r="B140" s="65"/>
      <c r="C140" s="71"/>
      <c r="D140" s="29" t="s">
        <v>15</v>
      </c>
      <c r="E140" s="52">
        <v>85</v>
      </c>
      <c r="F140" s="52">
        <v>40</v>
      </c>
      <c r="G140" s="45">
        <v>45</v>
      </c>
      <c r="H140" s="135">
        <v>139.25</v>
      </c>
      <c r="I140"/>
    </row>
    <row r="141" spans="1:9" ht="15.75" x14ac:dyDescent="0.25">
      <c r="A141" s="6">
        <v>6225</v>
      </c>
      <c r="B141" s="65"/>
      <c r="C141" s="71"/>
      <c r="D141" s="29" t="s">
        <v>29</v>
      </c>
      <c r="E141" s="52">
        <v>51</v>
      </c>
      <c r="F141" s="52">
        <v>40</v>
      </c>
      <c r="G141" s="45">
        <v>11</v>
      </c>
      <c r="H141" s="135">
        <v>117.25</v>
      </c>
      <c r="I141"/>
    </row>
    <row r="142" spans="1:9" ht="15.75" x14ac:dyDescent="0.25">
      <c r="A142" s="6">
        <v>6227</v>
      </c>
      <c r="B142" s="65"/>
      <c r="C142" s="71"/>
      <c r="D142" s="29" t="s">
        <v>11</v>
      </c>
      <c r="E142" s="52">
        <v>113</v>
      </c>
      <c r="F142" s="52">
        <v>80</v>
      </c>
      <c r="G142" s="45">
        <v>33</v>
      </c>
      <c r="H142" s="135">
        <v>123.15</v>
      </c>
      <c r="I142"/>
    </row>
    <row r="143" spans="1:9" ht="15.75" x14ac:dyDescent="0.25">
      <c r="A143" s="6">
        <v>7698</v>
      </c>
      <c r="B143" s="65"/>
      <c r="C143" s="71"/>
      <c r="D143" s="11" t="s">
        <v>109</v>
      </c>
      <c r="E143" s="52">
        <v>23</v>
      </c>
      <c r="F143" s="52">
        <v>23</v>
      </c>
      <c r="G143" s="45">
        <v>0</v>
      </c>
      <c r="H143" s="135">
        <v>93.75</v>
      </c>
      <c r="I143"/>
    </row>
    <row r="144" spans="1:9" ht="15.75" x14ac:dyDescent="0.25">
      <c r="A144" s="6">
        <v>7781</v>
      </c>
      <c r="B144" s="65"/>
      <c r="C144" s="71"/>
      <c r="D144" s="29" t="s">
        <v>166</v>
      </c>
      <c r="E144" s="52">
        <v>125</v>
      </c>
      <c r="F144" s="52">
        <v>80</v>
      </c>
      <c r="G144" s="45">
        <v>45</v>
      </c>
      <c r="H144" s="135">
        <v>118.75</v>
      </c>
      <c r="I144"/>
    </row>
    <row r="145" spans="1:9" x14ac:dyDescent="0.25">
      <c r="A145" s="6">
        <v>6360</v>
      </c>
      <c r="B145" s="65"/>
      <c r="C145" s="71"/>
      <c r="D145" s="29" t="s">
        <v>45</v>
      </c>
      <c r="E145" s="30">
        <v>204</v>
      </c>
      <c r="F145" s="30">
        <v>60</v>
      </c>
      <c r="G145" s="31">
        <f t="shared" si="1"/>
        <v>144</v>
      </c>
      <c r="H145" s="141">
        <v>152.75</v>
      </c>
      <c r="I145"/>
    </row>
    <row r="146" spans="1:9" ht="16.5" thickBot="1" x14ac:dyDescent="0.3">
      <c r="A146" s="6">
        <v>6228</v>
      </c>
      <c r="B146" s="65"/>
      <c r="C146" s="93"/>
      <c r="D146" s="33" t="s">
        <v>30</v>
      </c>
      <c r="E146" s="52">
        <v>68</v>
      </c>
      <c r="F146" s="52">
        <v>40</v>
      </c>
      <c r="G146" s="45">
        <v>28</v>
      </c>
      <c r="H146" s="135">
        <v>120.27330000000001</v>
      </c>
      <c r="I146"/>
    </row>
    <row r="147" spans="1:9" ht="15.75" x14ac:dyDescent="0.25">
      <c r="A147" s="6">
        <v>10818</v>
      </c>
      <c r="B147" s="64" t="s">
        <v>63</v>
      </c>
      <c r="C147" s="121" t="s">
        <v>64</v>
      </c>
      <c r="D147" s="13" t="s">
        <v>19</v>
      </c>
      <c r="E147" s="52">
        <v>112</v>
      </c>
      <c r="F147" s="52">
        <v>90</v>
      </c>
      <c r="G147" s="45">
        <v>22</v>
      </c>
      <c r="H147" s="135">
        <v>116.08329999999999</v>
      </c>
      <c r="I147"/>
    </row>
    <row r="148" spans="1:9" ht="15.75" x14ac:dyDescent="0.25">
      <c r="A148" s="6">
        <v>10618</v>
      </c>
      <c r="B148" s="65"/>
      <c r="C148" s="122"/>
      <c r="D148" s="29" t="s">
        <v>52</v>
      </c>
      <c r="E148" s="52">
        <v>118</v>
      </c>
      <c r="F148" s="52">
        <v>80</v>
      </c>
      <c r="G148" s="45">
        <v>38</v>
      </c>
      <c r="H148" s="135">
        <v>132.58330000000001</v>
      </c>
      <c r="I148"/>
    </row>
    <row r="149" spans="1:9" ht="15.75" x14ac:dyDescent="0.25">
      <c r="A149" s="6">
        <v>14788</v>
      </c>
      <c r="B149" s="65"/>
      <c r="C149" s="122"/>
      <c r="D149" s="29" t="s">
        <v>50</v>
      </c>
      <c r="E149" s="52">
        <v>51</v>
      </c>
      <c r="F149" s="52">
        <v>40</v>
      </c>
      <c r="G149" s="45">
        <v>11</v>
      </c>
      <c r="H149" s="135">
        <v>120.16670000000001</v>
      </c>
      <c r="I149"/>
    </row>
    <row r="150" spans="1:9" ht="15.75" x14ac:dyDescent="0.25">
      <c r="A150" s="6">
        <v>11863</v>
      </c>
      <c r="B150" s="65"/>
      <c r="C150" s="122"/>
      <c r="D150" s="29" t="s">
        <v>68</v>
      </c>
      <c r="E150" s="52">
        <v>43</v>
      </c>
      <c r="F150" s="52">
        <v>40</v>
      </c>
      <c r="G150" s="45">
        <v>3</v>
      </c>
      <c r="H150" s="135">
        <v>112.08329999999999</v>
      </c>
      <c r="I150"/>
    </row>
    <row r="151" spans="1:9" ht="15.75" x14ac:dyDescent="0.25">
      <c r="A151" s="6">
        <v>13339</v>
      </c>
      <c r="B151" s="65"/>
      <c r="C151" s="122"/>
      <c r="D151" s="29" t="s">
        <v>69</v>
      </c>
      <c r="E151" s="52">
        <v>49</v>
      </c>
      <c r="F151" s="52">
        <v>30</v>
      </c>
      <c r="G151" s="45">
        <v>19</v>
      </c>
      <c r="H151" s="135">
        <v>135.39330000000001</v>
      </c>
      <c r="I151"/>
    </row>
    <row r="152" spans="1:9" ht="15.75" x14ac:dyDescent="0.25">
      <c r="A152" s="6">
        <v>6226</v>
      </c>
      <c r="B152" s="65"/>
      <c r="C152" s="122"/>
      <c r="D152" s="29" t="s">
        <v>12</v>
      </c>
      <c r="E152" s="52">
        <v>174</v>
      </c>
      <c r="F152" s="52">
        <v>90</v>
      </c>
      <c r="G152" s="45">
        <v>84</v>
      </c>
      <c r="H152" s="135">
        <v>133.25</v>
      </c>
      <c r="I152"/>
    </row>
    <row r="153" spans="1:9" x14ac:dyDescent="0.25">
      <c r="A153" s="6">
        <v>13545</v>
      </c>
      <c r="B153" s="65"/>
      <c r="C153" s="122"/>
      <c r="D153" s="29" t="s">
        <v>3</v>
      </c>
      <c r="E153" s="30">
        <v>160</v>
      </c>
      <c r="F153" s="30">
        <v>80</v>
      </c>
      <c r="G153" s="31">
        <f t="shared" ref="G153:G208" si="2">E153-F153</f>
        <v>80</v>
      </c>
      <c r="H153" s="141">
        <v>137.91669999999999</v>
      </c>
      <c r="I153"/>
    </row>
    <row r="154" spans="1:9" ht="15.75" x14ac:dyDescent="0.25">
      <c r="A154" s="6">
        <v>6839</v>
      </c>
      <c r="B154" s="65"/>
      <c r="C154" s="122"/>
      <c r="D154" s="29" t="s">
        <v>7</v>
      </c>
      <c r="E154" s="52">
        <v>24</v>
      </c>
      <c r="F154" s="52">
        <v>21</v>
      </c>
      <c r="G154" s="45">
        <v>3</v>
      </c>
      <c r="H154" s="135">
        <v>112.08329999999999</v>
      </c>
      <c r="I154"/>
    </row>
    <row r="155" spans="1:9" ht="15.75" x14ac:dyDescent="0.25">
      <c r="A155" s="6">
        <v>6838</v>
      </c>
      <c r="B155" s="65"/>
      <c r="C155" s="122"/>
      <c r="D155" s="29" t="s">
        <v>8</v>
      </c>
      <c r="E155" s="52">
        <v>29</v>
      </c>
      <c r="F155" s="52">
        <v>21</v>
      </c>
      <c r="G155" s="45">
        <v>8</v>
      </c>
      <c r="H155" s="135">
        <v>127.33329999999999</v>
      </c>
      <c r="I155"/>
    </row>
    <row r="156" spans="1:9" ht="15.75" x14ac:dyDescent="0.25">
      <c r="A156" s="6">
        <v>11867</v>
      </c>
      <c r="B156" s="65"/>
      <c r="C156" s="122"/>
      <c r="D156" s="29" t="s">
        <v>23</v>
      </c>
      <c r="E156" s="52">
        <v>68</v>
      </c>
      <c r="F156" s="52">
        <v>45</v>
      </c>
      <c r="G156" s="45">
        <v>23</v>
      </c>
      <c r="H156" s="135">
        <v>134.1867</v>
      </c>
      <c r="I156"/>
    </row>
    <row r="157" spans="1:9" ht="15.75" x14ac:dyDescent="0.25">
      <c r="A157" s="6">
        <v>11738</v>
      </c>
      <c r="B157" s="65"/>
      <c r="C157" s="122"/>
      <c r="D157" s="29" t="s">
        <v>67</v>
      </c>
      <c r="E157" s="52">
        <v>76</v>
      </c>
      <c r="F157" s="52">
        <v>30</v>
      </c>
      <c r="G157" s="45">
        <v>46</v>
      </c>
      <c r="H157" s="135">
        <v>134.45670000000001</v>
      </c>
      <c r="I157"/>
    </row>
    <row r="158" spans="1:9" x14ac:dyDescent="0.25">
      <c r="A158" s="6">
        <v>6203</v>
      </c>
      <c r="B158" s="65"/>
      <c r="C158" s="122"/>
      <c r="D158" s="29" t="s">
        <v>15</v>
      </c>
      <c r="E158" s="30">
        <v>156</v>
      </c>
      <c r="F158" s="30">
        <v>90</v>
      </c>
      <c r="G158" s="31">
        <f t="shared" si="2"/>
        <v>66</v>
      </c>
      <c r="H158" s="141">
        <v>134.75</v>
      </c>
      <c r="I158"/>
    </row>
    <row r="159" spans="1:9" ht="15.75" x14ac:dyDescent="0.25">
      <c r="A159" s="6">
        <v>7829</v>
      </c>
      <c r="B159" s="65"/>
      <c r="C159" s="122"/>
      <c r="D159" s="29" t="s">
        <v>66</v>
      </c>
      <c r="E159" s="52">
        <v>102</v>
      </c>
      <c r="F159" s="52">
        <v>40</v>
      </c>
      <c r="G159" s="45">
        <v>62</v>
      </c>
      <c r="H159" s="135">
        <v>126.25</v>
      </c>
      <c r="I159"/>
    </row>
    <row r="160" spans="1:9" ht="15.75" x14ac:dyDescent="0.25">
      <c r="A160" s="6">
        <v>13565</v>
      </c>
      <c r="B160" s="65"/>
      <c r="C160" s="122"/>
      <c r="D160" s="29" t="s">
        <v>147</v>
      </c>
      <c r="E160" s="52">
        <v>54</v>
      </c>
      <c r="F160" s="52">
        <v>40</v>
      </c>
      <c r="G160" s="45">
        <v>14</v>
      </c>
      <c r="H160" s="135">
        <v>121.91670000000001</v>
      </c>
      <c r="I160"/>
    </row>
    <row r="161" spans="1:9" x14ac:dyDescent="0.25">
      <c r="A161" s="6">
        <v>7821</v>
      </c>
      <c r="B161" s="65"/>
      <c r="C161" s="122"/>
      <c r="D161" s="29" t="s">
        <v>18</v>
      </c>
      <c r="E161" s="30">
        <v>146</v>
      </c>
      <c r="F161" s="30">
        <v>41</v>
      </c>
      <c r="G161" s="31">
        <f t="shared" si="2"/>
        <v>105</v>
      </c>
      <c r="H161" s="141">
        <v>136.82329999999999</v>
      </c>
      <c r="I161"/>
    </row>
    <row r="162" spans="1:9" ht="15.75" x14ac:dyDescent="0.25">
      <c r="A162" s="6">
        <v>282</v>
      </c>
      <c r="B162" s="65"/>
      <c r="C162" s="122"/>
      <c r="D162" s="11" t="s">
        <v>65</v>
      </c>
      <c r="E162" s="52">
        <v>76</v>
      </c>
      <c r="F162" s="52">
        <v>76</v>
      </c>
      <c r="G162" s="45">
        <v>0</v>
      </c>
      <c r="H162" s="135">
        <v>95.916700000000006</v>
      </c>
      <c r="I162"/>
    </row>
    <row r="163" spans="1:9" x14ac:dyDescent="0.25">
      <c r="A163" s="6">
        <v>8478</v>
      </c>
      <c r="B163" s="65"/>
      <c r="C163" s="122"/>
      <c r="D163" s="29" t="s">
        <v>16</v>
      </c>
      <c r="E163" s="30">
        <v>107</v>
      </c>
      <c r="F163" s="30">
        <v>40</v>
      </c>
      <c r="G163" s="31">
        <f t="shared" si="2"/>
        <v>67</v>
      </c>
      <c r="H163" s="141">
        <v>137.64330000000001</v>
      </c>
      <c r="I163"/>
    </row>
    <row r="164" spans="1:9" x14ac:dyDescent="0.25">
      <c r="A164" s="6">
        <v>7782</v>
      </c>
      <c r="B164" s="65"/>
      <c r="C164" s="122"/>
      <c r="D164" s="29" t="s">
        <v>166</v>
      </c>
      <c r="E164" s="30">
        <v>158</v>
      </c>
      <c r="F164" s="30">
        <v>90</v>
      </c>
      <c r="G164" s="31">
        <f t="shared" si="2"/>
        <v>68</v>
      </c>
      <c r="H164" s="141">
        <v>126.66</v>
      </c>
      <c r="I164"/>
    </row>
    <row r="165" spans="1:9" ht="15.75" x14ac:dyDescent="0.25">
      <c r="A165" s="6">
        <v>6212</v>
      </c>
      <c r="B165" s="65"/>
      <c r="C165" s="122"/>
      <c r="D165" s="29" t="s">
        <v>33</v>
      </c>
      <c r="E165" s="52">
        <v>109</v>
      </c>
      <c r="F165" s="52">
        <v>90</v>
      </c>
      <c r="G165" s="45">
        <v>19</v>
      </c>
      <c r="H165" s="135">
        <v>112.91670000000001</v>
      </c>
      <c r="I165"/>
    </row>
    <row r="166" spans="1:9" ht="15.75" thickBot="1" x14ac:dyDescent="0.3">
      <c r="A166" s="6">
        <v>7800</v>
      </c>
      <c r="B166" s="65"/>
      <c r="C166" s="123"/>
      <c r="D166" s="42" t="s">
        <v>17</v>
      </c>
      <c r="E166" s="43">
        <v>524</v>
      </c>
      <c r="F166" s="43">
        <v>41</v>
      </c>
      <c r="G166" s="44">
        <f t="shared" si="2"/>
        <v>483</v>
      </c>
      <c r="H166" s="144">
        <v>175.58330000000001</v>
      </c>
      <c r="I166"/>
    </row>
    <row r="167" spans="1:9" ht="15.75" x14ac:dyDescent="0.25">
      <c r="A167" s="6">
        <v>10938</v>
      </c>
      <c r="B167" s="65"/>
      <c r="C167" s="124" t="s">
        <v>171</v>
      </c>
      <c r="D167" s="26" t="s">
        <v>19</v>
      </c>
      <c r="E167" s="52">
        <v>17</v>
      </c>
      <c r="F167" s="52">
        <v>17</v>
      </c>
      <c r="G167" s="45">
        <v>0</v>
      </c>
      <c r="H167" s="135">
        <v>99.583299999999994</v>
      </c>
      <c r="I167"/>
    </row>
    <row r="168" spans="1:9" ht="15.75" x14ac:dyDescent="0.25">
      <c r="A168" s="6">
        <v>8618</v>
      </c>
      <c r="B168" s="65"/>
      <c r="C168" s="125"/>
      <c r="D168" s="11" t="s">
        <v>12</v>
      </c>
      <c r="E168" s="52">
        <v>35</v>
      </c>
      <c r="F168" s="52">
        <v>35</v>
      </c>
      <c r="G168" s="45">
        <v>0</v>
      </c>
      <c r="H168" s="135">
        <v>89.916700000000006</v>
      </c>
      <c r="I168"/>
    </row>
    <row r="169" spans="1:9" ht="16.5" thickBot="1" x14ac:dyDescent="0.3">
      <c r="A169" s="6">
        <v>8620</v>
      </c>
      <c r="B169" s="66"/>
      <c r="C169" s="126"/>
      <c r="D169" s="32" t="s">
        <v>33</v>
      </c>
      <c r="E169" s="52">
        <v>16</v>
      </c>
      <c r="F169" s="52">
        <v>16</v>
      </c>
      <c r="G169" s="45">
        <v>0</v>
      </c>
      <c r="H169" s="135">
        <v>86.773300000000006</v>
      </c>
      <c r="I169"/>
    </row>
    <row r="170" spans="1:9" ht="15.75" x14ac:dyDescent="0.25">
      <c r="A170" s="6">
        <v>10838</v>
      </c>
      <c r="B170" s="64" t="s">
        <v>95</v>
      </c>
      <c r="C170" s="94" t="s">
        <v>96</v>
      </c>
      <c r="D170" s="3" t="s">
        <v>19</v>
      </c>
      <c r="E170" s="52">
        <v>95</v>
      </c>
      <c r="F170" s="52">
        <v>50</v>
      </c>
      <c r="G170" s="45">
        <v>45</v>
      </c>
      <c r="H170" s="135">
        <v>131.66669999999999</v>
      </c>
      <c r="I170"/>
    </row>
    <row r="171" spans="1:9" ht="15.75" x14ac:dyDescent="0.25">
      <c r="A171" s="6">
        <v>13425</v>
      </c>
      <c r="B171" s="65"/>
      <c r="C171" s="95"/>
      <c r="D171" s="29" t="s">
        <v>104</v>
      </c>
      <c r="E171" s="52">
        <v>53</v>
      </c>
      <c r="F171" s="52">
        <v>30</v>
      </c>
      <c r="G171" s="45">
        <v>23</v>
      </c>
      <c r="H171" s="135">
        <v>134.81</v>
      </c>
      <c r="I171"/>
    </row>
    <row r="172" spans="1:9" ht="15.75" x14ac:dyDescent="0.25">
      <c r="A172" s="6">
        <v>11758</v>
      </c>
      <c r="B172" s="65"/>
      <c r="C172" s="95"/>
      <c r="D172" s="29" t="s">
        <v>102</v>
      </c>
      <c r="E172" s="52">
        <v>70</v>
      </c>
      <c r="F172" s="52">
        <v>40</v>
      </c>
      <c r="G172" s="45">
        <v>30</v>
      </c>
      <c r="H172" s="135">
        <v>138.0633</v>
      </c>
      <c r="I172"/>
    </row>
    <row r="173" spans="1:9" ht="15.75" x14ac:dyDescent="0.25">
      <c r="A173" s="6">
        <v>1364</v>
      </c>
      <c r="B173" s="65"/>
      <c r="C173" s="95"/>
      <c r="D173" s="29" t="s">
        <v>22</v>
      </c>
      <c r="E173" s="52">
        <v>164</v>
      </c>
      <c r="F173" s="52">
        <v>50</v>
      </c>
      <c r="G173" s="45">
        <v>114</v>
      </c>
      <c r="H173" s="135">
        <v>134.34</v>
      </c>
      <c r="I173"/>
    </row>
    <row r="174" spans="1:9" ht="15.75" x14ac:dyDescent="0.25">
      <c r="A174" s="6">
        <v>6229</v>
      </c>
      <c r="B174" s="65"/>
      <c r="C174" s="95"/>
      <c r="D174" s="29" t="s">
        <v>12</v>
      </c>
      <c r="E174" s="52">
        <v>66</v>
      </c>
      <c r="F174" s="52">
        <v>50</v>
      </c>
      <c r="G174" s="45">
        <v>16</v>
      </c>
      <c r="H174" s="135">
        <v>128.3167</v>
      </c>
      <c r="I174"/>
    </row>
    <row r="175" spans="1:9" ht="15.75" x14ac:dyDescent="0.25">
      <c r="A175" s="6">
        <v>12558</v>
      </c>
      <c r="B175" s="65"/>
      <c r="C175" s="95"/>
      <c r="D175" s="29" t="s">
        <v>31</v>
      </c>
      <c r="E175" s="52">
        <v>34</v>
      </c>
      <c r="F175" s="52">
        <v>34</v>
      </c>
      <c r="G175" s="45">
        <v>0</v>
      </c>
      <c r="H175" s="135">
        <v>105.99</v>
      </c>
      <c r="I175"/>
    </row>
    <row r="176" spans="1:9" x14ac:dyDescent="0.25">
      <c r="A176" s="6">
        <v>14365</v>
      </c>
      <c r="B176" s="65"/>
      <c r="C176" s="95"/>
      <c r="D176" s="29" t="s">
        <v>103</v>
      </c>
      <c r="E176" s="30">
        <v>40</v>
      </c>
      <c r="F176" s="30">
        <v>40</v>
      </c>
      <c r="G176" s="31">
        <f t="shared" si="2"/>
        <v>0</v>
      </c>
      <c r="H176" s="141">
        <v>72</v>
      </c>
      <c r="I176"/>
    </row>
    <row r="177" spans="1:9" ht="15.75" x14ac:dyDescent="0.25">
      <c r="A177" s="6">
        <v>2672</v>
      </c>
      <c r="B177" s="65"/>
      <c r="C177" s="95"/>
      <c r="D177" s="29" t="s">
        <v>99</v>
      </c>
      <c r="E177" s="52">
        <v>67</v>
      </c>
      <c r="F177" s="52">
        <v>40</v>
      </c>
      <c r="G177" s="45">
        <v>27</v>
      </c>
      <c r="H177" s="135">
        <v>125.5</v>
      </c>
      <c r="I177"/>
    </row>
    <row r="178" spans="1:9" ht="15.75" x14ac:dyDescent="0.25">
      <c r="A178" s="6">
        <v>6205</v>
      </c>
      <c r="B178" s="65"/>
      <c r="C178" s="95"/>
      <c r="D178" s="29" t="s">
        <v>15</v>
      </c>
      <c r="E178" s="52">
        <v>81</v>
      </c>
      <c r="F178" s="52">
        <v>50</v>
      </c>
      <c r="G178" s="45">
        <v>31</v>
      </c>
      <c r="H178" s="135">
        <v>133.38</v>
      </c>
      <c r="I178"/>
    </row>
    <row r="179" spans="1:9" ht="15.75" x14ac:dyDescent="0.25">
      <c r="A179" s="6">
        <v>9138</v>
      </c>
      <c r="B179" s="65"/>
      <c r="C179" s="95"/>
      <c r="D179" s="29" t="s">
        <v>18</v>
      </c>
      <c r="E179" s="52">
        <v>149</v>
      </c>
      <c r="F179" s="52">
        <v>40</v>
      </c>
      <c r="G179" s="45">
        <v>109</v>
      </c>
      <c r="H179" s="135">
        <v>145.6567</v>
      </c>
      <c r="I179"/>
    </row>
    <row r="180" spans="1:9" ht="15.75" x14ac:dyDescent="0.25">
      <c r="A180" s="6">
        <v>5018</v>
      </c>
      <c r="B180" s="65"/>
      <c r="C180" s="95"/>
      <c r="D180" s="29" t="s">
        <v>101</v>
      </c>
      <c r="E180" s="52">
        <v>43</v>
      </c>
      <c r="F180" s="52">
        <v>40</v>
      </c>
      <c r="G180" s="45">
        <v>3</v>
      </c>
      <c r="H180" s="135">
        <v>108.03</v>
      </c>
      <c r="I180"/>
    </row>
    <row r="181" spans="1:9" ht="15.75" x14ac:dyDescent="0.25">
      <c r="A181" s="6">
        <v>2998</v>
      </c>
      <c r="B181" s="65"/>
      <c r="C181" s="95"/>
      <c r="D181" s="11" t="s">
        <v>100</v>
      </c>
      <c r="E181" s="52">
        <v>28</v>
      </c>
      <c r="F181" s="52">
        <v>28</v>
      </c>
      <c r="G181" s="45">
        <v>0</v>
      </c>
      <c r="H181" s="135">
        <v>95.333299999999994</v>
      </c>
      <c r="I181"/>
    </row>
    <row r="182" spans="1:9" ht="15.75" x14ac:dyDescent="0.25">
      <c r="A182" s="6">
        <v>291</v>
      </c>
      <c r="B182" s="65"/>
      <c r="C182" s="95"/>
      <c r="D182" s="29" t="s">
        <v>98</v>
      </c>
      <c r="E182" s="52">
        <v>30</v>
      </c>
      <c r="F182" s="52">
        <v>30</v>
      </c>
      <c r="G182" s="45">
        <v>0</v>
      </c>
      <c r="H182" s="135">
        <v>109.7967</v>
      </c>
      <c r="I182"/>
    </row>
    <row r="183" spans="1:9" ht="15.75" x14ac:dyDescent="0.25">
      <c r="A183" s="6">
        <v>7788</v>
      </c>
      <c r="B183" s="65"/>
      <c r="C183" s="95"/>
      <c r="D183" s="11" t="s">
        <v>16</v>
      </c>
      <c r="E183" s="52">
        <v>40</v>
      </c>
      <c r="F183" s="52">
        <v>40</v>
      </c>
      <c r="G183" s="45">
        <v>0</v>
      </c>
      <c r="H183" s="135">
        <v>93.333299999999994</v>
      </c>
      <c r="I183"/>
    </row>
    <row r="184" spans="1:9" ht="15.75" x14ac:dyDescent="0.25">
      <c r="A184" s="6">
        <v>6213</v>
      </c>
      <c r="B184" s="65"/>
      <c r="C184" s="95"/>
      <c r="D184" s="29" t="s">
        <v>33</v>
      </c>
      <c r="E184" s="52">
        <v>51</v>
      </c>
      <c r="F184" s="52">
        <v>30</v>
      </c>
      <c r="G184" s="45">
        <v>21</v>
      </c>
      <c r="H184" s="135">
        <v>131.17330000000001</v>
      </c>
      <c r="I184"/>
    </row>
    <row r="185" spans="1:9" ht="16.5" thickBot="1" x14ac:dyDescent="0.3">
      <c r="A185" s="6">
        <v>14790</v>
      </c>
      <c r="B185" s="66"/>
      <c r="C185" s="96"/>
      <c r="D185" s="42" t="s">
        <v>97</v>
      </c>
      <c r="E185" s="52">
        <v>88</v>
      </c>
      <c r="F185" s="52">
        <v>50</v>
      </c>
      <c r="G185" s="45">
        <v>38</v>
      </c>
      <c r="H185" s="135">
        <v>122.78</v>
      </c>
      <c r="I185"/>
    </row>
    <row r="186" spans="1:9" x14ac:dyDescent="0.25">
      <c r="A186" s="6">
        <v>10798</v>
      </c>
      <c r="B186" s="64" t="s">
        <v>105</v>
      </c>
      <c r="C186" s="127" t="s">
        <v>106</v>
      </c>
      <c r="D186" s="3" t="s">
        <v>19</v>
      </c>
      <c r="E186" s="4">
        <v>53</v>
      </c>
      <c r="F186" s="4">
        <v>45</v>
      </c>
      <c r="G186" s="2">
        <f t="shared" si="2"/>
        <v>8</v>
      </c>
      <c r="H186" s="140">
        <v>112.2867</v>
      </c>
      <c r="I186"/>
    </row>
    <row r="187" spans="1:9" x14ac:dyDescent="0.25">
      <c r="A187" s="6">
        <v>13706</v>
      </c>
      <c r="B187" s="65"/>
      <c r="C187" s="128"/>
      <c r="D187" s="29" t="s">
        <v>175</v>
      </c>
      <c r="E187" s="30">
        <v>87</v>
      </c>
      <c r="F187" s="30">
        <v>45</v>
      </c>
      <c r="G187" s="31">
        <f t="shared" si="2"/>
        <v>42</v>
      </c>
      <c r="H187" s="141">
        <v>142.16669999999999</v>
      </c>
      <c r="I187"/>
    </row>
    <row r="188" spans="1:9" ht="15.75" x14ac:dyDescent="0.25">
      <c r="A188" s="6">
        <v>11760</v>
      </c>
      <c r="B188" s="65"/>
      <c r="C188" s="128"/>
      <c r="D188" s="29" t="s">
        <v>112</v>
      </c>
      <c r="E188" s="52">
        <v>44</v>
      </c>
      <c r="F188" s="52">
        <v>44</v>
      </c>
      <c r="G188" s="45">
        <v>0</v>
      </c>
      <c r="H188" s="135">
        <v>105.25</v>
      </c>
      <c r="I188"/>
    </row>
    <row r="189" spans="1:9" x14ac:dyDescent="0.25">
      <c r="A189" s="6">
        <v>6504</v>
      </c>
      <c r="B189" s="65"/>
      <c r="C189" s="128"/>
      <c r="D189" s="29" t="s">
        <v>53</v>
      </c>
      <c r="E189" s="30">
        <v>46</v>
      </c>
      <c r="F189" s="30">
        <v>45</v>
      </c>
      <c r="G189" s="31">
        <f t="shared" si="2"/>
        <v>1</v>
      </c>
      <c r="H189" s="141">
        <v>103.98</v>
      </c>
      <c r="I189"/>
    </row>
    <row r="190" spans="1:9" ht="15.75" x14ac:dyDescent="0.25">
      <c r="A190" s="6">
        <v>6502</v>
      </c>
      <c r="B190" s="65"/>
      <c r="C190" s="128"/>
      <c r="D190" s="11" t="s">
        <v>51</v>
      </c>
      <c r="E190" s="52">
        <v>26</v>
      </c>
      <c r="F190" s="52">
        <v>26</v>
      </c>
      <c r="G190" s="45">
        <v>0</v>
      </c>
      <c r="H190" s="135">
        <v>94.166700000000006</v>
      </c>
      <c r="I190"/>
    </row>
    <row r="191" spans="1:9" x14ac:dyDescent="0.25">
      <c r="A191" s="6">
        <v>11761</v>
      </c>
      <c r="B191" s="65"/>
      <c r="C191" s="128"/>
      <c r="D191" s="29" t="s">
        <v>102</v>
      </c>
      <c r="E191" s="30">
        <v>70</v>
      </c>
      <c r="F191" s="30">
        <v>45</v>
      </c>
      <c r="G191" s="31">
        <f t="shared" si="2"/>
        <v>25</v>
      </c>
      <c r="H191" s="141">
        <v>138.57329999999999</v>
      </c>
      <c r="I191"/>
    </row>
    <row r="192" spans="1:9" x14ac:dyDescent="0.25">
      <c r="A192" s="6">
        <v>6236</v>
      </c>
      <c r="B192" s="65"/>
      <c r="C192" s="128"/>
      <c r="D192" s="29" t="s">
        <v>12</v>
      </c>
      <c r="E192" s="30">
        <v>70</v>
      </c>
      <c r="F192" s="30">
        <v>45</v>
      </c>
      <c r="G192" s="31">
        <f t="shared" si="2"/>
        <v>25</v>
      </c>
      <c r="H192" s="141">
        <v>125.76</v>
      </c>
      <c r="I192"/>
    </row>
    <row r="193" spans="1:9" x14ac:dyDescent="0.25">
      <c r="A193" s="6">
        <v>13785</v>
      </c>
      <c r="B193" s="65"/>
      <c r="C193" s="128"/>
      <c r="D193" s="29" t="s">
        <v>176</v>
      </c>
      <c r="E193" s="30">
        <v>18</v>
      </c>
      <c r="F193" s="30">
        <v>18</v>
      </c>
      <c r="G193" s="31">
        <f t="shared" si="2"/>
        <v>0</v>
      </c>
      <c r="H193" s="141">
        <v>70</v>
      </c>
      <c r="I193"/>
    </row>
    <row r="194" spans="1:9" ht="15.75" x14ac:dyDescent="0.25">
      <c r="A194" s="6">
        <v>338</v>
      </c>
      <c r="B194" s="65"/>
      <c r="C194" s="128"/>
      <c r="D194" s="29" t="s">
        <v>107</v>
      </c>
      <c r="E194" s="52">
        <v>43</v>
      </c>
      <c r="F194" s="52">
        <v>43</v>
      </c>
      <c r="G194" s="45">
        <v>0</v>
      </c>
      <c r="H194" s="135">
        <v>106.08329999999999</v>
      </c>
      <c r="I194"/>
    </row>
    <row r="195" spans="1:9" ht="15.75" thickBot="1" x14ac:dyDescent="0.3">
      <c r="A195" s="6">
        <v>7783</v>
      </c>
      <c r="B195" s="65"/>
      <c r="C195" s="129"/>
      <c r="D195" s="42" t="s">
        <v>166</v>
      </c>
      <c r="E195" s="43">
        <v>59</v>
      </c>
      <c r="F195" s="43">
        <v>45</v>
      </c>
      <c r="G195" s="44">
        <f t="shared" si="2"/>
        <v>14</v>
      </c>
      <c r="H195" s="144">
        <v>115.41670000000001</v>
      </c>
      <c r="I195"/>
    </row>
    <row r="196" spans="1:9" ht="15.75" x14ac:dyDescent="0.25">
      <c r="A196" s="6">
        <v>11958</v>
      </c>
      <c r="B196" s="65"/>
      <c r="C196" s="130" t="s">
        <v>108</v>
      </c>
      <c r="D196" s="54" t="s">
        <v>190</v>
      </c>
      <c r="E196" s="58">
        <v>48</v>
      </c>
      <c r="F196" s="59">
        <v>48</v>
      </c>
      <c r="G196" s="25">
        <v>0</v>
      </c>
      <c r="H196" s="136">
        <v>85.25</v>
      </c>
      <c r="I196"/>
    </row>
    <row r="197" spans="1:9" ht="15.75" x14ac:dyDescent="0.25">
      <c r="A197" s="6">
        <v>13345</v>
      </c>
      <c r="B197" s="65"/>
      <c r="C197" s="131"/>
      <c r="D197" s="55" t="s">
        <v>69</v>
      </c>
      <c r="E197" s="60">
        <v>36</v>
      </c>
      <c r="F197" s="52">
        <v>36</v>
      </c>
      <c r="G197" s="45">
        <v>0</v>
      </c>
      <c r="H197" s="137">
        <v>108.67</v>
      </c>
      <c r="I197"/>
    </row>
    <row r="198" spans="1:9" x14ac:dyDescent="0.25">
      <c r="A198" s="6">
        <v>11078</v>
      </c>
      <c r="B198" s="65"/>
      <c r="C198" s="131"/>
      <c r="D198" s="55" t="s">
        <v>109</v>
      </c>
      <c r="E198" s="61">
        <v>6</v>
      </c>
      <c r="F198" s="30">
        <v>6</v>
      </c>
      <c r="G198" s="31">
        <f t="shared" si="2"/>
        <v>0</v>
      </c>
      <c r="H198" s="145">
        <v>79</v>
      </c>
      <c r="I198"/>
    </row>
    <row r="199" spans="1:9" ht="15.75" x14ac:dyDescent="0.25">
      <c r="A199" s="6">
        <v>7938</v>
      </c>
      <c r="B199" s="65"/>
      <c r="C199" s="131"/>
      <c r="D199" s="55" t="s">
        <v>166</v>
      </c>
      <c r="E199" s="60">
        <v>29</v>
      </c>
      <c r="F199" s="52">
        <v>29</v>
      </c>
      <c r="G199" s="45">
        <v>0</v>
      </c>
      <c r="H199" s="137">
        <v>107.38</v>
      </c>
      <c r="I199"/>
    </row>
    <row r="200" spans="1:9" ht="16.5" thickBot="1" x14ac:dyDescent="0.3">
      <c r="A200" s="6">
        <v>6478</v>
      </c>
      <c r="B200" s="66"/>
      <c r="C200" s="132"/>
      <c r="D200" s="56" t="s">
        <v>34</v>
      </c>
      <c r="E200" s="62">
        <v>22</v>
      </c>
      <c r="F200" s="63">
        <v>22</v>
      </c>
      <c r="G200" s="27">
        <v>0</v>
      </c>
      <c r="H200" s="138">
        <v>101.91670000000001</v>
      </c>
      <c r="I200"/>
    </row>
    <row r="201" spans="1:9" ht="15.75" x14ac:dyDescent="0.25">
      <c r="A201" s="6">
        <v>10958</v>
      </c>
      <c r="B201" s="64" t="s">
        <v>110</v>
      </c>
      <c r="C201" s="85" t="s">
        <v>111</v>
      </c>
      <c r="D201" s="26" t="s">
        <v>19</v>
      </c>
      <c r="E201" s="57">
        <v>63</v>
      </c>
      <c r="F201" s="57">
        <v>63</v>
      </c>
      <c r="G201" s="17">
        <v>0</v>
      </c>
      <c r="H201" s="139">
        <v>92.783299999999997</v>
      </c>
      <c r="I201"/>
    </row>
    <row r="202" spans="1:9" ht="15.75" x14ac:dyDescent="0.25">
      <c r="A202" s="6">
        <v>11759</v>
      </c>
      <c r="B202" s="65"/>
      <c r="C202" s="86"/>
      <c r="D202" s="11" t="s">
        <v>112</v>
      </c>
      <c r="E202" s="52">
        <v>38</v>
      </c>
      <c r="F202" s="52">
        <v>38</v>
      </c>
      <c r="G202" s="45">
        <v>0</v>
      </c>
      <c r="H202" s="135">
        <v>78.666700000000006</v>
      </c>
      <c r="I202"/>
    </row>
    <row r="203" spans="1:9" ht="15.75" x14ac:dyDescent="0.25">
      <c r="A203" s="6">
        <v>8418</v>
      </c>
      <c r="B203" s="65"/>
      <c r="C203" s="86"/>
      <c r="D203" s="11" t="s">
        <v>51</v>
      </c>
      <c r="E203" s="52">
        <v>47</v>
      </c>
      <c r="F203" s="52">
        <v>47</v>
      </c>
      <c r="G203" s="45">
        <v>0</v>
      </c>
      <c r="H203" s="135">
        <v>94.75</v>
      </c>
      <c r="I203"/>
    </row>
    <row r="204" spans="1:9" ht="15.75" x14ac:dyDescent="0.25">
      <c r="A204" s="6">
        <v>6233</v>
      </c>
      <c r="B204" s="65"/>
      <c r="C204" s="86"/>
      <c r="D204" s="11" t="s">
        <v>12</v>
      </c>
      <c r="E204" s="52">
        <v>63</v>
      </c>
      <c r="F204" s="52">
        <v>63</v>
      </c>
      <c r="G204" s="45">
        <v>0</v>
      </c>
      <c r="H204" s="135">
        <v>90.166700000000006</v>
      </c>
      <c r="I204"/>
    </row>
    <row r="205" spans="1:9" ht="15.75" x14ac:dyDescent="0.25">
      <c r="A205" s="6">
        <v>12900</v>
      </c>
      <c r="B205" s="65"/>
      <c r="C205" s="86"/>
      <c r="D205" s="11" t="s">
        <v>24</v>
      </c>
      <c r="E205" s="52">
        <v>42</v>
      </c>
      <c r="F205" s="52">
        <v>42</v>
      </c>
      <c r="G205" s="45">
        <v>0</v>
      </c>
      <c r="H205" s="135">
        <v>89.583299999999994</v>
      </c>
      <c r="I205"/>
    </row>
    <row r="206" spans="1:9" ht="15.75" x14ac:dyDescent="0.25">
      <c r="A206" s="6">
        <v>13765</v>
      </c>
      <c r="B206" s="65"/>
      <c r="C206" s="86"/>
      <c r="D206" s="29" t="s">
        <v>87</v>
      </c>
      <c r="E206" s="52">
        <v>8</v>
      </c>
      <c r="F206" s="52">
        <v>8</v>
      </c>
      <c r="G206" s="45">
        <v>0</v>
      </c>
      <c r="H206" s="135">
        <v>105.96</v>
      </c>
      <c r="I206"/>
    </row>
    <row r="207" spans="1:9" ht="15.75" x14ac:dyDescent="0.25">
      <c r="A207" s="6">
        <v>6210</v>
      </c>
      <c r="B207" s="65"/>
      <c r="C207" s="86"/>
      <c r="D207" s="29" t="s">
        <v>15</v>
      </c>
      <c r="E207" s="52">
        <v>36</v>
      </c>
      <c r="F207" s="52">
        <v>36</v>
      </c>
      <c r="G207" s="45">
        <v>0</v>
      </c>
      <c r="H207" s="135">
        <v>106.16670000000001</v>
      </c>
      <c r="I207"/>
    </row>
    <row r="208" spans="1:9" x14ac:dyDescent="0.25">
      <c r="A208" s="6">
        <v>13319</v>
      </c>
      <c r="B208" s="65"/>
      <c r="C208" s="86"/>
      <c r="D208" s="29" t="s">
        <v>113</v>
      </c>
      <c r="E208" s="30">
        <v>85</v>
      </c>
      <c r="F208" s="30">
        <v>85</v>
      </c>
      <c r="G208" s="31">
        <f t="shared" si="2"/>
        <v>0</v>
      </c>
      <c r="H208" s="141">
        <v>70.67</v>
      </c>
      <c r="I208"/>
    </row>
    <row r="209" spans="1:9" ht="15.75" x14ac:dyDescent="0.25">
      <c r="A209" s="6">
        <v>7823</v>
      </c>
      <c r="B209" s="65"/>
      <c r="C209" s="86"/>
      <c r="D209" s="11" t="s">
        <v>18</v>
      </c>
      <c r="E209" s="52">
        <v>87</v>
      </c>
      <c r="F209" s="52">
        <v>87</v>
      </c>
      <c r="G209" s="45">
        <v>0</v>
      </c>
      <c r="H209" s="135">
        <v>90.583299999999994</v>
      </c>
      <c r="I209"/>
    </row>
    <row r="210" spans="1:9" ht="15.75" x14ac:dyDescent="0.25">
      <c r="A210" s="6">
        <v>10479</v>
      </c>
      <c r="B210" s="65"/>
      <c r="C210" s="86"/>
      <c r="D210" s="11" t="s">
        <v>61</v>
      </c>
      <c r="E210" s="52">
        <v>20</v>
      </c>
      <c r="F210" s="52">
        <v>20</v>
      </c>
      <c r="G210" s="45">
        <v>0</v>
      </c>
      <c r="H210" s="135">
        <v>75.56</v>
      </c>
      <c r="I210"/>
    </row>
    <row r="211" spans="1:9" ht="15.75" x14ac:dyDescent="0.25">
      <c r="A211" s="6">
        <v>7790</v>
      </c>
      <c r="B211" s="65"/>
      <c r="C211" s="86"/>
      <c r="D211" s="11" t="s">
        <v>16</v>
      </c>
      <c r="E211" s="52">
        <v>32</v>
      </c>
      <c r="F211" s="52">
        <v>32</v>
      </c>
      <c r="G211" s="45">
        <v>0</v>
      </c>
      <c r="H211" s="135">
        <v>90.25</v>
      </c>
      <c r="I211"/>
    </row>
    <row r="212" spans="1:9" ht="15.75" x14ac:dyDescent="0.25">
      <c r="A212" s="6">
        <v>7784</v>
      </c>
      <c r="B212" s="65"/>
      <c r="C212" s="86"/>
      <c r="D212" s="11" t="s">
        <v>166</v>
      </c>
      <c r="E212" s="52">
        <v>55</v>
      </c>
      <c r="F212" s="52">
        <v>55</v>
      </c>
      <c r="G212" s="45">
        <v>0</v>
      </c>
      <c r="H212" s="135">
        <v>96</v>
      </c>
      <c r="I212"/>
    </row>
    <row r="213" spans="1:9" ht="16.5" thickBot="1" x14ac:dyDescent="0.3">
      <c r="A213" s="6">
        <v>6214</v>
      </c>
      <c r="B213" s="66"/>
      <c r="C213" s="87"/>
      <c r="D213" s="28" t="s">
        <v>33</v>
      </c>
      <c r="E213" s="52">
        <v>25</v>
      </c>
      <c r="F213" s="52">
        <v>25</v>
      </c>
      <c r="G213" s="45">
        <v>0</v>
      </c>
      <c r="H213" s="135">
        <v>95.2333</v>
      </c>
      <c r="I213"/>
    </row>
    <row r="214" spans="1:9" ht="15.75" x14ac:dyDescent="0.25">
      <c r="A214" s="6">
        <v>10918</v>
      </c>
      <c r="B214" s="64" t="s">
        <v>114</v>
      </c>
      <c r="C214" s="70" t="s">
        <v>115</v>
      </c>
      <c r="D214" s="13" t="s">
        <v>19</v>
      </c>
      <c r="E214" s="52">
        <v>185</v>
      </c>
      <c r="F214" s="52">
        <v>80</v>
      </c>
      <c r="G214" s="45">
        <v>105</v>
      </c>
      <c r="H214" s="135">
        <v>135.22329999999999</v>
      </c>
      <c r="I214"/>
    </row>
    <row r="215" spans="1:9" ht="15.75" x14ac:dyDescent="0.25">
      <c r="A215" s="6">
        <v>7827</v>
      </c>
      <c r="B215" s="65"/>
      <c r="C215" s="71"/>
      <c r="D215" s="29" t="s">
        <v>79</v>
      </c>
      <c r="E215" s="52">
        <v>44</v>
      </c>
      <c r="F215" s="52">
        <v>40</v>
      </c>
      <c r="G215" s="45">
        <v>4</v>
      </c>
      <c r="H215" s="135">
        <v>114</v>
      </c>
      <c r="I215"/>
    </row>
    <row r="216" spans="1:9" ht="15.75" x14ac:dyDescent="0.25">
      <c r="A216" s="6">
        <v>10241</v>
      </c>
      <c r="B216" s="65"/>
      <c r="C216" s="71"/>
      <c r="D216" s="29" t="s">
        <v>132</v>
      </c>
      <c r="E216" s="52">
        <v>30</v>
      </c>
      <c r="F216" s="52">
        <v>30</v>
      </c>
      <c r="G216" s="45">
        <v>0</v>
      </c>
      <c r="H216" s="135">
        <v>103.83329999999999</v>
      </c>
      <c r="I216"/>
    </row>
    <row r="217" spans="1:9" ht="15.75" x14ac:dyDescent="0.25">
      <c r="A217" s="6">
        <v>10239</v>
      </c>
      <c r="B217" s="65"/>
      <c r="C217" s="71"/>
      <c r="D217" s="29" t="s">
        <v>131</v>
      </c>
      <c r="E217" s="52">
        <v>88</v>
      </c>
      <c r="F217" s="52">
        <v>40</v>
      </c>
      <c r="G217" s="45">
        <v>48</v>
      </c>
      <c r="H217" s="135">
        <v>154.58330000000001</v>
      </c>
      <c r="I217"/>
    </row>
    <row r="218" spans="1:9" ht="15.75" x14ac:dyDescent="0.25">
      <c r="A218" s="6">
        <v>11878</v>
      </c>
      <c r="B218" s="65"/>
      <c r="C218" s="71"/>
      <c r="D218" s="29" t="s">
        <v>68</v>
      </c>
      <c r="E218" s="52">
        <v>81</v>
      </c>
      <c r="F218" s="52">
        <v>50</v>
      </c>
      <c r="G218" s="45">
        <v>31</v>
      </c>
      <c r="H218" s="135">
        <v>132.29669999999999</v>
      </c>
      <c r="I218"/>
    </row>
    <row r="219" spans="1:9" ht="15.75" x14ac:dyDescent="0.25">
      <c r="A219" s="6">
        <v>10258</v>
      </c>
      <c r="B219" s="65"/>
      <c r="C219" s="71"/>
      <c r="D219" s="29" t="s">
        <v>60</v>
      </c>
      <c r="E219" s="52">
        <v>131</v>
      </c>
      <c r="F219" s="52">
        <v>40</v>
      </c>
      <c r="G219" s="45">
        <v>91</v>
      </c>
      <c r="H219" s="135">
        <v>143.16669999999999</v>
      </c>
      <c r="I219"/>
    </row>
    <row r="220" spans="1:9" ht="15.75" x14ac:dyDescent="0.25">
      <c r="A220" s="6">
        <v>12901</v>
      </c>
      <c r="B220" s="65"/>
      <c r="C220" s="71"/>
      <c r="D220" s="29" t="s">
        <v>24</v>
      </c>
      <c r="E220" s="52">
        <v>192</v>
      </c>
      <c r="F220" s="52">
        <v>70</v>
      </c>
      <c r="G220" s="45">
        <v>122</v>
      </c>
      <c r="H220" s="135">
        <v>129.19999999999999</v>
      </c>
      <c r="I220"/>
    </row>
    <row r="221" spans="1:9" ht="15.75" x14ac:dyDescent="0.25">
      <c r="A221" s="6">
        <v>4899</v>
      </c>
      <c r="B221" s="65"/>
      <c r="C221" s="71"/>
      <c r="D221" s="29" t="s">
        <v>116</v>
      </c>
      <c r="E221" s="52">
        <v>64</v>
      </c>
      <c r="F221" s="52">
        <v>40</v>
      </c>
      <c r="G221" s="45">
        <v>24</v>
      </c>
      <c r="H221" s="135">
        <v>126.25</v>
      </c>
      <c r="I221"/>
    </row>
    <row r="222" spans="1:9" x14ac:dyDescent="0.25">
      <c r="A222" s="6">
        <v>7822</v>
      </c>
      <c r="B222" s="65"/>
      <c r="C222" s="71"/>
      <c r="D222" s="29" t="s">
        <v>18</v>
      </c>
      <c r="E222" s="30">
        <v>204</v>
      </c>
      <c r="F222" s="30">
        <v>80</v>
      </c>
      <c r="G222" s="31">
        <f t="shared" ref="G222:G279" si="3">E222-F222</f>
        <v>124</v>
      </c>
      <c r="H222" s="141">
        <v>137</v>
      </c>
      <c r="I222"/>
    </row>
    <row r="223" spans="1:9" ht="15.75" x14ac:dyDescent="0.25">
      <c r="A223" s="6">
        <v>13238</v>
      </c>
      <c r="B223" s="65"/>
      <c r="C223" s="71"/>
      <c r="D223" s="29" t="s">
        <v>86</v>
      </c>
      <c r="E223" s="52">
        <v>41</v>
      </c>
      <c r="F223" s="52">
        <v>30</v>
      </c>
      <c r="G223" s="45">
        <v>11</v>
      </c>
      <c r="H223" s="135">
        <v>131.25</v>
      </c>
      <c r="I223"/>
    </row>
    <row r="224" spans="1:9" x14ac:dyDescent="0.25">
      <c r="A224" s="6">
        <v>11939</v>
      </c>
      <c r="B224" s="65"/>
      <c r="C224" s="71"/>
      <c r="D224" s="29" t="s">
        <v>13</v>
      </c>
      <c r="E224" s="30">
        <v>256</v>
      </c>
      <c r="F224" s="30">
        <v>75</v>
      </c>
      <c r="G224" s="31">
        <f t="shared" si="3"/>
        <v>181</v>
      </c>
      <c r="H224" s="141">
        <v>137.66669999999999</v>
      </c>
      <c r="I224"/>
    </row>
    <row r="225" spans="1:9" x14ac:dyDescent="0.25">
      <c r="A225" s="6">
        <v>6207</v>
      </c>
      <c r="B225" s="65"/>
      <c r="C225" s="71"/>
      <c r="D225" s="29" t="s">
        <v>11</v>
      </c>
      <c r="E225" s="30">
        <v>211</v>
      </c>
      <c r="F225" s="30">
        <v>80</v>
      </c>
      <c r="G225" s="31">
        <f t="shared" si="3"/>
        <v>131</v>
      </c>
      <c r="H225" s="141">
        <v>144.66669999999999</v>
      </c>
      <c r="I225"/>
    </row>
    <row r="226" spans="1:9" ht="15.75" x14ac:dyDescent="0.25">
      <c r="A226" s="6">
        <v>7789</v>
      </c>
      <c r="B226" s="65"/>
      <c r="C226" s="71"/>
      <c r="D226" s="29" t="s">
        <v>16</v>
      </c>
      <c r="E226" s="52">
        <v>116</v>
      </c>
      <c r="F226" s="52">
        <v>60</v>
      </c>
      <c r="G226" s="45">
        <v>56</v>
      </c>
      <c r="H226" s="135">
        <v>123.91670000000001</v>
      </c>
      <c r="I226"/>
    </row>
    <row r="227" spans="1:9" ht="15.75" x14ac:dyDescent="0.25">
      <c r="A227" s="6">
        <v>7699</v>
      </c>
      <c r="B227" s="65"/>
      <c r="C227" s="71"/>
      <c r="D227" s="29" t="s">
        <v>109</v>
      </c>
      <c r="E227" s="52">
        <v>27</v>
      </c>
      <c r="F227" s="52">
        <v>27</v>
      </c>
      <c r="G227" s="45">
        <v>0</v>
      </c>
      <c r="H227" s="135">
        <v>107.25</v>
      </c>
      <c r="I227"/>
    </row>
    <row r="228" spans="1:9" ht="15.75" x14ac:dyDescent="0.25">
      <c r="A228" s="6">
        <v>7785</v>
      </c>
      <c r="B228" s="65"/>
      <c r="C228" s="71"/>
      <c r="D228" s="29" t="s">
        <v>166</v>
      </c>
      <c r="E228" s="52">
        <v>157</v>
      </c>
      <c r="F228" s="52">
        <v>80</v>
      </c>
      <c r="G228" s="45">
        <v>77</v>
      </c>
      <c r="H228" s="135">
        <v>137.36000000000001</v>
      </c>
      <c r="I228"/>
    </row>
    <row r="229" spans="1:9" ht="15.75" x14ac:dyDescent="0.25">
      <c r="A229" s="6">
        <v>4898</v>
      </c>
      <c r="B229" s="65"/>
      <c r="C229" s="71"/>
      <c r="D229" s="29" t="s">
        <v>117</v>
      </c>
      <c r="E229" s="52">
        <v>89</v>
      </c>
      <c r="F229" s="52">
        <v>40</v>
      </c>
      <c r="G229" s="45">
        <v>49</v>
      </c>
      <c r="H229" s="135">
        <v>128.0633</v>
      </c>
      <c r="I229"/>
    </row>
    <row r="230" spans="1:9" ht="15.75" x14ac:dyDescent="0.25">
      <c r="A230" s="6">
        <v>14226</v>
      </c>
      <c r="B230" s="65"/>
      <c r="C230" s="71"/>
      <c r="D230" s="29" t="s">
        <v>118</v>
      </c>
      <c r="E230" s="52">
        <v>100</v>
      </c>
      <c r="F230" s="52">
        <v>40</v>
      </c>
      <c r="G230" s="45">
        <v>60</v>
      </c>
      <c r="H230" s="135">
        <v>128.82669999999999</v>
      </c>
      <c r="I230"/>
    </row>
    <row r="231" spans="1:9" ht="16.5" thickBot="1" x14ac:dyDescent="0.3">
      <c r="A231" s="6">
        <v>7801</v>
      </c>
      <c r="B231" s="66"/>
      <c r="C231" s="72"/>
      <c r="D231" s="42" t="s">
        <v>17</v>
      </c>
      <c r="E231" s="52">
        <v>770</v>
      </c>
      <c r="F231" s="52">
        <v>65</v>
      </c>
      <c r="G231" s="45">
        <v>705</v>
      </c>
      <c r="H231" s="135">
        <v>178.6</v>
      </c>
      <c r="I231"/>
    </row>
    <row r="232" spans="1:9" ht="15.75" hidden="1" x14ac:dyDescent="0.25">
      <c r="A232" s="6">
        <v>10858</v>
      </c>
      <c r="B232" s="64" t="s">
        <v>119</v>
      </c>
      <c r="C232" s="73" t="s">
        <v>120</v>
      </c>
      <c r="D232" s="3" t="s">
        <v>19</v>
      </c>
      <c r="E232" s="52">
        <v>552</v>
      </c>
      <c r="F232" s="52">
        <v>180</v>
      </c>
      <c r="G232" s="45">
        <v>372</v>
      </c>
      <c r="H232" s="135">
        <v>139.53</v>
      </c>
      <c r="I232"/>
    </row>
    <row r="233" spans="1:9" ht="15.75" hidden="1" x14ac:dyDescent="0.25">
      <c r="A233" s="6">
        <v>12918</v>
      </c>
      <c r="B233" s="65"/>
      <c r="C233" s="74"/>
      <c r="D233" s="29" t="s">
        <v>125</v>
      </c>
      <c r="E233" s="52">
        <v>170</v>
      </c>
      <c r="F233" s="52">
        <v>80</v>
      </c>
      <c r="G233" s="45">
        <v>90</v>
      </c>
      <c r="H233" s="135">
        <v>143.36330000000001</v>
      </c>
      <c r="I233"/>
    </row>
    <row r="234" spans="1:9" ht="15.75" hidden="1" x14ac:dyDescent="0.25">
      <c r="A234" s="6">
        <v>12919</v>
      </c>
      <c r="B234" s="65"/>
      <c r="C234" s="74"/>
      <c r="D234" s="29" t="s">
        <v>128</v>
      </c>
      <c r="E234" s="52">
        <v>120</v>
      </c>
      <c r="F234" s="52">
        <v>80</v>
      </c>
      <c r="G234" s="45">
        <v>40</v>
      </c>
      <c r="H234" s="135">
        <v>134.54329999999999</v>
      </c>
      <c r="I234"/>
    </row>
    <row r="235" spans="1:9" ht="15.75" hidden="1" x14ac:dyDescent="0.25">
      <c r="A235" s="6">
        <v>12920</v>
      </c>
      <c r="B235" s="65"/>
      <c r="C235" s="74"/>
      <c r="D235" s="29" t="s">
        <v>127</v>
      </c>
      <c r="E235" s="52">
        <v>242</v>
      </c>
      <c r="F235" s="52">
        <v>80</v>
      </c>
      <c r="G235" s="45">
        <v>162</v>
      </c>
      <c r="H235" s="135">
        <v>160.2467</v>
      </c>
      <c r="I235"/>
    </row>
    <row r="236" spans="1:9" ht="15.75" hidden="1" x14ac:dyDescent="0.25">
      <c r="A236" s="6">
        <v>6398</v>
      </c>
      <c r="B236" s="65"/>
      <c r="C236" s="74"/>
      <c r="D236" s="29" t="s">
        <v>123</v>
      </c>
      <c r="E236" s="52">
        <v>353</v>
      </c>
      <c r="F236" s="52">
        <v>120</v>
      </c>
      <c r="G236" s="45">
        <v>233</v>
      </c>
      <c r="H236" s="135">
        <v>139.33330000000001</v>
      </c>
      <c r="I236"/>
    </row>
    <row r="237" spans="1:9" hidden="1" x14ac:dyDescent="0.25">
      <c r="A237" s="6">
        <v>13865</v>
      </c>
      <c r="B237" s="65"/>
      <c r="C237" s="74"/>
      <c r="D237" s="29" t="s">
        <v>3</v>
      </c>
      <c r="E237" s="30">
        <v>148</v>
      </c>
      <c r="F237" s="30">
        <v>81</v>
      </c>
      <c r="G237" s="31">
        <f>E237-F237</f>
        <v>67</v>
      </c>
      <c r="H237" s="141">
        <v>87.21</v>
      </c>
      <c r="I237"/>
    </row>
    <row r="238" spans="1:9" ht="15.75" hidden="1" x14ac:dyDescent="0.25">
      <c r="A238" s="6">
        <v>11860</v>
      </c>
      <c r="B238" s="65"/>
      <c r="C238" s="74"/>
      <c r="D238" s="29" t="s">
        <v>76</v>
      </c>
      <c r="E238" s="52">
        <v>222</v>
      </c>
      <c r="F238" s="52">
        <v>35</v>
      </c>
      <c r="G238" s="45">
        <v>187</v>
      </c>
      <c r="H238" s="135">
        <v>154.7167</v>
      </c>
      <c r="I238"/>
    </row>
    <row r="239" spans="1:9" ht="15.75" hidden="1" x14ac:dyDescent="0.25">
      <c r="A239" s="6">
        <v>6239</v>
      </c>
      <c r="B239" s="65"/>
      <c r="C239" s="74"/>
      <c r="D239" s="29" t="s">
        <v>15</v>
      </c>
      <c r="E239" s="52">
        <v>277</v>
      </c>
      <c r="F239" s="52">
        <v>120</v>
      </c>
      <c r="G239" s="45">
        <v>157</v>
      </c>
      <c r="H239" s="135">
        <v>139.1267</v>
      </c>
      <c r="I239"/>
    </row>
    <row r="240" spans="1:9" ht="15.75" hidden="1" x14ac:dyDescent="0.25">
      <c r="A240" s="6">
        <v>5248</v>
      </c>
      <c r="B240" s="65"/>
      <c r="C240" s="74"/>
      <c r="D240" s="29" t="s">
        <v>149</v>
      </c>
      <c r="E240" s="52">
        <v>53</v>
      </c>
      <c r="F240" s="52">
        <v>30</v>
      </c>
      <c r="G240" s="45">
        <v>23</v>
      </c>
      <c r="H240" s="135">
        <v>130.80000000000001</v>
      </c>
      <c r="I240"/>
    </row>
    <row r="241" spans="1:9" ht="15.75" hidden="1" x14ac:dyDescent="0.25">
      <c r="A241" s="6">
        <v>14445</v>
      </c>
      <c r="B241" s="65"/>
      <c r="C241" s="74"/>
      <c r="D241" s="29" t="s">
        <v>126</v>
      </c>
      <c r="E241" s="52">
        <v>32</v>
      </c>
      <c r="F241" s="52">
        <v>30</v>
      </c>
      <c r="G241" s="45">
        <v>2</v>
      </c>
      <c r="H241" s="135">
        <v>125.69329999999999</v>
      </c>
      <c r="I241"/>
    </row>
    <row r="242" spans="1:9" ht="15.75" hidden="1" x14ac:dyDescent="0.25">
      <c r="A242" s="6">
        <v>5246</v>
      </c>
      <c r="B242" s="65"/>
      <c r="C242" s="74"/>
      <c r="D242" s="29" t="s">
        <v>122</v>
      </c>
      <c r="E242" s="52">
        <v>111</v>
      </c>
      <c r="F242" s="52">
        <v>35</v>
      </c>
      <c r="G242" s="45">
        <v>76</v>
      </c>
      <c r="H242" s="135">
        <v>155.74</v>
      </c>
      <c r="I242"/>
    </row>
    <row r="243" spans="1:9" ht="15.75" hidden="1" x14ac:dyDescent="0.25">
      <c r="A243" s="6">
        <v>13198</v>
      </c>
      <c r="B243" s="65"/>
      <c r="C243" s="74"/>
      <c r="D243" s="11" t="s">
        <v>124</v>
      </c>
      <c r="E243" s="52">
        <v>24</v>
      </c>
      <c r="F243" s="52">
        <v>30</v>
      </c>
      <c r="G243" s="45">
        <v>-6</v>
      </c>
      <c r="H243" s="135">
        <v>99.583299999999994</v>
      </c>
      <c r="I243"/>
    </row>
    <row r="244" spans="1:9" ht="15.75" hidden="1" x14ac:dyDescent="0.25">
      <c r="A244" s="6">
        <v>7978</v>
      </c>
      <c r="B244" s="65"/>
      <c r="C244" s="74"/>
      <c r="D244" s="29" t="s">
        <v>16</v>
      </c>
      <c r="E244" s="52">
        <v>232</v>
      </c>
      <c r="F244" s="52">
        <v>70</v>
      </c>
      <c r="G244" s="45">
        <v>162</v>
      </c>
      <c r="H244" s="135">
        <v>146.08330000000001</v>
      </c>
      <c r="I244"/>
    </row>
    <row r="245" spans="1:9" ht="15.75" hidden="1" x14ac:dyDescent="0.25">
      <c r="A245" s="6">
        <v>5247</v>
      </c>
      <c r="B245" s="65"/>
      <c r="C245" s="74"/>
      <c r="D245" s="29" t="s">
        <v>121</v>
      </c>
      <c r="E245" s="52">
        <v>71</v>
      </c>
      <c r="F245" s="52">
        <v>35</v>
      </c>
      <c r="G245" s="45">
        <v>36</v>
      </c>
      <c r="H245" s="135">
        <v>145.78</v>
      </c>
      <c r="I245"/>
    </row>
    <row r="246" spans="1:9" ht="16.5" hidden="1" thickBot="1" x14ac:dyDescent="0.3">
      <c r="A246" s="6">
        <v>7802</v>
      </c>
      <c r="B246" s="66"/>
      <c r="C246" s="75"/>
      <c r="D246" s="42" t="s">
        <v>17</v>
      </c>
      <c r="E246" s="52">
        <v>856</v>
      </c>
      <c r="F246" s="52">
        <v>100</v>
      </c>
      <c r="G246" s="45">
        <v>756</v>
      </c>
      <c r="H246" s="135">
        <v>175.78</v>
      </c>
      <c r="I246"/>
    </row>
    <row r="247" spans="1:9" x14ac:dyDescent="0.25">
      <c r="A247" s="6">
        <v>10821</v>
      </c>
      <c r="B247" s="64" t="s">
        <v>129</v>
      </c>
      <c r="C247" s="76" t="s">
        <v>180</v>
      </c>
      <c r="D247" s="3" t="s">
        <v>19</v>
      </c>
      <c r="E247" s="4">
        <v>128</v>
      </c>
      <c r="F247" s="4">
        <v>80</v>
      </c>
      <c r="G247" s="2">
        <f t="shared" si="3"/>
        <v>48</v>
      </c>
      <c r="H247" s="140">
        <v>120.83669999999999</v>
      </c>
      <c r="I247"/>
    </row>
    <row r="248" spans="1:9" ht="15.75" x14ac:dyDescent="0.25">
      <c r="A248" s="6">
        <v>10242</v>
      </c>
      <c r="B248" s="65"/>
      <c r="C248" s="77"/>
      <c r="D248" s="29" t="s">
        <v>150</v>
      </c>
      <c r="E248" s="52">
        <v>32</v>
      </c>
      <c r="F248" s="52">
        <v>20</v>
      </c>
      <c r="G248" s="45">
        <v>12</v>
      </c>
      <c r="H248" s="135">
        <v>130.16669999999999</v>
      </c>
      <c r="I248"/>
    </row>
    <row r="249" spans="1:9" ht="15.75" x14ac:dyDescent="0.25">
      <c r="A249" s="6">
        <v>11719</v>
      </c>
      <c r="B249" s="65"/>
      <c r="C249" s="77"/>
      <c r="D249" s="29" t="s">
        <v>112</v>
      </c>
      <c r="E249" s="52">
        <v>62</v>
      </c>
      <c r="F249" s="52">
        <v>40</v>
      </c>
      <c r="G249" s="45">
        <v>22</v>
      </c>
      <c r="H249" s="135">
        <v>123.66670000000001</v>
      </c>
      <c r="I249"/>
    </row>
    <row r="250" spans="1:9" ht="15.75" x14ac:dyDescent="0.25">
      <c r="A250" s="6">
        <v>10240</v>
      </c>
      <c r="B250" s="65"/>
      <c r="C250" s="77"/>
      <c r="D250" s="29" t="s">
        <v>132</v>
      </c>
      <c r="E250" s="52">
        <v>21</v>
      </c>
      <c r="F250" s="52">
        <v>20</v>
      </c>
      <c r="G250" s="45">
        <v>1</v>
      </c>
      <c r="H250" s="135">
        <v>109.28</v>
      </c>
      <c r="I250"/>
    </row>
    <row r="251" spans="1:9" ht="15.75" x14ac:dyDescent="0.25">
      <c r="A251" s="6">
        <v>8558</v>
      </c>
      <c r="B251" s="65"/>
      <c r="C251" s="77"/>
      <c r="D251" s="29" t="s">
        <v>130</v>
      </c>
      <c r="E251" s="52">
        <v>27</v>
      </c>
      <c r="F251" s="52">
        <v>27</v>
      </c>
      <c r="G251" s="45">
        <v>0</v>
      </c>
      <c r="H251" s="135">
        <v>101.58</v>
      </c>
      <c r="I251"/>
    </row>
    <row r="252" spans="1:9" ht="15.75" x14ac:dyDescent="0.25">
      <c r="A252" s="6">
        <v>10238</v>
      </c>
      <c r="B252" s="65"/>
      <c r="C252" s="77"/>
      <c r="D252" s="11" t="s">
        <v>131</v>
      </c>
      <c r="E252" s="52">
        <v>38</v>
      </c>
      <c r="F252" s="52">
        <v>38</v>
      </c>
      <c r="G252" s="45">
        <v>0</v>
      </c>
      <c r="H252" s="135">
        <v>99.5</v>
      </c>
      <c r="I252"/>
    </row>
    <row r="253" spans="1:9" ht="15.75" x14ac:dyDescent="0.25">
      <c r="A253" s="6">
        <v>11718</v>
      </c>
      <c r="B253" s="65"/>
      <c r="C253" s="77"/>
      <c r="D253" s="29" t="s">
        <v>102</v>
      </c>
      <c r="E253" s="52">
        <v>124</v>
      </c>
      <c r="F253" s="52">
        <v>80</v>
      </c>
      <c r="G253" s="45">
        <v>44</v>
      </c>
      <c r="H253" s="135">
        <v>134.5633</v>
      </c>
      <c r="I253"/>
    </row>
    <row r="254" spans="1:9" x14ac:dyDescent="0.25">
      <c r="A254" s="6">
        <v>6231</v>
      </c>
      <c r="B254" s="65"/>
      <c r="C254" s="77"/>
      <c r="D254" s="29" t="s">
        <v>12</v>
      </c>
      <c r="E254" s="30">
        <v>131</v>
      </c>
      <c r="F254" s="30">
        <v>80</v>
      </c>
      <c r="G254" s="31">
        <f t="shared" si="3"/>
        <v>51</v>
      </c>
      <c r="H254" s="141">
        <v>126.4</v>
      </c>
      <c r="I254"/>
    </row>
    <row r="255" spans="1:9" ht="15.75" x14ac:dyDescent="0.25">
      <c r="A255" s="6">
        <v>12902</v>
      </c>
      <c r="B255" s="65"/>
      <c r="C255" s="77"/>
      <c r="D255" s="29" t="s">
        <v>24</v>
      </c>
      <c r="E255" s="52">
        <v>76</v>
      </c>
      <c r="F255" s="52">
        <v>40</v>
      </c>
      <c r="G255" s="45">
        <v>36</v>
      </c>
      <c r="H255" s="135">
        <v>122.9933</v>
      </c>
      <c r="I255"/>
    </row>
    <row r="256" spans="1:9" x14ac:dyDescent="0.25">
      <c r="A256" s="6">
        <v>6209</v>
      </c>
      <c r="B256" s="65"/>
      <c r="C256" s="77"/>
      <c r="D256" s="29" t="s">
        <v>15</v>
      </c>
      <c r="E256" s="30">
        <v>118</v>
      </c>
      <c r="F256" s="30">
        <v>80</v>
      </c>
      <c r="G256" s="31">
        <f t="shared" si="3"/>
        <v>38</v>
      </c>
      <c r="H256" s="141">
        <v>132.58000000000001</v>
      </c>
      <c r="I256"/>
    </row>
    <row r="257" spans="1:9" x14ac:dyDescent="0.25">
      <c r="A257" s="6">
        <v>13318</v>
      </c>
      <c r="B257" s="65"/>
      <c r="C257" s="77"/>
      <c r="D257" s="29" t="s">
        <v>113</v>
      </c>
      <c r="E257" s="30">
        <v>138</v>
      </c>
      <c r="F257" s="30">
        <v>80</v>
      </c>
      <c r="G257" s="31">
        <f t="shared" si="3"/>
        <v>58</v>
      </c>
      <c r="H257" s="141">
        <v>124.6367</v>
      </c>
      <c r="I257"/>
    </row>
    <row r="258" spans="1:9" x14ac:dyDescent="0.25">
      <c r="A258" s="6">
        <v>14085</v>
      </c>
      <c r="B258" s="65"/>
      <c r="C258" s="77"/>
      <c r="D258" s="29" t="s">
        <v>18</v>
      </c>
      <c r="E258" s="30">
        <v>246</v>
      </c>
      <c r="F258" s="30">
        <v>70</v>
      </c>
      <c r="G258" s="31">
        <f t="shared" si="3"/>
        <v>176</v>
      </c>
      <c r="H258" s="141">
        <v>134.91669999999999</v>
      </c>
      <c r="I258"/>
    </row>
    <row r="259" spans="1:9" x14ac:dyDescent="0.25">
      <c r="A259" s="6">
        <v>10262</v>
      </c>
      <c r="B259" s="65"/>
      <c r="C259" s="77"/>
      <c r="D259" s="29" t="s">
        <v>16</v>
      </c>
      <c r="E259" s="30">
        <v>99</v>
      </c>
      <c r="F259" s="30">
        <v>40</v>
      </c>
      <c r="G259" s="31">
        <f t="shared" si="3"/>
        <v>59</v>
      </c>
      <c r="H259" s="141">
        <v>133.5</v>
      </c>
      <c r="I259"/>
    </row>
    <row r="260" spans="1:9" x14ac:dyDescent="0.25">
      <c r="A260" s="6">
        <v>7838</v>
      </c>
      <c r="B260" s="65"/>
      <c r="C260" s="77"/>
      <c r="D260" s="29" t="s">
        <v>166</v>
      </c>
      <c r="E260" s="30">
        <v>126</v>
      </c>
      <c r="F260" s="30">
        <v>80</v>
      </c>
      <c r="G260" s="31">
        <f t="shared" si="3"/>
        <v>46</v>
      </c>
      <c r="H260" s="141">
        <v>125.16670000000001</v>
      </c>
      <c r="I260"/>
    </row>
    <row r="261" spans="1:9" ht="15.75" x14ac:dyDescent="0.25">
      <c r="A261" s="6">
        <v>6218</v>
      </c>
      <c r="B261" s="65"/>
      <c r="C261" s="77"/>
      <c r="D261" s="29" t="s">
        <v>34</v>
      </c>
      <c r="E261" s="52">
        <v>40</v>
      </c>
      <c r="F261" s="52">
        <v>30</v>
      </c>
      <c r="G261" s="45">
        <v>10</v>
      </c>
      <c r="H261" s="135">
        <v>119.25</v>
      </c>
      <c r="I261"/>
    </row>
    <row r="262" spans="1:9" ht="15.75" x14ac:dyDescent="0.25">
      <c r="A262" s="6">
        <v>14207</v>
      </c>
      <c r="B262" s="65"/>
      <c r="C262" s="77"/>
      <c r="D262" s="29" t="s">
        <v>94</v>
      </c>
      <c r="E262" s="52">
        <v>128</v>
      </c>
      <c r="F262" s="52">
        <v>80</v>
      </c>
      <c r="G262" s="45">
        <v>48</v>
      </c>
      <c r="H262" s="135">
        <v>114.16670000000001</v>
      </c>
      <c r="I262"/>
    </row>
    <row r="263" spans="1:9" ht="16.5" thickBot="1" x14ac:dyDescent="0.3">
      <c r="A263" s="6">
        <v>6215</v>
      </c>
      <c r="B263" s="66"/>
      <c r="C263" s="78"/>
      <c r="D263" s="42" t="s">
        <v>33</v>
      </c>
      <c r="E263" s="52">
        <v>64</v>
      </c>
      <c r="F263" s="52">
        <v>40</v>
      </c>
      <c r="G263" s="45">
        <v>24</v>
      </c>
      <c r="H263" s="135">
        <v>115.16670000000001</v>
      </c>
      <c r="I263"/>
    </row>
    <row r="264" spans="1:9" ht="15.75" x14ac:dyDescent="0.25">
      <c r="A264" s="6">
        <v>4222</v>
      </c>
      <c r="B264" s="64" t="s">
        <v>133</v>
      </c>
      <c r="C264" s="79" t="s">
        <v>134</v>
      </c>
      <c r="D264" s="53" t="s">
        <v>135</v>
      </c>
      <c r="E264" s="52">
        <v>96</v>
      </c>
      <c r="F264" s="52">
        <v>78</v>
      </c>
      <c r="G264" s="45">
        <v>18</v>
      </c>
      <c r="H264" s="135">
        <v>60</v>
      </c>
      <c r="I264"/>
    </row>
    <row r="265" spans="1:9" ht="15.75" x14ac:dyDescent="0.25">
      <c r="A265" s="6">
        <v>13158</v>
      </c>
      <c r="B265" s="65"/>
      <c r="C265" s="80"/>
      <c r="D265" s="53" t="s">
        <v>136</v>
      </c>
      <c r="E265" s="52">
        <v>140</v>
      </c>
      <c r="F265" s="52">
        <v>117</v>
      </c>
      <c r="G265" s="45">
        <v>23</v>
      </c>
      <c r="H265" s="135">
        <v>60</v>
      </c>
      <c r="I265"/>
    </row>
    <row r="266" spans="1:9" ht="15.75" x14ac:dyDescent="0.25">
      <c r="A266" s="6">
        <v>12218</v>
      </c>
      <c r="B266" s="65"/>
      <c r="C266" s="80"/>
      <c r="D266" s="53" t="s">
        <v>137</v>
      </c>
      <c r="E266" s="52">
        <v>35</v>
      </c>
      <c r="F266" s="52">
        <v>30</v>
      </c>
      <c r="G266" s="45">
        <v>5</v>
      </c>
      <c r="H266" s="135">
        <v>60</v>
      </c>
      <c r="I266"/>
    </row>
    <row r="267" spans="1:9" ht="15.75" x14ac:dyDescent="0.25">
      <c r="A267" s="6">
        <v>7158</v>
      </c>
      <c r="B267" s="65"/>
      <c r="C267" s="80"/>
      <c r="D267" s="53" t="s">
        <v>138</v>
      </c>
      <c r="E267" s="52">
        <v>89</v>
      </c>
      <c r="F267" s="52">
        <v>79</v>
      </c>
      <c r="G267" s="45">
        <v>10</v>
      </c>
      <c r="H267" s="135">
        <v>60</v>
      </c>
      <c r="I267"/>
    </row>
    <row r="268" spans="1:9" ht="15.75" x14ac:dyDescent="0.25">
      <c r="A268" s="6">
        <v>13159</v>
      </c>
      <c r="B268" s="65"/>
      <c r="C268" s="80"/>
      <c r="D268" s="53" t="s">
        <v>139</v>
      </c>
      <c r="E268" s="52">
        <v>8</v>
      </c>
      <c r="F268" s="52">
        <v>7</v>
      </c>
      <c r="G268" s="45">
        <v>1</v>
      </c>
      <c r="H268" s="135">
        <v>60</v>
      </c>
      <c r="I268"/>
    </row>
    <row r="269" spans="1:9" ht="15.75" x14ac:dyDescent="0.25">
      <c r="A269" s="6">
        <v>7558</v>
      </c>
      <c r="B269" s="65"/>
      <c r="C269" s="80"/>
      <c r="D269" s="53" t="s">
        <v>140</v>
      </c>
      <c r="E269" s="52">
        <v>196</v>
      </c>
      <c r="F269" s="52">
        <v>153</v>
      </c>
      <c r="G269" s="45">
        <v>43</v>
      </c>
      <c r="H269" s="135">
        <v>60</v>
      </c>
      <c r="I269"/>
    </row>
    <row r="270" spans="1:9" ht="15.75" x14ac:dyDescent="0.25">
      <c r="A270" s="6">
        <v>7138</v>
      </c>
      <c r="B270" s="65"/>
      <c r="C270" s="80"/>
      <c r="D270" s="53" t="s">
        <v>141</v>
      </c>
      <c r="E270" s="52">
        <v>80</v>
      </c>
      <c r="F270" s="52">
        <v>69</v>
      </c>
      <c r="G270" s="45">
        <v>11</v>
      </c>
      <c r="H270" s="135">
        <v>60</v>
      </c>
      <c r="I270"/>
    </row>
    <row r="271" spans="1:9" ht="15.75" x14ac:dyDescent="0.25">
      <c r="A271" s="6">
        <v>7478</v>
      </c>
      <c r="B271" s="65"/>
      <c r="C271" s="80"/>
      <c r="D271" s="53" t="s">
        <v>142</v>
      </c>
      <c r="E271" s="52">
        <v>213</v>
      </c>
      <c r="F271" s="52">
        <v>174</v>
      </c>
      <c r="G271" s="45">
        <v>39</v>
      </c>
      <c r="H271" s="135">
        <v>60</v>
      </c>
      <c r="I271"/>
    </row>
    <row r="272" spans="1:9" ht="15.75" x14ac:dyDescent="0.25">
      <c r="A272" s="6">
        <v>12238</v>
      </c>
      <c r="B272" s="65"/>
      <c r="C272" s="80"/>
      <c r="D272" s="53" t="s">
        <v>143</v>
      </c>
      <c r="E272" s="52">
        <v>46</v>
      </c>
      <c r="F272" s="52">
        <v>33</v>
      </c>
      <c r="G272" s="45">
        <v>13</v>
      </c>
      <c r="H272" s="135">
        <v>60</v>
      </c>
      <c r="I272"/>
    </row>
    <row r="273" spans="1:9" ht="16.5" thickBot="1" x14ac:dyDescent="0.3">
      <c r="A273" s="6">
        <v>7118</v>
      </c>
      <c r="B273" s="66"/>
      <c r="C273" s="81"/>
      <c r="D273" s="53" t="s">
        <v>144</v>
      </c>
      <c r="E273" s="52">
        <v>121</v>
      </c>
      <c r="F273" s="52">
        <v>94</v>
      </c>
      <c r="G273" s="45">
        <v>27</v>
      </c>
      <c r="H273" s="135">
        <v>60</v>
      </c>
      <c r="I273"/>
    </row>
    <row r="274" spans="1:9" x14ac:dyDescent="0.25">
      <c r="A274" s="6">
        <v>14868</v>
      </c>
      <c r="B274" s="98" t="s">
        <v>181</v>
      </c>
      <c r="C274" s="133" t="s">
        <v>182</v>
      </c>
      <c r="D274" s="13" t="s">
        <v>49</v>
      </c>
      <c r="E274" s="12">
        <v>41</v>
      </c>
      <c r="F274" s="12">
        <v>35</v>
      </c>
      <c r="G274" s="14">
        <f t="shared" si="3"/>
        <v>6</v>
      </c>
      <c r="H274" s="146">
        <v>122.38</v>
      </c>
      <c r="I274"/>
    </row>
    <row r="275" spans="1:9" x14ac:dyDescent="0.25">
      <c r="A275" s="6">
        <v>14870</v>
      </c>
      <c r="B275" s="99"/>
      <c r="C275" s="111"/>
      <c r="D275" s="29" t="s">
        <v>52</v>
      </c>
      <c r="E275" s="30">
        <v>107</v>
      </c>
      <c r="F275" s="30">
        <v>35</v>
      </c>
      <c r="G275" s="31">
        <f t="shared" si="3"/>
        <v>72</v>
      </c>
      <c r="H275" s="141">
        <v>150.25</v>
      </c>
      <c r="I275"/>
    </row>
    <row r="276" spans="1:9" x14ac:dyDescent="0.25">
      <c r="A276" s="6">
        <v>14871</v>
      </c>
      <c r="B276" s="99"/>
      <c r="C276" s="111"/>
      <c r="D276" s="29" t="s">
        <v>102</v>
      </c>
      <c r="E276" s="30">
        <v>129</v>
      </c>
      <c r="F276" s="30">
        <v>35</v>
      </c>
      <c r="G276" s="31">
        <f t="shared" si="3"/>
        <v>94</v>
      </c>
      <c r="H276" s="141">
        <v>148.63</v>
      </c>
      <c r="I276"/>
    </row>
    <row r="277" spans="1:9" x14ac:dyDescent="0.25">
      <c r="A277" s="6">
        <v>14872</v>
      </c>
      <c r="B277" s="99"/>
      <c r="C277" s="111"/>
      <c r="D277" s="29" t="s">
        <v>12</v>
      </c>
      <c r="E277" s="30">
        <v>182</v>
      </c>
      <c r="F277" s="30">
        <v>70</v>
      </c>
      <c r="G277" s="31">
        <f t="shared" si="3"/>
        <v>112</v>
      </c>
      <c r="H277" s="141">
        <v>137.33330000000001</v>
      </c>
      <c r="I277"/>
    </row>
    <row r="278" spans="1:9" x14ac:dyDescent="0.25">
      <c r="A278" s="6">
        <v>14866</v>
      </c>
      <c r="B278" s="99"/>
      <c r="C278" s="111"/>
      <c r="D278" s="29" t="s">
        <v>18</v>
      </c>
      <c r="E278" s="30">
        <v>178</v>
      </c>
      <c r="F278" s="30">
        <v>70</v>
      </c>
      <c r="G278" s="31">
        <f t="shared" si="3"/>
        <v>108</v>
      </c>
      <c r="H278" s="141">
        <v>133.51669999999999</v>
      </c>
      <c r="I278"/>
    </row>
    <row r="279" spans="1:9" x14ac:dyDescent="0.25">
      <c r="A279" s="6">
        <v>14869</v>
      </c>
      <c r="B279" s="99"/>
      <c r="C279" s="111"/>
      <c r="D279" s="29" t="s">
        <v>11</v>
      </c>
      <c r="E279" s="30">
        <v>141</v>
      </c>
      <c r="F279" s="30">
        <v>70</v>
      </c>
      <c r="G279" s="31">
        <f t="shared" si="3"/>
        <v>71</v>
      </c>
      <c r="H279" s="141">
        <v>134.80330000000001</v>
      </c>
      <c r="I279"/>
    </row>
    <row r="280" spans="1:9" x14ac:dyDescent="0.25">
      <c r="A280" s="6">
        <v>14867</v>
      </c>
      <c r="B280" s="99"/>
      <c r="C280" s="111"/>
      <c r="D280" s="29" t="s">
        <v>16</v>
      </c>
      <c r="E280" s="30">
        <v>99</v>
      </c>
      <c r="F280" s="30">
        <v>70</v>
      </c>
      <c r="G280" s="31">
        <f t="shared" ref="G280:G284" si="4">E280-F280</f>
        <v>29</v>
      </c>
      <c r="H280" s="141">
        <v>119.4867</v>
      </c>
      <c r="I280"/>
    </row>
    <row r="281" spans="1:9" ht="15.75" thickBot="1" x14ac:dyDescent="0.3">
      <c r="A281" s="6">
        <v>14865</v>
      </c>
      <c r="B281" s="99"/>
      <c r="C281" s="134"/>
      <c r="D281" s="33" t="s">
        <v>17</v>
      </c>
      <c r="E281" s="34">
        <v>648</v>
      </c>
      <c r="F281" s="34">
        <v>70</v>
      </c>
      <c r="G281" s="35">
        <f t="shared" si="4"/>
        <v>578</v>
      </c>
      <c r="H281" s="143">
        <v>172.25</v>
      </c>
      <c r="I281"/>
    </row>
    <row r="282" spans="1:9" ht="15.75" thickBot="1" x14ac:dyDescent="0.3">
      <c r="A282" s="6">
        <v>14389</v>
      </c>
      <c r="B282" s="100"/>
      <c r="C282" s="102" t="s">
        <v>183</v>
      </c>
      <c r="D282" s="13" t="s">
        <v>179</v>
      </c>
      <c r="E282" s="12">
        <v>42</v>
      </c>
      <c r="F282" s="12">
        <v>40</v>
      </c>
      <c r="G282" s="14">
        <f t="shared" si="4"/>
        <v>2</v>
      </c>
      <c r="H282" s="146">
        <v>108.58329999999999</v>
      </c>
      <c r="I282"/>
    </row>
    <row r="283" spans="1:9" ht="15.75" thickBot="1" x14ac:dyDescent="0.3">
      <c r="A283" s="6">
        <v>14345</v>
      </c>
      <c r="B283" s="100"/>
      <c r="C283" s="102"/>
      <c r="D283" s="3" t="s">
        <v>177</v>
      </c>
      <c r="E283" s="4">
        <v>53</v>
      </c>
      <c r="F283" s="4">
        <v>40</v>
      </c>
      <c r="G283" s="2">
        <f t="shared" si="4"/>
        <v>13</v>
      </c>
      <c r="H283" s="140">
        <v>115.5</v>
      </c>
      <c r="I283"/>
    </row>
    <row r="284" spans="1:9" ht="15.75" thickBot="1" x14ac:dyDescent="0.3">
      <c r="A284" s="6">
        <v>14391</v>
      </c>
      <c r="B284" s="101"/>
      <c r="C284" s="103"/>
      <c r="D284" s="7" t="s">
        <v>178</v>
      </c>
      <c r="E284" s="8">
        <v>223</v>
      </c>
      <c r="F284" s="8">
        <v>120</v>
      </c>
      <c r="G284" s="9">
        <f t="shared" si="4"/>
        <v>103</v>
      </c>
      <c r="H284" s="147">
        <v>128.56</v>
      </c>
      <c r="I284"/>
    </row>
    <row r="285" spans="1:9" x14ac:dyDescent="0.25">
      <c r="D285" s="23"/>
    </row>
  </sheetData>
  <mergeCells count="45">
    <mergeCell ref="B274:B284"/>
    <mergeCell ref="C282:C284"/>
    <mergeCell ref="C4:C10"/>
    <mergeCell ref="C12:C17"/>
    <mergeCell ref="C18:C21"/>
    <mergeCell ref="C25:C29"/>
    <mergeCell ref="C30:C43"/>
    <mergeCell ref="C79:C87"/>
    <mergeCell ref="C88:C94"/>
    <mergeCell ref="C110:C123"/>
    <mergeCell ref="C124:C128"/>
    <mergeCell ref="C147:C166"/>
    <mergeCell ref="C167:C169"/>
    <mergeCell ref="C186:C195"/>
    <mergeCell ref="C196:C200"/>
    <mergeCell ref="C274:C281"/>
    <mergeCell ref="B2:I2"/>
    <mergeCell ref="C44:C61"/>
    <mergeCell ref="C134:C146"/>
    <mergeCell ref="C170:C185"/>
    <mergeCell ref="C129:C133"/>
    <mergeCell ref="B95:B109"/>
    <mergeCell ref="C95:C109"/>
    <mergeCell ref="C214:C231"/>
    <mergeCell ref="C232:C246"/>
    <mergeCell ref="C247:C263"/>
    <mergeCell ref="C264:C273"/>
    <mergeCell ref="C62:C78"/>
    <mergeCell ref="C201:C213"/>
    <mergeCell ref="B186:B200"/>
    <mergeCell ref="B4:B21"/>
    <mergeCell ref="B25:B29"/>
    <mergeCell ref="B30:B43"/>
    <mergeCell ref="B44:B61"/>
    <mergeCell ref="B62:B78"/>
    <mergeCell ref="B79:B94"/>
    <mergeCell ref="B110:B123"/>
    <mergeCell ref="B124:B146"/>
    <mergeCell ref="B147:B169"/>
    <mergeCell ref="B170:B185"/>
    <mergeCell ref="B201:B213"/>
    <mergeCell ref="B214:B231"/>
    <mergeCell ref="B232:B246"/>
    <mergeCell ref="B247:B263"/>
    <mergeCell ref="B264:B27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Contreras, Refugio Guadalupe</dc:creator>
  <cp:lastModifiedBy>Windows User</cp:lastModifiedBy>
  <dcterms:created xsi:type="dcterms:W3CDTF">2021-02-13T01:30:36Z</dcterms:created>
  <dcterms:modified xsi:type="dcterms:W3CDTF">2021-11-03T17:02:11Z</dcterms:modified>
</cp:coreProperties>
</file>