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R\Desktop\University\CPP\大作业\"/>
    </mc:Choice>
  </mc:AlternateContent>
  <xr:revisionPtr revIDLastSave="0" documentId="13_ncr:1_{C8990B08-15A3-48EC-ACA4-FCAB9DACFF9D}" xr6:coauthVersionLast="43" xr6:coauthVersionMax="43" xr10:uidLastSave="{00000000-0000-0000-0000-000000000000}"/>
  <bookViews>
    <workbookView xWindow="-108" yWindow="-108" windowWidth="23256" windowHeight="12576" xr2:uid="{CA0F235D-FCB2-4E2F-AFAC-C2443F3D7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  <c r="J12" i="1"/>
  <c r="K12" i="1"/>
  <c r="N12" i="1"/>
  <c r="A13" i="1"/>
  <c r="B13" i="1"/>
  <c r="C13" i="1"/>
  <c r="D13" i="1"/>
  <c r="E13" i="1"/>
  <c r="F13" i="1"/>
  <c r="G13" i="1"/>
  <c r="H13" i="1"/>
  <c r="J13" i="1"/>
  <c r="K13" i="1"/>
  <c r="N13" i="1"/>
  <c r="A14" i="1"/>
  <c r="B14" i="1"/>
  <c r="C14" i="1"/>
  <c r="D14" i="1"/>
  <c r="E14" i="1"/>
  <c r="F14" i="1"/>
  <c r="G14" i="1"/>
  <c r="H14" i="1"/>
  <c r="J14" i="1"/>
  <c r="K14" i="1"/>
  <c r="N14" i="1"/>
  <c r="A15" i="1"/>
  <c r="B15" i="1"/>
  <c r="C15" i="1"/>
  <c r="D15" i="1"/>
  <c r="E15" i="1"/>
  <c r="F15" i="1"/>
  <c r="G15" i="1"/>
  <c r="H15" i="1"/>
  <c r="J15" i="1"/>
  <c r="K15" i="1"/>
  <c r="N15" i="1"/>
  <c r="A16" i="1"/>
  <c r="B16" i="1"/>
  <c r="C16" i="1"/>
  <c r="D16" i="1"/>
  <c r="E16" i="1"/>
  <c r="F16" i="1"/>
  <c r="G16" i="1"/>
  <c r="H16" i="1"/>
  <c r="J16" i="1"/>
  <c r="K16" i="1"/>
  <c r="N16" i="1"/>
  <c r="A17" i="1"/>
  <c r="B17" i="1"/>
  <c r="C17" i="1"/>
  <c r="D17" i="1"/>
  <c r="E17" i="1"/>
  <c r="F17" i="1"/>
  <c r="G17" i="1"/>
  <c r="H17" i="1"/>
  <c r="J17" i="1"/>
  <c r="K17" i="1"/>
  <c r="N17" i="1"/>
  <c r="A18" i="1"/>
  <c r="B18" i="1"/>
  <c r="C18" i="1"/>
  <c r="D18" i="1"/>
  <c r="E18" i="1"/>
  <c r="F18" i="1"/>
  <c r="G18" i="1"/>
  <c r="H18" i="1"/>
  <c r="J18" i="1"/>
  <c r="K18" i="1"/>
  <c r="N18" i="1"/>
  <c r="A19" i="1"/>
  <c r="B19" i="1"/>
  <c r="C19" i="1"/>
  <c r="D19" i="1"/>
  <c r="E19" i="1"/>
  <c r="F19" i="1"/>
  <c r="G19" i="1"/>
  <c r="H19" i="1"/>
  <c r="J19" i="1"/>
  <c r="K19" i="1"/>
  <c r="N19" i="1"/>
  <c r="A20" i="1"/>
  <c r="B20" i="1"/>
  <c r="C20" i="1"/>
  <c r="D20" i="1"/>
  <c r="E20" i="1"/>
  <c r="F20" i="1"/>
  <c r="G20" i="1"/>
  <c r="H20" i="1"/>
  <c r="J20" i="1"/>
  <c r="K20" i="1"/>
  <c r="N20" i="1"/>
  <c r="A21" i="1"/>
  <c r="B21" i="1"/>
  <c r="C21" i="1"/>
  <c r="D21" i="1"/>
  <c r="E21" i="1"/>
  <c r="F21" i="1"/>
  <c r="G21" i="1"/>
  <c r="H21" i="1"/>
  <c r="J21" i="1"/>
  <c r="K21" i="1"/>
  <c r="N21" i="1"/>
  <c r="A22" i="1"/>
  <c r="B22" i="1"/>
  <c r="C22" i="1"/>
  <c r="D22" i="1"/>
  <c r="E22" i="1"/>
  <c r="F22" i="1"/>
  <c r="G22" i="1"/>
  <c r="H22" i="1"/>
  <c r="J22" i="1"/>
  <c r="K22" i="1"/>
  <c r="N22" i="1"/>
  <c r="A23" i="1"/>
  <c r="B23" i="1"/>
  <c r="C23" i="1"/>
  <c r="D23" i="1"/>
  <c r="E23" i="1"/>
  <c r="F23" i="1"/>
  <c r="G23" i="1"/>
  <c r="H23" i="1"/>
  <c r="J23" i="1"/>
  <c r="K23" i="1"/>
  <c r="N23" i="1"/>
  <c r="A24" i="1"/>
  <c r="B24" i="1"/>
  <c r="C24" i="1"/>
  <c r="D24" i="1"/>
  <c r="E24" i="1"/>
  <c r="F24" i="1"/>
  <c r="G24" i="1"/>
  <c r="H24" i="1"/>
  <c r="J24" i="1"/>
  <c r="K24" i="1"/>
  <c r="N24" i="1"/>
  <c r="A25" i="1"/>
  <c r="B25" i="1"/>
  <c r="C25" i="1"/>
  <c r="D25" i="1"/>
  <c r="E25" i="1"/>
  <c r="F25" i="1"/>
  <c r="G25" i="1"/>
  <c r="H25" i="1"/>
  <c r="J25" i="1"/>
  <c r="K25" i="1"/>
  <c r="N25" i="1"/>
  <c r="A26" i="1"/>
  <c r="B26" i="1"/>
  <c r="C26" i="1"/>
  <c r="D26" i="1"/>
  <c r="E26" i="1"/>
  <c r="F26" i="1"/>
  <c r="G26" i="1"/>
  <c r="H26" i="1"/>
  <c r="J26" i="1"/>
  <c r="K26" i="1"/>
  <c r="N26" i="1"/>
  <c r="A27" i="1"/>
  <c r="B27" i="1"/>
  <c r="C27" i="1"/>
  <c r="D27" i="1"/>
  <c r="E27" i="1"/>
  <c r="F27" i="1"/>
  <c r="G27" i="1"/>
  <c r="H27" i="1"/>
  <c r="J27" i="1"/>
  <c r="K27" i="1"/>
  <c r="N27" i="1"/>
  <c r="A28" i="1"/>
  <c r="B28" i="1"/>
  <c r="C28" i="1"/>
  <c r="D28" i="1"/>
  <c r="E28" i="1"/>
  <c r="F28" i="1"/>
  <c r="G28" i="1"/>
  <c r="H28" i="1"/>
  <c r="J28" i="1"/>
  <c r="K28" i="1"/>
  <c r="N28" i="1"/>
  <c r="A29" i="1"/>
  <c r="B29" i="1"/>
  <c r="C29" i="1"/>
  <c r="D29" i="1"/>
  <c r="E29" i="1"/>
  <c r="F29" i="1"/>
  <c r="G29" i="1"/>
  <c r="H29" i="1"/>
  <c r="J29" i="1"/>
  <c r="K29" i="1"/>
  <c r="N29" i="1"/>
  <c r="A30" i="1"/>
  <c r="B30" i="1"/>
  <c r="C30" i="1"/>
  <c r="D30" i="1"/>
  <c r="E30" i="1"/>
  <c r="F30" i="1"/>
  <c r="G30" i="1"/>
  <c r="H30" i="1"/>
  <c r="J30" i="1"/>
  <c r="K30" i="1"/>
  <c r="N30" i="1"/>
  <c r="A31" i="1"/>
  <c r="B31" i="1"/>
  <c r="C31" i="1"/>
  <c r="D31" i="1"/>
  <c r="E31" i="1"/>
  <c r="F31" i="1"/>
  <c r="G31" i="1"/>
  <c r="H31" i="1"/>
  <c r="J31" i="1"/>
  <c r="K31" i="1"/>
  <c r="N31" i="1"/>
  <c r="A32" i="1"/>
  <c r="B32" i="1"/>
  <c r="C32" i="1"/>
  <c r="D32" i="1"/>
  <c r="E32" i="1"/>
  <c r="F32" i="1"/>
  <c r="G32" i="1"/>
  <c r="H32" i="1"/>
  <c r="J32" i="1"/>
  <c r="K32" i="1"/>
  <c r="N32" i="1"/>
  <c r="A33" i="1"/>
  <c r="B33" i="1"/>
  <c r="C33" i="1"/>
  <c r="D33" i="1"/>
  <c r="E33" i="1"/>
  <c r="F33" i="1"/>
  <c r="G33" i="1"/>
  <c r="H33" i="1"/>
  <c r="J33" i="1"/>
  <c r="K33" i="1"/>
  <c r="N33" i="1"/>
  <c r="A34" i="1"/>
  <c r="B34" i="1"/>
  <c r="C34" i="1"/>
  <c r="D34" i="1"/>
  <c r="E34" i="1"/>
  <c r="F34" i="1"/>
  <c r="G34" i="1"/>
  <c r="H34" i="1"/>
  <c r="J34" i="1"/>
  <c r="K34" i="1"/>
  <c r="N34" i="1"/>
  <c r="A35" i="1"/>
  <c r="B35" i="1"/>
  <c r="C35" i="1"/>
  <c r="D35" i="1"/>
  <c r="E35" i="1"/>
  <c r="F35" i="1"/>
  <c r="G35" i="1"/>
  <c r="H35" i="1"/>
  <c r="J35" i="1"/>
  <c r="K35" i="1"/>
  <c r="N35" i="1"/>
  <c r="A36" i="1"/>
  <c r="B36" i="1"/>
  <c r="C36" i="1"/>
  <c r="D36" i="1"/>
  <c r="E36" i="1"/>
  <c r="F36" i="1"/>
  <c r="G36" i="1"/>
  <c r="H36" i="1"/>
  <c r="J36" i="1"/>
  <c r="K36" i="1"/>
  <c r="N36" i="1"/>
  <c r="A37" i="1"/>
  <c r="B37" i="1"/>
  <c r="C37" i="1"/>
  <c r="D37" i="1"/>
  <c r="E37" i="1"/>
  <c r="F37" i="1"/>
  <c r="G37" i="1"/>
  <c r="H37" i="1"/>
  <c r="J37" i="1"/>
  <c r="K37" i="1"/>
  <c r="N37" i="1"/>
  <c r="A38" i="1"/>
  <c r="B38" i="1"/>
  <c r="C38" i="1"/>
  <c r="D38" i="1"/>
  <c r="E38" i="1"/>
  <c r="F38" i="1"/>
  <c r="G38" i="1"/>
  <c r="H38" i="1"/>
  <c r="J38" i="1"/>
  <c r="K38" i="1"/>
  <c r="N38" i="1"/>
  <c r="A39" i="1"/>
  <c r="B39" i="1"/>
  <c r="C39" i="1"/>
  <c r="D39" i="1"/>
  <c r="E39" i="1"/>
  <c r="F39" i="1"/>
  <c r="G39" i="1"/>
  <c r="H39" i="1"/>
  <c r="J39" i="1"/>
  <c r="K39" i="1"/>
  <c r="N39" i="1"/>
  <c r="A40" i="1"/>
  <c r="B40" i="1"/>
  <c r="C40" i="1"/>
  <c r="D40" i="1"/>
  <c r="E40" i="1"/>
  <c r="F40" i="1"/>
  <c r="G40" i="1"/>
  <c r="H40" i="1"/>
  <c r="J40" i="1"/>
  <c r="K40" i="1"/>
  <c r="N40" i="1"/>
  <c r="A41" i="1"/>
  <c r="B41" i="1"/>
  <c r="C41" i="1"/>
  <c r="D41" i="1"/>
  <c r="E41" i="1"/>
  <c r="F41" i="1"/>
  <c r="G41" i="1"/>
  <c r="H41" i="1"/>
  <c r="J41" i="1"/>
  <c r="K41" i="1"/>
  <c r="N41" i="1"/>
  <c r="A42" i="1"/>
  <c r="B42" i="1"/>
  <c r="C42" i="1"/>
  <c r="D42" i="1"/>
  <c r="E42" i="1"/>
  <c r="F42" i="1"/>
  <c r="G42" i="1"/>
  <c r="H42" i="1"/>
  <c r="J42" i="1"/>
  <c r="K42" i="1"/>
  <c r="N42" i="1"/>
  <c r="A43" i="1"/>
  <c r="B43" i="1"/>
  <c r="C43" i="1"/>
  <c r="D43" i="1"/>
  <c r="E43" i="1"/>
  <c r="F43" i="1"/>
  <c r="G43" i="1"/>
  <c r="H43" i="1"/>
  <c r="J43" i="1"/>
  <c r="K43" i="1"/>
  <c r="N43" i="1"/>
  <c r="A44" i="1"/>
  <c r="B44" i="1"/>
  <c r="C44" i="1"/>
  <c r="D44" i="1"/>
  <c r="E44" i="1"/>
  <c r="F44" i="1"/>
  <c r="G44" i="1"/>
  <c r="H44" i="1"/>
  <c r="J44" i="1"/>
  <c r="K44" i="1"/>
  <c r="N44" i="1"/>
  <c r="A45" i="1"/>
  <c r="B45" i="1"/>
  <c r="C45" i="1"/>
  <c r="D45" i="1"/>
  <c r="E45" i="1"/>
  <c r="F45" i="1"/>
  <c r="G45" i="1"/>
  <c r="H45" i="1"/>
  <c r="J45" i="1"/>
  <c r="K45" i="1"/>
  <c r="N45" i="1"/>
  <c r="A46" i="1"/>
  <c r="B46" i="1"/>
  <c r="C46" i="1"/>
  <c r="D46" i="1"/>
  <c r="E46" i="1"/>
  <c r="F46" i="1"/>
  <c r="G46" i="1"/>
  <c r="H46" i="1"/>
  <c r="J46" i="1"/>
  <c r="K46" i="1"/>
  <c r="N46" i="1"/>
  <c r="A47" i="1"/>
  <c r="B47" i="1"/>
  <c r="C47" i="1"/>
  <c r="D47" i="1"/>
  <c r="E47" i="1"/>
  <c r="F47" i="1"/>
  <c r="G47" i="1"/>
  <c r="H47" i="1"/>
  <c r="J47" i="1"/>
  <c r="K47" i="1"/>
  <c r="N47" i="1"/>
  <c r="A48" i="1"/>
  <c r="B48" i="1"/>
  <c r="C48" i="1"/>
  <c r="D48" i="1"/>
  <c r="E48" i="1"/>
  <c r="F48" i="1"/>
  <c r="G48" i="1"/>
  <c r="H48" i="1"/>
  <c r="J48" i="1"/>
  <c r="K48" i="1"/>
  <c r="N48" i="1"/>
  <c r="A49" i="1"/>
  <c r="B49" i="1"/>
  <c r="C49" i="1"/>
  <c r="D49" i="1"/>
  <c r="E49" i="1"/>
  <c r="F49" i="1"/>
  <c r="G49" i="1"/>
  <c r="H49" i="1"/>
  <c r="J49" i="1"/>
  <c r="K49" i="1"/>
  <c r="N49" i="1"/>
  <c r="A50" i="1"/>
  <c r="B50" i="1"/>
  <c r="C50" i="1"/>
  <c r="D50" i="1"/>
  <c r="E50" i="1"/>
  <c r="F50" i="1"/>
  <c r="G50" i="1"/>
  <c r="H50" i="1"/>
  <c r="J50" i="1"/>
  <c r="K50" i="1"/>
  <c r="N50" i="1"/>
  <c r="A51" i="1"/>
  <c r="B51" i="1"/>
  <c r="C51" i="1"/>
  <c r="D51" i="1"/>
  <c r="E51" i="1"/>
  <c r="F51" i="1"/>
  <c r="G51" i="1"/>
  <c r="H51" i="1"/>
  <c r="J51" i="1"/>
  <c r="K51" i="1"/>
  <c r="N51" i="1"/>
  <c r="A52" i="1"/>
  <c r="B52" i="1"/>
  <c r="C52" i="1"/>
  <c r="D52" i="1"/>
  <c r="E52" i="1"/>
  <c r="F52" i="1"/>
  <c r="G52" i="1"/>
  <c r="H52" i="1"/>
  <c r="J52" i="1"/>
  <c r="K52" i="1"/>
  <c r="N52" i="1"/>
  <c r="A53" i="1"/>
  <c r="B53" i="1"/>
  <c r="C53" i="1"/>
  <c r="D53" i="1"/>
  <c r="E53" i="1"/>
  <c r="F53" i="1"/>
  <c r="G53" i="1"/>
  <c r="H53" i="1"/>
  <c r="J53" i="1"/>
  <c r="K53" i="1"/>
  <c r="N53" i="1"/>
  <c r="A54" i="1"/>
  <c r="B54" i="1"/>
  <c r="C54" i="1"/>
  <c r="D54" i="1"/>
  <c r="E54" i="1"/>
  <c r="F54" i="1"/>
  <c r="G54" i="1"/>
  <c r="H54" i="1"/>
  <c r="J54" i="1"/>
  <c r="K54" i="1"/>
  <c r="N54" i="1"/>
  <c r="A55" i="1"/>
  <c r="B55" i="1"/>
  <c r="C55" i="1"/>
  <c r="D55" i="1"/>
  <c r="E55" i="1"/>
  <c r="F55" i="1"/>
  <c r="G55" i="1"/>
  <c r="H55" i="1"/>
  <c r="J55" i="1"/>
  <c r="K55" i="1"/>
  <c r="N55" i="1"/>
  <c r="A56" i="1"/>
  <c r="B56" i="1"/>
  <c r="C56" i="1"/>
  <c r="D56" i="1"/>
  <c r="E56" i="1"/>
  <c r="F56" i="1"/>
  <c r="G56" i="1"/>
  <c r="H56" i="1"/>
  <c r="J56" i="1"/>
  <c r="K56" i="1"/>
  <c r="N56" i="1"/>
  <c r="A57" i="1"/>
  <c r="B57" i="1"/>
  <c r="C57" i="1"/>
  <c r="D57" i="1"/>
  <c r="E57" i="1"/>
  <c r="F57" i="1"/>
  <c r="G57" i="1"/>
  <c r="H57" i="1"/>
  <c r="J57" i="1"/>
  <c r="K57" i="1"/>
  <c r="N57" i="1"/>
  <c r="A58" i="1"/>
  <c r="B58" i="1"/>
  <c r="C58" i="1"/>
  <c r="D58" i="1"/>
  <c r="E58" i="1"/>
  <c r="F58" i="1"/>
  <c r="G58" i="1"/>
  <c r="H58" i="1"/>
  <c r="J58" i="1"/>
  <c r="K58" i="1"/>
  <c r="N58" i="1"/>
  <c r="A59" i="1"/>
  <c r="B59" i="1"/>
  <c r="C59" i="1"/>
  <c r="D59" i="1"/>
  <c r="E59" i="1"/>
  <c r="F59" i="1"/>
  <c r="G59" i="1"/>
  <c r="H59" i="1"/>
  <c r="J59" i="1"/>
  <c r="K59" i="1"/>
  <c r="N59" i="1"/>
  <c r="A60" i="1"/>
  <c r="B60" i="1"/>
  <c r="C60" i="1"/>
  <c r="D60" i="1"/>
  <c r="E60" i="1"/>
  <c r="F60" i="1"/>
  <c r="G60" i="1"/>
  <c r="H60" i="1"/>
  <c r="J60" i="1"/>
  <c r="K60" i="1"/>
  <c r="N60" i="1"/>
  <c r="A61" i="1"/>
  <c r="B61" i="1"/>
  <c r="C61" i="1"/>
  <c r="D61" i="1"/>
  <c r="E61" i="1"/>
  <c r="F61" i="1"/>
  <c r="G61" i="1"/>
  <c r="H61" i="1"/>
  <c r="J61" i="1"/>
  <c r="K61" i="1"/>
  <c r="N61" i="1"/>
  <c r="A62" i="1"/>
  <c r="B62" i="1"/>
  <c r="C62" i="1"/>
  <c r="D62" i="1"/>
  <c r="E62" i="1"/>
  <c r="F62" i="1"/>
  <c r="G62" i="1"/>
  <c r="H62" i="1"/>
  <c r="J62" i="1"/>
  <c r="K62" i="1"/>
  <c r="N62" i="1"/>
  <c r="A63" i="1"/>
  <c r="B63" i="1"/>
  <c r="C63" i="1"/>
  <c r="D63" i="1"/>
  <c r="E63" i="1"/>
  <c r="F63" i="1"/>
  <c r="G63" i="1"/>
  <c r="H63" i="1"/>
  <c r="J63" i="1"/>
  <c r="K63" i="1"/>
  <c r="N63" i="1"/>
  <c r="A64" i="1"/>
  <c r="B64" i="1"/>
  <c r="C64" i="1"/>
  <c r="D64" i="1"/>
  <c r="E64" i="1"/>
  <c r="F64" i="1"/>
  <c r="G64" i="1"/>
  <c r="H64" i="1"/>
  <c r="J64" i="1"/>
  <c r="K64" i="1"/>
  <c r="N64" i="1"/>
  <c r="A65" i="1"/>
  <c r="B65" i="1"/>
  <c r="C65" i="1"/>
  <c r="D65" i="1"/>
  <c r="E65" i="1"/>
  <c r="F65" i="1"/>
  <c r="G65" i="1"/>
  <c r="H65" i="1"/>
  <c r="J65" i="1"/>
  <c r="K65" i="1"/>
  <c r="N65" i="1"/>
  <c r="A66" i="1"/>
  <c r="B66" i="1"/>
  <c r="C66" i="1"/>
  <c r="D66" i="1"/>
  <c r="E66" i="1"/>
  <c r="F66" i="1"/>
  <c r="G66" i="1"/>
  <c r="H66" i="1"/>
  <c r="J66" i="1"/>
  <c r="K66" i="1"/>
  <c r="N66" i="1"/>
  <c r="A67" i="1"/>
  <c r="B67" i="1"/>
  <c r="C67" i="1"/>
  <c r="D67" i="1"/>
  <c r="E67" i="1"/>
  <c r="F67" i="1"/>
  <c r="G67" i="1"/>
  <c r="H67" i="1"/>
  <c r="J67" i="1"/>
  <c r="K67" i="1"/>
  <c r="N67" i="1"/>
  <c r="A68" i="1"/>
  <c r="B68" i="1"/>
  <c r="C68" i="1"/>
  <c r="D68" i="1"/>
  <c r="E68" i="1"/>
  <c r="F68" i="1"/>
  <c r="G68" i="1"/>
  <c r="H68" i="1"/>
  <c r="J68" i="1"/>
  <c r="K68" i="1"/>
  <c r="N68" i="1"/>
  <c r="A69" i="1"/>
  <c r="B69" i="1"/>
  <c r="C69" i="1"/>
  <c r="D69" i="1"/>
  <c r="E69" i="1"/>
  <c r="F69" i="1"/>
  <c r="G69" i="1"/>
  <c r="H69" i="1"/>
  <c r="J69" i="1"/>
  <c r="K69" i="1"/>
  <c r="N69" i="1"/>
  <c r="A70" i="1"/>
  <c r="B70" i="1"/>
  <c r="C70" i="1"/>
  <c r="D70" i="1"/>
  <c r="E70" i="1"/>
  <c r="F70" i="1"/>
  <c r="G70" i="1"/>
  <c r="H70" i="1"/>
  <c r="J70" i="1"/>
  <c r="K70" i="1"/>
  <c r="N70" i="1"/>
  <c r="A71" i="1"/>
  <c r="B71" i="1"/>
  <c r="C71" i="1"/>
  <c r="D71" i="1"/>
  <c r="E71" i="1"/>
  <c r="F71" i="1"/>
  <c r="G71" i="1"/>
  <c r="H71" i="1"/>
  <c r="J71" i="1"/>
  <c r="K71" i="1"/>
  <c r="N71" i="1"/>
  <c r="A72" i="1"/>
  <c r="B72" i="1"/>
  <c r="C72" i="1"/>
  <c r="D72" i="1"/>
  <c r="E72" i="1"/>
  <c r="F72" i="1"/>
  <c r="G72" i="1"/>
  <c r="H72" i="1"/>
  <c r="J72" i="1"/>
  <c r="K72" i="1"/>
  <c r="N72" i="1"/>
  <c r="A73" i="1"/>
  <c r="B73" i="1"/>
  <c r="C73" i="1"/>
  <c r="D73" i="1"/>
  <c r="E73" i="1"/>
  <c r="F73" i="1"/>
  <c r="G73" i="1"/>
  <c r="H73" i="1"/>
  <c r="J73" i="1"/>
  <c r="K73" i="1"/>
  <c r="N73" i="1"/>
  <c r="A74" i="1"/>
  <c r="B74" i="1"/>
  <c r="C74" i="1"/>
  <c r="D74" i="1"/>
  <c r="E74" i="1"/>
  <c r="F74" i="1"/>
  <c r="G74" i="1"/>
  <c r="H74" i="1"/>
  <c r="J74" i="1"/>
  <c r="K74" i="1"/>
  <c r="N74" i="1"/>
  <c r="A75" i="1"/>
  <c r="B75" i="1"/>
  <c r="C75" i="1"/>
  <c r="D75" i="1"/>
  <c r="E75" i="1"/>
  <c r="F75" i="1"/>
  <c r="G75" i="1"/>
  <c r="H75" i="1"/>
  <c r="J75" i="1"/>
  <c r="K75" i="1"/>
  <c r="N75" i="1"/>
  <c r="A76" i="1"/>
  <c r="B76" i="1"/>
  <c r="C76" i="1"/>
  <c r="D76" i="1"/>
  <c r="E76" i="1"/>
  <c r="F76" i="1"/>
  <c r="G76" i="1"/>
  <c r="H76" i="1"/>
  <c r="J76" i="1"/>
  <c r="K76" i="1"/>
  <c r="N76" i="1"/>
  <c r="A77" i="1"/>
  <c r="B77" i="1"/>
  <c r="C77" i="1"/>
  <c r="D77" i="1"/>
  <c r="E77" i="1"/>
  <c r="F77" i="1"/>
  <c r="G77" i="1"/>
  <c r="H77" i="1"/>
  <c r="J77" i="1"/>
  <c r="K77" i="1"/>
  <c r="N77" i="1"/>
  <c r="A78" i="1"/>
  <c r="B78" i="1"/>
  <c r="C78" i="1"/>
  <c r="D78" i="1"/>
  <c r="E78" i="1"/>
  <c r="F78" i="1"/>
  <c r="G78" i="1"/>
  <c r="H78" i="1"/>
  <c r="J78" i="1"/>
  <c r="K78" i="1"/>
  <c r="N78" i="1"/>
  <c r="A79" i="1"/>
  <c r="B79" i="1"/>
  <c r="C79" i="1"/>
  <c r="D79" i="1"/>
  <c r="E79" i="1"/>
  <c r="F79" i="1"/>
  <c r="G79" i="1"/>
  <c r="H79" i="1"/>
  <c r="J79" i="1"/>
  <c r="K79" i="1"/>
  <c r="N79" i="1"/>
  <c r="A80" i="1"/>
  <c r="B80" i="1"/>
  <c r="C80" i="1"/>
  <c r="D80" i="1"/>
  <c r="E80" i="1"/>
  <c r="F80" i="1"/>
  <c r="G80" i="1"/>
  <c r="H80" i="1"/>
  <c r="J80" i="1"/>
  <c r="K80" i="1"/>
  <c r="N80" i="1"/>
  <c r="A81" i="1"/>
  <c r="B81" i="1"/>
  <c r="C81" i="1"/>
  <c r="D81" i="1"/>
  <c r="E81" i="1"/>
  <c r="F81" i="1"/>
  <c r="G81" i="1"/>
  <c r="H81" i="1"/>
  <c r="J81" i="1"/>
  <c r="K81" i="1"/>
  <c r="N81" i="1"/>
  <c r="A82" i="1"/>
  <c r="B82" i="1"/>
  <c r="C82" i="1"/>
  <c r="D82" i="1"/>
  <c r="E82" i="1"/>
  <c r="F82" i="1"/>
  <c r="G82" i="1"/>
  <c r="H82" i="1"/>
  <c r="J82" i="1"/>
  <c r="K82" i="1"/>
  <c r="N82" i="1"/>
  <c r="A83" i="1"/>
  <c r="B83" i="1"/>
  <c r="C83" i="1"/>
  <c r="D83" i="1"/>
  <c r="E83" i="1"/>
  <c r="F83" i="1"/>
  <c r="G83" i="1"/>
  <c r="H83" i="1"/>
  <c r="J83" i="1"/>
  <c r="K83" i="1"/>
  <c r="N83" i="1"/>
  <c r="A84" i="1"/>
  <c r="B84" i="1"/>
  <c r="C84" i="1"/>
  <c r="D84" i="1"/>
  <c r="E84" i="1"/>
  <c r="F84" i="1"/>
  <c r="G84" i="1"/>
  <c r="H84" i="1"/>
  <c r="J84" i="1"/>
  <c r="K84" i="1"/>
  <c r="N84" i="1"/>
  <c r="A85" i="1"/>
  <c r="B85" i="1"/>
  <c r="C85" i="1"/>
  <c r="D85" i="1"/>
  <c r="E85" i="1"/>
  <c r="F85" i="1"/>
  <c r="G85" i="1"/>
  <c r="H85" i="1"/>
  <c r="J85" i="1"/>
  <c r="K85" i="1"/>
  <c r="N85" i="1"/>
  <c r="A86" i="1"/>
  <c r="B86" i="1"/>
  <c r="C86" i="1"/>
  <c r="D86" i="1"/>
  <c r="E86" i="1"/>
  <c r="F86" i="1"/>
  <c r="G86" i="1"/>
  <c r="H86" i="1"/>
  <c r="J86" i="1"/>
  <c r="K86" i="1"/>
  <c r="N86" i="1"/>
  <c r="A87" i="1"/>
  <c r="B87" i="1"/>
  <c r="C87" i="1"/>
  <c r="D87" i="1"/>
  <c r="E87" i="1"/>
  <c r="F87" i="1"/>
  <c r="G87" i="1"/>
  <c r="H87" i="1"/>
  <c r="J87" i="1"/>
  <c r="K87" i="1"/>
  <c r="N87" i="1"/>
  <c r="A88" i="1"/>
  <c r="B88" i="1"/>
  <c r="C88" i="1"/>
  <c r="D88" i="1"/>
  <c r="E88" i="1"/>
  <c r="F88" i="1"/>
  <c r="G88" i="1"/>
  <c r="H88" i="1"/>
  <c r="J88" i="1"/>
  <c r="K88" i="1"/>
  <c r="N88" i="1"/>
  <c r="A89" i="1"/>
  <c r="B89" i="1"/>
  <c r="C89" i="1"/>
  <c r="D89" i="1"/>
  <c r="E89" i="1"/>
  <c r="F89" i="1"/>
  <c r="G89" i="1"/>
  <c r="H89" i="1"/>
  <c r="J89" i="1"/>
  <c r="K89" i="1"/>
  <c r="N89" i="1"/>
  <c r="A90" i="1"/>
  <c r="B90" i="1"/>
  <c r="C90" i="1"/>
  <c r="D90" i="1"/>
  <c r="E90" i="1"/>
  <c r="F90" i="1"/>
  <c r="G90" i="1"/>
  <c r="H90" i="1"/>
  <c r="J90" i="1"/>
  <c r="K90" i="1"/>
  <c r="N90" i="1"/>
  <c r="A91" i="1"/>
  <c r="B91" i="1"/>
  <c r="C91" i="1"/>
  <c r="D91" i="1"/>
  <c r="E91" i="1"/>
  <c r="F91" i="1"/>
  <c r="G91" i="1"/>
  <c r="H91" i="1"/>
  <c r="J91" i="1"/>
  <c r="K91" i="1"/>
  <c r="N91" i="1"/>
  <c r="A92" i="1"/>
  <c r="B92" i="1"/>
  <c r="C92" i="1"/>
  <c r="D92" i="1"/>
  <c r="E92" i="1"/>
  <c r="F92" i="1"/>
  <c r="G92" i="1"/>
  <c r="H92" i="1"/>
  <c r="J92" i="1"/>
  <c r="K92" i="1"/>
  <c r="N92" i="1"/>
  <c r="A93" i="1"/>
  <c r="B93" i="1"/>
  <c r="C93" i="1"/>
  <c r="D93" i="1"/>
  <c r="E93" i="1"/>
  <c r="F93" i="1"/>
  <c r="G93" i="1"/>
  <c r="H93" i="1"/>
  <c r="J93" i="1"/>
  <c r="K93" i="1"/>
  <c r="N93" i="1"/>
  <c r="A94" i="1"/>
  <c r="B94" i="1"/>
  <c r="C94" i="1"/>
  <c r="D94" i="1"/>
  <c r="E94" i="1"/>
  <c r="F94" i="1"/>
  <c r="G94" i="1"/>
  <c r="H94" i="1"/>
  <c r="J94" i="1"/>
  <c r="K94" i="1"/>
  <c r="N94" i="1"/>
  <c r="A95" i="1"/>
  <c r="B95" i="1"/>
  <c r="C95" i="1"/>
  <c r="D95" i="1"/>
  <c r="E95" i="1"/>
  <c r="F95" i="1"/>
  <c r="G95" i="1"/>
  <c r="H95" i="1"/>
  <c r="J95" i="1"/>
  <c r="K95" i="1"/>
  <c r="N95" i="1"/>
  <c r="A96" i="1"/>
  <c r="B96" i="1"/>
  <c r="C96" i="1"/>
  <c r="D96" i="1"/>
  <c r="E96" i="1"/>
  <c r="F96" i="1"/>
  <c r="G96" i="1"/>
  <c r="H96" i="1"/>
  <c r="J96" i="1"/>
  <c r="K96" i="1"/>
  <c r="N96" i="1"/>
  <c r="A97" i="1"/>
  <c r="B97" i="1"/>
  <c r="C97" i="1"/>
  <c r="D97" i="1"/>
  <c r="E97" i="1"/>
  <c r="F97" i="1"/>
  <c r="G97" i="1"/>
  <c r="H97" i="1"/>
  <c r="J97" i="1"/>
  <c r="K97" i="1"/>
  <c r="N97" i="1"/>
  <c r="A98" i="1"/>
  <c r="B98" i="1"/>
  <c r="C98" i="1"/>
  <c r="D98" i="1"/>
  <c r="E98" i="1"/>
  <c r="F98" i="1"/>
  <c r="G98" i="1"/>
  <c r="H98" i="1"/>
  <c r="J98" i="1"/>
  <c r="K98" i="1"/>
  <c r="N98" i="1"/>
  <c r="A99" i="1"/>
  <c r="B99" i="1"/>
  <c r="C99" i="1"/>
  <c r="D99" i="1"/>
  <c r="E99" i="1"/>
  <c r="F99" i="1"/>
  <c r="G99" i="1"/>
  <c r="H99" i="1"/>
  <c r="J99" i="1"/>
  <c r="K99" i="1"/>
  <c r="N99" i="1"/>
  <c r="A100" i="1"/>
  <c r="B100" i="1"/>
  <c r="C100" i="1"/>
  <c r="D100" i="1"/>
  <c r="E100" i="1"/>
  <c r="F100" i="1"/>
  <c r="G100" i="1"/>
  <c r="H100" i="1"/>
  <c r="J100" i="1"/>
  <c r="K100" i="1"/>
  <c r="N100" i="1"/>
  <c r="A101" i="1"/>
  <c r="B101" i="1"/>
  <c r="C101" i="1"/>
  <c r="D101" i="1"/>
  <c r="E101" i="1"/>
  <c r="F101" i="1"/>
  <c r="G101" i="1"/>
  <c r="H101" i="1"/>
  <c r="J101" i="1"/>
  <c r="K101" i="1"/>
  <c r="N101" i="1"/>
  <c r="A102" i="1"/>
  <c r="B102" i="1"/>
  <c r="C102" i="1"/>
  <c r="D102" i="1"/>
  <c r="E102" i="1"/>
  <c r="F102" i="1"/>
  <c r="G102" i="1"/>
  <c r="H102" i="1"/>
  <c r="J102" i="1"/>
  <c r="K102" i="1"/>
  <c r="N102" i="1"/>
  <c r="A103" i="1"/>
  <c r="B103" i="1"/>
  <c r="C103" i="1"/>
  <c r="D103" i="1"/>
  <c r="E103" i="1"/>
  <c r="F103" i="1"/>
  <c r="G103" i="1"/>
  <c r="H103" i="1"/>
  <c r="J103" i="1"/>
  <c r="K103" i="1"/>
  <c r="N103" i="1"/>
  <c r="A104" i="1"/>
  <c r="B104" i="1"/>
  <c r="C104" i="1"/>
  <c r="D104" i="1"/>
  <c r="E104" i="1"/>
  <c r="F104" i="1"/>
  <c r="G104" i="1"/>
  <c r="H104" i="1"/>
  <c r="J104" i="1"/>
  <c r="K104" i="1"/>
  <c r="N104" i="1"/>
  <c r="A105" i="1"/>
  <c r="B105" i="1"/>
  <c r="C105" i="1"/>
  <c r="D105" i="1"/>
  <c r="E105" i="1"/>
  <c r="F105" i="1"/>
  <c r="G105" i="1"/>
  <c r="H105" i="1"/>
  <c r="J105" i="1"/>
  <c r="K105" i="1"/>
  <c r="N105" i="1"/>
  <c r="A106" i="1"/>
  <c r="B106" i="1"/>
  <c r="C106" i="1"/>
  <c r="D106" i="1"/>
  <c r="E106" i="1"/>
  <c r="F106" i="1"/>
  <c r="G106" i="1"/>
  <c r="H106" i="1"/>
  <c r="J106" i="1"/>
  <c r="K106" i="1"/>
  <c r="N106" i="1"/>
  <c r="A107" i="1"/>
  <c r="B107" i="1"/>
  <c r="C107" i="1"/>
  <c r="D107" i="1"/>
  <c r="E107" i="1"/>
  <c r="F107" i="1"/>
  <c r="G107" i="1"/>
  <c r="H107" i="1"/>
  <c r="J107" i="1"/>
  <c r="K107" i="1"/>
  <c r="N107" i="1"/>
  <c r="A108" i="1"/>
  <c r="B108" i="1"/>
  <c r="C108" i="1"/>
  <c r="D108" i="1"/>
  <c r="E108" i="1"/>
  <c r="F108" i="1"/>
  <c r="G108" i="1"/>
  <c r="H108" i="1"/>
  <c r="J108" i="1"/>
  <c r="K108" i="1"/>
  <c r="N108" i="1"/>
  <c r="A109" i="1"/>
  <c r="B109" i="1"/>
  <c r="C109" i="1"/>
  <c r="D109" i="1"/>
  <c r="E109" i="1"/>
  <c r="F109" i="1"/>
  <c r="G109" i="1"/>
  <c r="H109" i="1"/>
  <c r="J109" i="1"/>
  <c r="K109" i="1"/>
  <c r="N109" i="1"/>
  <c r="A110" i="1"/>
  <c r="B110" i="1"/>
  <c r="C110" i="1"/>
  <c r="D110" i="1"/>
  <c r="E110" i="1"/>
  <c r="F110" i="1"/>
  <c r="G110" i="1"/>
  <c r="H110" i="1"/>
  <c r="J110" i="1"/>
  <c r="K110" i="1"/>
  <c r="N110" i="1"/>
  <c r="A111" i="1"/>
  <c r="B111" i="1"/>
  <c r="C111" i="1"/>
  <c r="D111" i="1"/>
  <c r="E111" i="1"/>
  <c r="F111" i="1"/>
  <c r="G111" i="1"/>
  <c r="H111" i="1"/>
  <c r="J111" i="1"/>
  <c r="K111" i="1"/>
  <c r="N111" i="1"/>
  <c r="A112" i="1"/>
  <c r="B112" i="1"/>
  <c r="C112" i="1"/>
  <c r="D112" i="1"/>
  <c r="E112" i="1"/>
  <c r="F112" i="1"/>
  <c r="G112" i="1"/>
  <c r="H112" i="1"/>
  <c r="J112" i="1"/>
  <c r="K112" i="1"/>
  <c r="N112" i="1"/>
  <c r="A113" i="1"/>
  <c r="B113" i="1"/>
  <c r="C113" i="1"/>
  <c r="D113" i="1"/>
  <c r="E113" i="1"/>
  <c r="F113" i="1"/>
  <c r="G113" i="1"/>
  <c r="H113" i="1"/>
  <c r="J113" i="1"/>
  <c r="K113" i="1"/>
  <c r="N113" i="1"/>
  <c r="A114" i="1"/>
  <c r="B114" i="1"/>
  <c r="C114" i="1"/>
  <c r="D114" i="1"/>
  <c r="E114" i="1"/>
  <c r="F114" i="1"/>
  <c r="G114" i="1"/>
  <c r="H114" i="1"/>
  <c r="J114" i="1"/>
  <c r="K114" i="1"/>
  <c r="N114" i="1"/>
  <c r="A115" i="1"/>
  <c r="B115" i="1"/>
  <c r="C115" i="1"/>
  <c r="D115" i="1"/>
  <c r="E115" i="1"/>
  <c r="F115" i="1"/>
  <c r="G115" i="1"/>
  <c r="H115" i="1"/>
  <c r="J115" i="1"/>
  <c r="K115" i="1"/>
  <c r="N115" i="1"/>
  <c r="A116" i="1"/>
  <c r="B116" i="1"/>
  <c r="C116" i="1"/>
  <c r="D116" i="1"/>
  <c r="E116" i="1"/>
  <c r="F116" i="1"/>
  <c r="G116" i="1"/>
  <c r="H116" i="1"/>
  <c r="J116" i="1"/>
  <c r="K116" i="1"/>
  <c r="N116" i="1"/>
  <c r="A117" i="1"/>
  <c r="B117" i="1"/>
  <c r="C117" i="1"/>
  <c r="D117" i="1"/>
  <c r="E117" i="1"/>
  <c r="F117" i="1"/>
  <c r="G117" i="1"/>
  <c r="H117" i="1"/>
  <c r="J117" i="1"/>
  <c r="K117" i="1"/>
  <c r="N117" i="1"/>
  <c r="A118" i="1"/>
  <c r="B118" i="1"/>
  <c r="C118" i="1"/>
  <c r="D118" i="1"/>
  <c r="E118" i="1"/>
  <c r="F118" i="1"/>
  <c r="G118" i="1"/>
  <c r="H118" i="1"/>
  <c r="J118" i="1"/>
  <c r="K118" i="1"/>
  <c r="N118" i="1"/>
  <c r="A119" i="1"/>
  <c r="B119" i="1"/>
  <c r="C119" i="1"/>
  <c r="D119" i="1"/>
  <c r="E119" i="1"/>
  <c r="F119" i="1"/>
  <c r="G119" i="1"/>
  <c r="H119" i="1"/>
  <c r="J119" i="1"/>
  <c r="K119" i="1"/>
  <c r="N119" i="1"/>
  <c r="A120" i="1"/>
  <c r="B120" i="1"/>
  <c r="C120" i="1"/>
  <c r="D120" i="1"/>
  <c r="E120" i="1"/>
  <c r="F120" i="1"/>
  <c r="G120" i="1"/>
  <c r="H120" i="1"/>
  <c r="J120" i="1"/>
  <c r="K120" i="1"/>
  <c r="N120" i="1"/>
  <c r="A121" i="1"/>
  <c r="B121" i="1"/>
  <c r="C121" i="1"/>
  <c r="D121" i="1"/>
  <c r="E121" i="1"/>
  <c r="F121" i="1"/>
  <c r="G121" i="1"/>
  <c r="H121" i="1"/>
  <c r="J121" i="1"/>
  <c r="K121" i="1"/>
  <c r="N121" i="1"/>
  <c r="A122" i="1"/>
  <c r="B122" i="1"/>
  <c r="C122" i="1"/>
  <c r="D122" i="1"/>
  <c r="E122" i="1"/>
  <c r="F122" i="1"/>
  <c r="G122" i="1"/>
  <c r="H122" i="1"/>
  <c r="J122" i="1"/>
  <c r="K122" i="1"/>
  <c r="N122" i="1"/>
  <c r="A123" i="1"/>
  <c r="B123" i="1"/>
  <c r="C123" i="1"/>
  <c r="D123" i="1"/>
  <c r="E123" i="1"/>
  <c r="F123" i="1"/>
  <c r="G123" i="1"/>
  <c r="H123" i="1"/>
  <c r="J123" i="1"/>
  <c r="K123" i="1"/>
  <c r="N123" i="1"/>
  <c r="A124" i="1"/>
  <c r="B124" i="1"/>
  <c r="C124" i="1"/>
  <c r="D124" i="1"/>
  <c r="E124" i="1"/>
  <c r="F124" i="1"/>
  <c r="G124" i="1"/>
  <c r="H124" i="1"/>
  <c r="J124" i="1"/>
  <c r="K124" i="1"/>
  <c r="N124" i="1"/>
  <c r="A125" i="1"/>
  <c r="B125" i="1"/>
  <c r="C125" i="1"/>
  <c r="D125" i="1"/>
  <c r="E125" i="1"/>
  <c r="F125" i="1"/>
  <c r="G125" i="1"/>
  <c r="H125" i="1"/>
  <c r="J125" i="1"/>
  <c r="K125" i="1"/>
  <c r="N125" i="1"/>
  <c r="A126" i="1"/>
  <c r="B126" i="1"/>
  <c r="C126" i="1"/>
  <c r="D126" i="1"/>
  <c r="E126" i="1"/>
  <c r="F126" i="1"/>
  <c r="G126" i="1"/>
  <c r="H126" i="1"/>
  <c r="J126" i="1"/>
  <c r="K126" i="1"/>
  <c r="N126" i="1"/>
  <c r="A127" i="1"/>
  <c r="B127" i="1"/>
  <c r="C127" i="1"/>
  <c r="D127" i="1"/>
  <c r="E127" i="1"/>
  <c r="F127" i="1"/>
  <c r="G127" i="1"/>
  <c r="H127" i="1"/>
  <c r="J127" i="1"/>
  <c r="K127" i="1"/>
  <c r="N127" i="1"/>
  <c r="A128" i="1"/>
  <c r="B128" i="1"/>
  <c r="C128" i="1"/>
  <c r="D128" i="1"/>
  <c r="E128" i="1"/>
  <c r="F128" i="1"/>
  <c r="G128" i="1"/>
  <c r="H128" i="1"/>
  <c r="J128" i="1"/>
  <c r="K128" i="1"/>
  <c r="N128" i="1"/>
  <c r="A129" i="1"/>
  <c r="B129" i="1"/>
  <c r="C129" i="1"/>
  <c r="D129" i="1"/>
  <c r="E129" i="1"/>
  <c r="F129" i="1"/>
  <c r="G129" i="1"/>
  <c r="H129" i="1"/>
  <c r="J129" i="1"/>
  <c r="K129" i="1"/>
  <c r="N129" i="1"/>
  <c r="A130" i="1"/>
  <c r="B130" i="1"/>
  <c r="C130" i="1"/>
  <c r="D130" i="1"/>
  <c r="E130" i="1"/>
  <c r="F130" i="1"/>
  <c r="G130" i="1"/>
  <c r="H130" i="1"/>
  <c r="J130" i="1"/>
  <c r="K130" i="1"/>
  <c r="N130" i="1"/>
  <c r="A131" i="1"/>
  <c r="B131" i="1"/>
  <c r="C131" i="1"/>
  <c r="D131" i="1"/>
  <c r="E131" i="1"/>
  <c r="F131" i="1"/>
  <c r="G131" i="1"/>
  <c r="H131" i="1"/>
  <c r="J131" i="1"/>
  <c r="K131" i="1"/>
  <c r="N131" i="1"/>
  <c r="A132" i="1"/>
  <c r="B132" i="1"/>
  <c r="C132" i="1"/>
  <c r="D132" i="1"/>
  <c r="E132" i="1"/>
  <c r="F132" i="1"/>
  <c r="G132" i="1"/>
  <c r="H132" i="1"/>
  <c r="J132" i="1"/>
  <c r="K132" i="1"/>
  <c r="N132" i="1"/>
  <c r="A133" i="1"/>
  <c r="B133" i="1"/>
  <c r="C133" i="1"/>
  <c r="D133" i="1"/>
  <c r="E133" i="1"/>
  <c r="F133" i="1"/>
  <c r="G133" i="1"/>
  <c r="H133" i="1"/>
  <c r="J133" i="1"/>
  <c r="K133" i="1"/>
  <c r="N133" i="1"/>
  <c r="A134" i="1"/>
  <c r="B134" i="1"/>
  <c r="C134" i="1"/>
  <c r="D134" i="1"/>
  <c r="E134" i="1"/>
  <c r="F134" i="1"/>
  <c r="G134" i="1"/>
  <c r="H134" i="1"/>
  <c r="J134" i="1"/>
  <c r="K134" i="1"/>
  <c r="N134" i="1"/>
  <c r="A135" i="1"/>
  <c r="B135" i="1"/>
  <c r="C135" i="1"/>
  <c r="D135" i="1"/>
  <c r="E135" i="1"/>
  <c r="F135" i="1"/>
  <c r="G135" i="1"/>
  <c r="H135" i="1"/>
  <c r="J135" i="1"/>
  <c r="K135" i="1"/>
  <c r="N135" i="1"/>
  <c r="A136" i="1"/>
  <c r="B136" i="1"/>
  <c r="C136" i="1"/>
  <c r="D136" i="1"/>
  <c r="E136" i="1"/>
  <c r="F136" i="1"/>
  <c r="G136" i="1"/>
  <c r="H136" i="1"/>
  <c r="J136" i="1"/>
  <c r="K136" i="1"/>
  <c r="N136" i="1"/>
  <c r="A137" i="1"/>
  <c r="B137" i="1"/>
  <c r="C137" i="1"/>
  <c r="D137" i="1"/>
  <c r="E137" i="1"/>
  <c r="F137" i="1"/>
  <c r="G137" i="1"/>
  <c r="H137" i="1"/>
  <c r="J137" i="1"/>
  <c r="K137" i="1"/>
  <c r="N137" i="1"/>
  <c r="A138" i="1"/>
  <c r="B138" i="1"/>
  <c r="C138" i="1"/>
  <c r="D138" i="1"/>
  <c r="E138" i="1"/>
  <c r="F138" i="1"/>
  <c r="G138" i="1"/>
  <c r="H138" i="1"/>
  <c r="J138" i="1"/>
  <c r="K138" i="1"/>
  <c r="N138" i="1"/>
  <c r="A139" i="1"/>
  <c r="B139" i="1"/>
  <c r="C139" i="1"/>
  <c r="D139" i="1"/>
  <c r="E139" i="1"/>
  <c r="F139" i="1"/>
  <c r="G139" i="1"/>
  <c r="H139" i="1"/>
  <c r="J139" i="1"/>
  <c r="K139" i="1"/>
  <c r="N139" i="1"/>
  <c r="A140" i="1"/>
  <c r="B140" i="1"/>
  <c r="C140" i="1"/>
  <c r="D140" i="1"/>
  <c r="E140" i="1"/>
  <c r="F140" i="1"/>
  <c r="G140" i="1"/>
  <c r="H140" i="1"/>
  <c r="J140" i="1"/>
  <c r="K140" i="1"/>
  <c r="N140" i="1"/>
  <c r="A141" i="1"/>
  <c r="B141" i="1"/>
  <c r="C141" i="1"/>
  <c r="D141" i="1"/>
  <c r="E141" i="1"/>
  <c r="F141" i="1"/>
  <c r="G141" i="1"/>
  <c r="H141" i="1"/>
  <c r="J141" i="1"/>
  <c r="K141" i="1"/>
  <c r="N141" i="1"/>
  <c r="A142" i="1"/>
  <c r="B142" i="1"/>
  <c r="C142" i="1"/>
  <c r="D142" i="1"/>
  <c r="E142" i="1"/>
  <c r="F142" i="1"/>
  <c r="G142" i="1"/>
  <c r="H142" i="1"/>
  <c r="J142" i="1"/>
  <c r="K142" i="1"/>
  <c r="N142" i="1"/>
  <c r="A143" i="1"/>
  <c r="B143" i="1"/>
  <c r="C143" i="1"/>
  <c r="D143" i="1"/>
  <c r="E143" i="1"/>
  <c r="F143" i="1"/>
  <c r="G143" i="1"/>
  <c r="H143" i="1"/>
  <c r="J143" i="1"/>
  <c r="K143" i="1"/>
  <c r="N143" i="1"/>
  <c r="A144" i="1"/>
  <c r="B144" i="1"/>
  <c r="C144" i="1"/>
  <c r="D144" i="1"/>
  <c r="E144" i="1"/>
  <c r="F144" i="1"/>
  <c r="G144" i="1"/>
  <c r="H144" i="1"/>
  <c r="J144" i="1"/>
  <c r="K144" i="1"/>
  <c r="N144" i="1"/>
  <c r="A145" i="1"/>
  <c r="B145" i="1"/>
  <c r="C145" i="1"/>
  <c r="D145" i="1"/>
  <c r="E145" i="1"/>
  <c r="F145" i="1"/>
  <c r="G145" i="1"/>
  <c r="H145" i="1"/>
  <c r="J145" i="1"/>
  <c r="K145" i="1"/>
  <c r="N145" i="1"/>
  <c r="A146" i="1"/>
  <c r="B146" i="1"/>
  <c r="C146" i="1"/>
  <c r="D146" i="1"/>
  <c r="E146" i="1"/>
  <c r="F146" i="1"/>
  <c r="G146" i="1"/>
  <c r="H146" i="1"/>
  <c r="J146" i="1"/>
  <c r="K146" i="1"/>
  <c r="N146" i="1"/>
  <c r="A147" i="1"/>
  <c r="B147" i="1"/>
  <c r="C147" i="1"/>
  <c r="D147" i="1"/>
  <c r="E147" i="1"/>
  <c r="F147" i="1"/>
  <c r="G147" i="1"/>
  <c r="H147" i="1"/>
  <c r="J147" i="1"/>
  <c r="K147" i="1"/>
  <c r="N147" i="1"/>
  <c r="A148" i="1"/>
  <c r="B148" i="1"/>
  <c r="C148" i="1"/>
  <c r="D148" i="1"/>
  <c r="E148" i="1"/>
  <c r="F148" i="1"/>
  <c r="G148" i="1"/>
  <c r="H148" i="1"/>
  <c r="J148" i="1"/>
  <c r="K148" i="1"/>
  <c r="N148" i="1"/>
  <c r="A149" i="1"/>
  <c r="B149" i="1"/>
  <c r="C149" i="1"/>
  <c r="D149" i="1"/>
  <c r="E149" i="1"/>
  <c r="F149" i="1"/>
  <c r="G149" i="1"/>
  <c r="H149" i="1"/>
  <c r="J149" i="1"/>
  <c r="K149" i="1"/>
  <c r="N149" i="1"/>
  <c r="A150" i="1"/>
  <c r="B150" i="1"/>
  <c r="C150" i="1"/>
  <c r="D150" i="1"/>
  <c r="E150" i="1"/>
  <c r="F150" i="1"/>
  <c r="G150" i="1"/>
  <c r="H150" i="1"/>
  <c r="J150" i="1"/>
  <c r="K150" i="1"/>
  <c r="N150" i="1"/>
  <c r="A151" i="1"/>
  <c r="B151" i="1"/>
  <c r="C151" i="1"/>
  <c r="D151" i="1"/>
  <c r="E151" i="1"/>
  <c r="F151" i="1"/>
  <c r="G151" i="1"/>
  <c r="H151" i="1"/>
  <c r="J151" i="1"/>
  <c r="K151" i="1"/>
  <c r="N151" i="1"/>
  <c r="A152" i="1"/>
  <c r="B152" i="1"/>
  <c r="C152" i="1"/>
  <c r="D152" i="1"/>
  <c r="E152" i="1"/>
  <c r="F152" i="1"/>
  <c r="G152" i="1"/>
  <c r="H152" i="1"/>
  <c r="J152" i="1"/>
  <c r="K152" i="1"/>
  <c r="N152" i="1"/>
  <c r="A153" i="1"/>
  <c r="B153" i="1"/>
  <c r="C153" i="1"/>
  <c r="D153" i="1"/>
  <c r="E153" i="1"/>
  <c r="F153" i="1"/>
  <c r="G153" i="1"/>
  <c r="H153" i="1"/>
  <c r="J153" i="1"/>
  <c r="K153" i="1"/>
  <c r="N153" i="1"/>
  <c r="A154" i="1"/>
  <c r="B154" i="1"/>
  <c r="C154" i="1"/>
  <c r="D154" i="1"/>
  <c r="E154" i="1"/>
  <c r="F154" i="1"/>
  <c r="G154" i="1"/>
  <c r="H154" i="1"/>
  <c r="J154" i="1"/>
  <c r="K154" i="1"/>
  <c r="N154" i="1"/>
  <c r="A155" i="1"/>
  <c r="B155" i="1"/>
  <c r="C155" i="1"/>
  <c r="D155" i="1"/>
  <c r="E155" i="1"/>
  <c r="F155" i="1"/>
  <c r="G155" i="1"/>
  <c r="H155" i="1"/>
  <c r="J155" i="1"/>
  <c r="K155" i="1"/>
  <c r="N155" i="1"/>
  <c r="A156" i="1"/>
  <c r="B156" i="1"/>
  <c r="C156" i="1"/>
  <c r="D156" i="1"/>
  <c r="E156" i="1"/>
  <c r="F156" i="1"/>
  <c r="G156" i="1"/>
  <c r="H156" i="1"/>
  <c r="J156" i="1"/>
  <c r="K156" i="1"/>
  <c r="N156" i="1"/>
  <c r="A157" i="1"/>
  <c r="B157" i="1"/>
  <c r="C157" i="1"/>
  <c r="D157" i="1"/>
  <c r="E157" i="1"/>
  <c r="F157" i="1"/>
  <c r="G157" i="1"/>
  <c r="H157" i="1"/>
  <c r="J157" i="1"/>
  <c r="K157" i="1"/>
  <c r="N157" i="1"/>
  <c r="A158" i="1"/>
  <c r="B158" i="1"/>
  <c r="C158" i="1"/>
  <c r="D158" i="1"/>
  <c r="E158" i="1"/>
  <c r="F158" i="1"/>
  <c r="G158" i="1"/>
  <c r="H158" i="1"/>
  <c r="J158" i="1"/>
  <c r="K158" i="1"/>
  <c r="N158" i="1"/>
  <c r="A159" i="1"/>
  <c r="B159" i="1"/>
  <c r="C159" i="1"/>
  <c r="D159" i="1"/>
  <c r="E159" i="1"/>
  <c r="F159" i="1"/>
  <c r="G159" i="1"/>
  <c r="H159" i="1"/>
  <c r="J159" i="1"/>
  <c r="K159" i="1"/>
  <c r="N159" i="1"/>
  <c r="A160" i="1"/>
  <c r="B160" i="1"/>
  <c r="C160" i="1"/>
  <c r="D160" i="1"/>
  <c r="E160" i="1"/>
  <c r="F160" i="1"/>
  <c r="G160" i="1"/>
  <c r="H160" i="1"/>
  <c r="J160" i="1"/>
  <c r="K160" i="1"/>
  <c r="N160" i="1"/>
  <c r="A161" i="1"/>
  <c r="B161" i="1"/>
  <c r="C161" i="1"/>
  <c r="D161" i="1"/>
  <c r="E161" i="1"/>
  <c r="F161" i="1"/>
  <c r="G161" i="1"/>
  <c r="H161" i="1"/>
  <c r="J161" i="1"/>
  <c r="K161" i="1"/>
  <c r="N161" i="1"/>
  <c r="A162" i="1"/>
  <c r="B162" i="1"/>
  <c r="C162" i="1"/>
  <c r="D162" i="1"/>
  <c r="E162" i="1"/>
  <c r="F162" i="1"/>
  <c r="G162" i="1"/>
  <c r="H162" i="1"/>
  <c r="J162" i="1"/>
  <c r="K162" i="1"/>
  <c r="N162" i="1"/>
  <c r="A163" i="1"/>
  <c r="B163" i="1"/>
  <c r="C163" i="1"/>
  <c r="D163" i="1"/>
  <c r="E163" i="1"/>
  <c r="F163" i="1"/>
  <c r="G163" i="1"/>
  <c r="H163" i="1"/>
  <c r="J163" i="1"/>
  <c r="K163" i="1"/>
  <c r="N163" i="1"/>
  <c r="A164" i="1"/>
  <c r="B164" i="1"/>
  <c r="C164" i="1"/>
  <c r="D164" i="1"/>
  <c r="E164" i="1"/>
  <c r="F164" i="1"/>
  <c r="G164" i="1"/>
  <c r="H164" i="1"/>
  <c r="J164" i="1"/>
  <c r="K164" i="1"/>
  <c r="N164" i="1"/>
  <c r="A165" i="1"/>
  <c r="B165" i="1"/>
  <c r="C165" i="1"/>
  <c r="D165" i="1"/>
  <c r="E165" i="1"/>
  <c r="F165" i="1"/>
  <c r="G165" i="1"/>
  <c r="H165" i="1"/>
  <c r="J165" i="1"/>
  <c r="K165" i="1"/>
  <c r="N165" i="1"/>
  <c r="A166" i="1"/>
  <c r="B166" i="1"/>
  <c r="C166" i="1"/>
  <c r="D166" i="1"/>
  <c r="E166" i="1"/>
  <c r="F166" i="1"/>
  <c r="G166" i="1"/>
  <c r="H166" i="1"/>
  <c r="J166" i="1"/>
  <c r="K166" i="1"/>
  <c r="N166" i="1"/>
  <c r="A167" i="1"/>
  <c r="B167" i="1"/>
  <c r="C167" i="1"/>
  <c r="D167" i="1"/>
  <c r="E167" i="1"/>
  <c r="F167" i="1"/>
  <c r="G167" i="1"/>
  <c r="H167" i="1"/>
  <c r="J167" i="1"/>
  <c r="K167" i="1"/>
  <c r="N167" i="1"/>
  <c r="A168" i="1"/>
  <c r="B168" i="1"/>
  <c r="C168" i="1"/>
  <c r="D168" i="1"/>
  <c r="E168" i="1"/>
  <c r="F168" i="1"/>
  <c r="G168" i="1"/>
  <c r="H168" i="1"/>
  <c r="J168" i="1"/>
  <c r="K168" i="1"/>
  <c r="N168" i="1"/>
  <c r="A169" i="1"/>
  <c r="B169" i="1"/>
  <c r="C169" i="1"/>
  <c r="D169" i="1"/>
  <c r="E169" i="1"/>
  <c r="F169" i="1"/>
  <c r="G169" i="1"/>
  <c r="H169" i="1"/>
  <c r="J169" i="1"/>
  <c r="K169" i="1"/>
  <c r="N169" i="1"/>
  <c r="A170" i="1"/>
  <c r="B170" i="1"/>
  <c r="C170" i="1"/>
  <c r="D170" i="1"/>
  <c r="E170" i="1"/>
  <c r="F170" i="1"/>
  <c r="G170" i="1"/>
  <c r="H170" i="1"/>
  <c r="J170" i="1"/>
  <c r="K170" i="1"/>
  <c r="N170" i="1"/>
  <c r="A171" i="1"/>
  <c r="B171" i="1"/>
  <c r="C171" i="1"/>
  <c r="D171" i="1"/>
  <c r="E171" i="1"/>
  <c r="F171" i="1"/>
  <c r="G171" i="1"/>
  <c r="H171" i="1"/>
  <c r="J171" i="1"/>
  <c r="K171" i="1"/>
  <c r="N171" i="1"/>
  <c r="A172" i="1"/>
  <c r="B172" i="1"/>
  <c r="C172" i="1"/>
  <c r="D172" i="1"/>
  <c r="E172" i="1"/>
  <c r="F172" i="1"/>
  <c r="G172" i="1"/>
  <c r="H172" i="1"/>
  <c r="J172" i="1"/>
  <c r="K172" i="1"/>
  <c r="N172" i="1"/>
  <c r="A173" i="1"/>
  <c r="B173" i="1"/>
  <c r="C173" i="1"/>
  <c r="D173" i="1"/>
  <c r="E173" i="1"/>
  <c r="F173" i="1"/>
  <c r="G173" i="1"/>
  <c r="H173" i="1"/>
  <c r="J173" i="1"/>
  <c r="K173" i="1"/>
  <c r="N173" i="1"/>
  <c r="A174" i="1"/>
  <c r="B174" i="1"/>
  <c r="C174" i="1"/>
  <c r="D174" i="1"/>
  <c r="E174" i="1"/>
  <c r="F174" i="1"/>
  <c r="G174" i="1"/>
  <c r="H174" i="1"/>
  <c r="J174" i="1"/>
  <c r="K174" i="1"/>
  <c r="N174" i="1"/>
  <c r="A175" i="1"/>
  <c r="B175" i="1"/>
  <c r="C175" i="1"/>
  <c r="D175" i="1"/>
  <c r="E175" i="1"/>
  <c r="F175" i="1"/>
  <c r="G175" i="1"/>
  <c r="H175" i="1"/>
  <c r="J175" i="1"/>
  <c r="K175" i="1"/>
  <c r="N175" i="1"/>
  <c r="A176" i="1"/>
  <c r="B176" i="1"/>
  <c r="C176" i="1"/>
  <c r="D176" i="1"/>
  <c r="E176" i="1"/>
  <c r="F176" i="1"/>
  <c r="G176" i="1"/>
  <c r="H176" i="1"/>
  <c r="J176" i="1"/>
  <c r="K176" i="1"/>
  <c r="N176" i="1"/>
  <c r="A177" i="1"/>
  <c r="B177" i="1"/>
  <c r="C177" i="1"/>
  <c r="D177" i="1"/>
  <c r="E177" i="1"/>
  <c r="F177" i="1"/>
  <c r="G177" i="1"/>
  <c r="H177" i="1"/>
  <c r="J177" i="1"/>
  <c r="K177" i="1"/>
  <c r="N177" i="1"/>
  <c r="A178" i="1"/>
  <c r="B178" i="1"/>
  <c r="C178" i="1"/>
  <c r="D178" i="1"/>
  <c r="E178" i="1"/>
  <c r="F178" i="1"/>
  <c r="G178" i="1"/>
  <c r="H178" i="1"/>
  <c r="J178" i="1"/>
  <c r="K178" i="1"/>
  <c r="N178" i="1"/>
  <c r="A179" i="1"/>
  <c r="B179" i="1"/>
  <c r="C179" i="1"/>
  <c r="D179" i="1"/>
  <c r="E179" i="1"/>
  <c r="F179" i="1"/>
  <c r="G179" i="1"/>
  <c r="H179" i="1"/>
  <c r="J179" i="1"/>
  <c r="K179" i="1"/>
  <c r="N179" i="1"/>
  <c r="A180" i="1"/>
  <c r="B180" i="1"/>
  <c r="C180" i="1"/>
  <c r="D180" i="1"/>
  <c r="E180" i="1"/>
  <c r="F180" i="1"/>
  <c r="G180" i="1"/>
  <c r="H180" i="1"/>
  <c r="J180" i="1"/>
  <c r="K180" i="1"/>
  <c r="N180" i="1"/>
  <c r="A181" i="1"/>
  <c r="B181" i="1"/>
  <c r="C181" i="1"/>
  <c r="D181" i="1"/>
  <c r="E181" i="1"/>
  <c r="F181" i="1"/>
  <c r="G181" i="1"/>
  <c r="H181" i="1"/>
  <c r="J181" i="1"/>
  <c r="K181" i="1"/>
  <c r="N181" i="1"/>
  <c r="A182" i="1"/>
  <c r="B182" i="1"/>
  <c r="C182" i="1"/>
  <c r="D182" i="1"/>
  <c r="E182" i="1"/>
  <c r="F182" i="1"/>
  <c r="G182" i="1"/>
  <c r="H182" i="1"/>
  <c r="J182" i="1"/>
  <c r="K182" i="1"/>
  <c r="N182" i="1"/>
  <c r="A183" i="1"/>
  <c r="B183" i="1"/>
  <c r="C183" i="1"/>
  <c r="D183" i="1"/>
  <c r="E183" i="1"/>
  <c r="F183" i="1"/>
  <c r="G183" i="1"/>
  <c r="H183" i="1"/>
  <c r="J183" i="1"/>
  <c r="K183" i="1"/>
  <c r="N183" i="1"/>
  <c r="A184" i="1"/>
  <c r="B184" i="1"/>
  <c r="C184" i="1"/>
  <c r="D184" i="1"/>
  <c r="E184" i="1"/>
  <c r="F184" i="1"/>
  <c r="G184" i="1"/>
  <c r="H184" i="1"/>
  <c r="J184" i="1"/>
  <c r="K184" i="1"/>
  <c r="N184" i="1"/>
  <c r="A185" i="1"/>
  <c r="B185" i="1"/>
  <c r="C185" i="1"/>
  <c r="D185" i="1"/>
  <c r="E185" i="1"/>
  <c r="F185" i="1"/>
  <c r="G185" i="1"/>
  <c r="H185" i="1"/>
  <c r="J185" i="1"/>
  <c r="K185" i="1"/>
  <c r="N185" i="1"/>
  <c r="A186" i="1"/>
  <c r="B186" i="1"/>
  <c r="C186" i="1"/>
  <c r="D186" i="1"/>
  <c r="E186" i="1"/>
  <c r="F186" i="1"/>
  <c r="G186" i="1"/>
  <c r="H186" i="1"/>
  <c r="J186" i="1"/>
  <c r="K186" i="1"/>
  <c r="N186" i="1"/>
  <c r="A187" i="1"/>
  <c r="B187" i="1"/>
  <c r="C187" i="1"/>
  <c r="D187" i="1"/>
  <c r="E187" i="1"/>
  <c r="F187" i="1"/>
  <c r="G187" i="1"/>
  <c r="H187" i="1"/>
  <c r="J187" i="1"/>
  <c r="K187" i="1"/>
  <c r="N187" i="1"/>
  <c r="A188" i="1"/>
  <c r="B188" i="1"/>
  <c r="C188" i="1"/>
  <c r="D188" i="1"/>
  <c r="E188" i="1"/>
  <c r="F188" i="1"/>
  <c r="G188" i="1"/>
  <c r="H188" i="1"/>
  <c r="J188" i="1"/>
  <c r="K188" i="1"/>
  <c r="N188" i="1"/>
  <c r="A189" i="1"/>
  <c r="B189" i="1"/>
  <c r="C189" i="1"/>
  <c r="D189" i="1"/>
  <c r="E189" i="1"/>
  <c r="F189" i="1"/>
  <c r="G189" i="1"/>
  <c r="H189" i="1"/>
  <c r="J189" i="1"/>
  <c r="K189" i="1"/>
  <c r="N189" i="1"/>
  <c r="A190" i="1"/>
  <c r="B190" i="1"/>
  <c r="C190" i="1"/>
  <c r="D190" i="1"/>
  <c r="E190" i="1"/>
  <c r="F190" i="1"/>
  <c r="G190" i="1"/>
  <c r="H190" i="1"/>
  <c r="J190" i="1"/>
  <c r="K190" i="1"/>
  <c r="N190" i="1"/>
  <c r="A191" i="1"/>
  <c r="B191" i="1"/>
  <c r="C191" i="1"/>
  <c r="D191" i="1"/>
  <c r="E191" i="1"/>
  <c r="F191" i="1"/>
  <c r="G191" i="1"/>
  <c r="H191" i="1"/>
  <c r="J191" i="1"/>
  <c r="K191" i="1"/>
  <c r="N191" i="1"/>
  <c r="A192" i="1"/>
  <c r="B192" i="1"/>
  <c r="C192" i="1"/>
  <c r="D192" i="1"/>
  <c r="E192" i="1"/>
  <c r="F192" i="1"/>
  <c r="G192" i="1"/>
  <c r="H192" i="1"/>
  <c r="J192" i="1"/>
  <c r="K192" i="1"/>
  <c r="N192" i="1"/>
  <c r="A193" i="1"/>
  <c r="B193" i="1"/>
  <c r="C193" i="1"/>
  <c r="D193" i="1"/>
  <c r="E193" i="1"/>
  <c r="F193" i="1"/>
  <c r="G193" i="1"/>
  <c r="H193" i="1"/>
  <c r="J193" i="1"/>
  <c r="K193" i="1"/>
  <c r="N193" i="1"/>
  <c r="A194" i="1"/>
  <c r="B194" i="1"/>
  <c r="C194" i="1"/>
  <c r="D194" i="1"/>
  <c r="E194" i="1"/>
  <c r="F194" i="1"/>
  <c r="G194" i="1"/>
  <c r="H194" i="1"/>
  <c r="J194" i="1"/>
  <c r="K194" i="1"/>
  <c r="N194" i="1"/>
  <c r="A195" i="1"/>
  <c r="B195" i="1"/>
  <c r="C195" i="1"/>
  <c r="D195" i="1"/>
  <c r="E195" i="1"/>
  <c r="F195" i="1"/>
  <c r="G195" i="1"/>
  <c r="H195" i="1"/>
  <c r="J195" i="1"/>
  <c r="K195" i="1"/>
  <c r="N195" i="1"/>
  <c r="A196" i="1"/>
  <c r="B196" i="1"/>
  <c r="C196" i="1"/>
  <c r="D196" i="1"/>
  <c r="E196" i="1"/>
  <c r="F196" i="1"/>
  <c r="G196" i="1"/>
  <c r="H196" i="1"/>
  <c r="J196" i="1"/>
  <c r="K196" i="1"/>
  <c r="N196" i="1"/>
  <c r="A197" i="1"/>
  <c r="B197" i="1"/>
  <c r="C197" i="1"/>
  <c r="D197" i="1"/>
  <c r="E197" i="1"/>
  <c r="F197" i="1"/>
  <c r="G197" i="1"/>
  <c r="H197" i="1"/>
  <c r="J197" i="1"/>
  <c r="K197" i="1"/>
  <c r="N197" i="1"/>
  <c r="A198" i="1"/>
  <c r="B198" i="1"/>
  <c r="C198" i="1"/>
  <c r="D198" i="1"/>
  <c r="E198" i="1"/>
  <c r="F198" i="1"/>
  <c r="G198" i="1"/>
  <c r="H198" i="1"/>
  <c r="J198" i="1"/>
  <c r="K198" i="1"/>
  <c r="N198" i="1"/>
  <c r="A199" i="1"/>
  <c r="B199" i="1"/>
  <c r="C199" i="1"/>
  <c r="D199" i="1"/>
  <c r="E199" i="1"/>
  <c r="F199" i="1"/>
  <c r="G199" i="1"/>
  <c r="H199" i="1"/>
  <c r="J199" i="1"/>
  <c r="K199" i="1"/>
  <c r="N199" i="1"/>
  <c r="A200" i="1"/>
  <c r="B200" i="1"/>
  <c r="C200" i="1"/>
  <c r="D200" i="1"/>
  <c r="E200" i="1"/>
  <c r="F200" i="1"/>
  <c r="G200" i="1"/>
  <c r="H200" i="1"/>
  <c r="J200" i="1"/>
  <c r="K200" i="1"/>
  <c r="N200" i="1"/>
  <c r="A201" i="1"/>
  <c r="B201" i="1"/>
  <c r="C201" i="1"/>
  <c r="D201" i="1"/>
  <c r="E201" i="1"/>
  <c r="F201" i="1"/>
  <c r="G201" i="1"/>
  <c r="H201" i="1"/>
  <c r="J201" i="1"/>
  <c r="K201" i="1"/>
  <c r="N201" i="1"/>
  <c r="A202" i="1"/>
  <c r="B202" i="1"/>
  <c r="C202" i="1"/>
  <c r="D202" i="1"/>
  <c r="E202" i="1"/>
  <c r="F202" i="1"/>
  <c r="G202" i="1"/>
  <c r="H202" i="1"/>
  <c r="J202" i="1"/>
  <c r="K202" i="1"/>
  <c r="N202" i="1"/>
  <c r="A203" i="1"/>
  <c r="B203" i="1"/>
  <c r="C203" i="1"/>
  <c r="D203" i="1"/>
  <c r="E203" i="1"/>
  <c r="F203" i="1"/>
  <c r="G203" i="1"/>
  <c r="H203" i="1"/>
  <c r="J203" i="1"/>
  <c r="K203" i="1"/>
  <c r="N203" i="1"/>
  <c r="A204" i="1"/>
  <c r="B204" i="1"/>
  <c r="C204" i="1"/>
  <c r="D204" i="1"/>
  <c r="E204" i="1"/>
  <c r="F204" i="1"/>
  <c r="G204" i="1"/>
  <c r="H204" i="1"/>
  <c r="J204" i="1"/>
  <c r="K204" i="1"/>
  <c r="N204" i="1"/>
  <c r="A205" i="1"/>
  <c r="B205" i="1"/>
  <c r="C205" i="1"/>
  <c r="D205" i="1"/>
  <c r="E205" i="1"/>
  <c r="F205" i="1"/>
  <c r="G205" i="1"/>
  <c r="H205" i="1"/>
  <c r="J205" i="1"/>
  <c r="K205" i="1"/>
  <c r="N205" i="1"/>
  <c r="A206" i="1"/>
  <c r="B206" i="1"/>
  <c r="C206" i="1"/>
  <c r="D206" i="1"/>
  <c r="E206" i="1"/>
  <c r="F206" i="1"/>
  <c r="G206" i="1"/>
  <c r="H206" i="1"/>
  <c r="J206" i="1"/>
  <c r="K206" i="1"/>
  <c r="N206" i="1"/>
  <c r="A207" i="1"/>
  <c r="B207" i="1"/>
  <c r="C207" i="1"/>
  <c r="D207" i="1"/>
  <c r="E207" i="1"/>
  <c r="F207" i="1"/>
  <c r="G207" i="1"/>
  <c r="H207" i="1"/>
  <c r="J207" i="1"/>
  <c r="K207" i="1"/>
  <c r="N207" i="1"/>
  <c r="A208" i="1"/>
  <c r="B208" i="1"/>
  <c r="C208" i="1"/>
  <c r="D208" i="1"/>
  <c r="E208" i="1"/>
  <c r="F208" i="1"/>
  <c r="G208" i="1"/>
  <c r="H208" i="1"/>
  <c r="J208" i="1"/>
  <c r="K208" i="1"/>
  <c r="N208" i="1"/>
  <c r="A209" i="1"/>
  <c r="B209" i="1"/>
  <c r="C209" i="1"/>
  <c r="D209" i="1"/>
  <c r="E209" i="1"/>
  <c r="F209" i="1"/>
  <c r="G209" i="1"/>
  <c r="H209" i="1"/>
  <c r="J209" i="1"/>
  <c r="K209" i="1"/>
  <c r="N209" i="1"/>
  <c r="A210" i="1"/>
  <c r="B210" i="1"/>
  <c r="C210" i="1"/>
  <c r="D210" i="1"/>
  <c r="E210" i="1"/>
  <c r="F210" i="1"/>
  <c r="G210" i="1"/>
  <c r="H210" i="1"/>
  <c r="J210" i="1"/>
  <c r="K210" i="1"/>
  <c r="N210" i="1"/>
  <c r="A211" i="1"/>
  <c r="B211" i="1"/>
  <c r="C211" i="1"/>
  <c r="D211" i="1"/>
  <c r="E211" i="1"/>
  <c r="F211" i="1"/>
  <c r="G211" i="1"/>
  <c r="H211" i="1"/>
  <c r="J211" i="1"/>
  <c r="K211" i="1"/>
  <c r="N211" i="1"/>
  <c r="A212" i="1"/>
  <c r="B212" i="1"/>
  <c r="C212" i="1"/>
  <c r="D212" i="1"/>
  <c r="E212" i="1"/>
  <c r="F212" i="1"/>
  <c r="G212" i="1"/>
  <c r="H212" i="1"/>
  <c r="J212" i="1"/>
  <c r="K212" i="1"/>
  <c r="N212" i="1"/>
  <c r="A213" i="1"/>
  <c r="B213" i="1"/>
  <c r="C213" i="1"/>
  <c r="D213" i="1"/>
  <c r="E213" i="1"/>
  <c r="F213" i="1"/>
  <c r="G213" i="1"/>
  <c r="H213" i="1"/>
  <c r="J213" i="1"/>
  <c r="K213" i="1"/>
  <c r="N213" i="1"/>
  <c r="A214" i="1"/>
  <c r="B214" i="1"/>
  <c r="C214" i="1"/>
  <c r="D214" i="1"/>
  <c r="E214" i="1"/>
  <c r="F214" i="1"/>
  <c r="G214" i="1"/>
  <c r="H214" i="1"/>
  <c r="J214" i="1"/>
  <c r="K214" i="1"/>
  <c r="N214" i="1"/>
  <c r="A215" i="1"/>
  <c r="B215" i="1"/>
  <c r="C215" i="1"/>
  <c r="D215" i="1"/>
  <c r="E215" i="1"/>
  <c r="F215" i="1"/>
  <c r="G215" i="1"/>
  <c r="H215" i="1"/>
  <c r="J215" i="1"/>
  <c r="K215" i="1"/>
  <c r="N215" i="1"/>
  <c r="A216" i="1"/>
  <c r="B216" i="1"/>
  <c r="C216" i="1"/>
  <c r="D216" i="1"/>
  <c r="E216" i="1"/>
  <c r="F216" i="1"/>
  <c r="G216" i="1"/>
  <c r="H216" i="1"/>
  <c r="J216" i="1"/>
  <c r="K216" i="1"/>
  <c r="N216" i="1"/>
  <c r="A217" i="1"/>
  <c r="B217" i="1"/>
  <c r="C217" i="1"/>
  <c r="D217" i="1"/>
  <c r="E217" i="1"/>
  <c r="F217" i="1"/>
  <c r="G217" i="1"/>
  <c r="H217" i="1"/>
  <c r="J217" i="1"/>
  <c r="K217" i="1"/>
  <c r="N217" i="1"/>
  <c r="A218" i="1"/>
  <c r="B218" i="1"/>
  <c r="C218" i="1"/>
  <c r="D218" i="1"/>
  <c r="E218" i="1"/>
  <c r="F218" i="1"/>
  <c r="G218" i="1"/>
  <c r="H218" i="1"/>
  <c r="J218" i="1"/>
  <c r="K218" i="1"/>
  <c r="N218" i="1"/>
  <c r="A219" i="1"/>
  <c r="B219" i="1"/>
  <c r="C219" i="1"/>
  <c r="D219" i="1"/>
  <c r="E219" i="1"/>
  <c r="F219" i="1"/>
  <c r="G219" i="1"/>
  <c r="H219" i="1"/>
  <c r="J219" i="1"/>
  <c r="K219" i="1"/>
  <c r="N219" i="1"/>
  <c r="A220" i="1"/>
  <c r="B220" i="1"/>
  <c r="C220" i="1"/>
  <c r="D220" i="1"/>
  <c r="E220" i="1"/>
  <c r="F220" i="1"/>
  <c r="G220" i="1"/>
  <c r="H220" i="1"/>
  <c r="J220" i="1"/>
  <c r="K220" i="1"/>
  <c r="N220" i="1"/>
  <c r="A221" i="1"/>
  <c r="B221" i="1"/>
  <c r="C221" i="1"/>
  <c r="D221" i="1"/>
  <c r="E221" i="1"/>
  <c r="F221" i="1"/>
  <c r="G221" i="1"/>
  <c r="H221" i="1"/>
  <c r="J221" i="1"/>
  <c r="K221" i="1"/>
  <c r="N221" i="1"/>
  <c r="A222" i="1"/>
  <c r="B222" i="1"/>
  <c r="C222" i="1"/>
  <c r="D222" i="1"/>
  <c r="E222" i="1"/>
  <c r="F222" i="1"/>
  <c r="G222" i="1"/>
  <c r="H222" i="1"/>
  <c r="J222" i="1"/>
  <c r="K222" i="1"/>
  <c r="N222" i="1"/>
  <c r="A223" i="1"/>
  <c r="B223" i="1"/>
  <c r="C223" i="1"/>
  <c r="D223" i="1"/>
  <c r="E223" i="1"/>
  <c r="F223" i="1"/>
  <c r="G223" i="1"/>
  <c r="H223" i="1"/>
  <c r="J223" i="1"/>
  <c r="K223" i="1"/>
  <c r="N223" i="1"/>
  <c r="A224" i="1"/>
  <c r="B224" i="1"/>
  <c r="C224" i="1"/>
  <c r="D224" i="1"/>
  <c r="E224" i="1"/>
  <c r="F224" i="1"/>
  <c r="G224" i="1"/>
  <c r="H224" i="1"/>
  <c r="J224" i="1"/>
  <c r="K224" i="1"/>
  <c r="N224" i="1"/>
  <c r="A225" i="1"/>
  <c r="B225" i="1"/>
  <c r="C225" i="1"/>
  <c r="D225" i="1"/>
  <c r="E225" i="1"/>
  <c r="F225" i="1"/>
  <c r="G225" i="1"/>
  <c r="H225" i="1"/>
  <c r="J225" i="1"/>
  <c r="K225" i="1"/>
  <c r="N225" i="1"/>
  <c r="A226" i="1"/>
  <c r="B226" i="1"/>
  <c r="C226" i="1"/>
  <c r="D226" i="1"/>
  <c r="E226" i="1"/>
  <c r="F226" i="1"/>
  <c r="G226" i="1"/>
  <c r="H226" i="1"/>
  <c r="J226" i="1"/>
  <c r="K226" i="1"/>
  <c r="N226" i="1"/>
  <c r="A227" i="1"/>
  <c r="B227" i="1"/>
  <c r="C227" i="1"/>
  <c r="D227" i="1"/>
  <c r="E227" i="1"/>
  <c r="F227" i="1"/>
  <c r="G227" i="1"/>
  <c r="H227" i="1"/>
  <c r="J227" i="1"/>
  <c r="K227" i="1"/>
  <c r="N227" i="1"/>
  <c r="A228" i="1"/>
  <c r="B228" i="1"/>
  <c r="C228" i="1"/>
  <c r="D228" i="1"/>
  <c r="E228" i="1"/>
  <c r="F228" i="1"/>
  <c r="G228" i="1"/>
  <c r="H228" i="1"/>
  <c r="J228" i="1"/>
  <c r="K228" i="1"/>
  <c r="N228" i="1"/>
  <c r="A229" i="1"/>
  <c r="B229" i="1"/>
  <c r="C229" i="1"/>
  <c r="D229" i="1"/>
  <c r="E229" i="1"/>
  <c r="F229" i="1"/>
  <c r="G229" i="1"/>
  <c r="H229" i="1"/>
  <c r="J229" i="1"/>
  <c r="K229" i="1"/>
  <c r="N229" i="1"/>
  <c r="A230" i="1"/>
  <c r="B230" i="1"/>
  <c r="C230" i="1"/>
  <c r="D230" i="1"/>
  <c r="E230" i="1"/>
  <c r="F230" i="1"/>
  <c r="G230" i="1"/>
  <c r="H230" i="1"/>
  <c r="J230" i="1"/>
  <c r="K230" i="1"/>
  <c r="N230" i="1"/>
  <c r="N11" i="1" l="1"/>
  <c r="K11" i="1"/>
  <c r="J11" i="1"/>
  <c r="H11" i="1"/>
  <c r="G11" i="1"/>
  <c r="F11" i="1"/>
  <c r="E11" i="1"/>
  <c r="D11" i="1"/>
  <c r="C11" i="1"/>
  <c r="B11" i="1"/>
  <c r="A11" i="1"/>
  <c r="N10" i="1"/>
  <c r="K10" i="1"/>
  <c r="J10" i="1"/>
  <c r="H10" i="1"/>
  <c r="G10" i="1"/>
  <c r="F10" i="1"/>
  <c r="E10" i="1"/>
  <c r="D10" i="1"/>
  <c r="C10" i="1"/>
  <c r="B10" i="1"/>
  <c r="A10" i="1"/>
  <c r="N9" i="1"/>
  <c r="K9" i="1"/>
  <c r="J9" i="1"/>
  <c r="H9" i="1"/>
  <c r="G9" i="1"/>
  <c r="F9" i="1"/>
  <c r="E9" i="1"/>
  <c r="D9" i="1"/>
  <c r="C9" i="1"/>
  <c r="B9" i="1"/>
  <c r="A9" i="1"/>
  <c r="N8" i="1"/>
  <c r="K8" i="1"/>
  <c r="J8" i="1"/>
  <c r="H8" i="1"/>
  <c r="G8" i="1"/>
  <c r="F8" i="1"/>
  <c r="E8" i="1"/>
  <c r="D8" i="1"/>
  <c r="C8" i="1"/>
  <c r="B8" i="1"/>
  <c r="A8" i="1"/>
  <c r="N7" i="1"/>
  <c r="K7" i="1"/>
  <c r="J7" i="1"/>
  <c r="H7" i="1"/>
  <c r="G7" i="1"/>
  <c r="F7" i="1"/>
  <c r="E7" i="1"/>
  <c r="D7" i="1"/>
  <c r="C7" i="1"/>
  <c r="B7" i="1"/>
  <c r="A7" i="1"/>
  <c r="N6" i="1"/>
  <c r="K6" i="1"/>
  <c r="J6" i="1"/>
  <c r="H6" i="1"/>
  <c r="G6" i="1"/>
  <c r="F6" i="1"/>
  <c r="E6" i="1"/>
  <c r="D6" i="1"/>
  <c r="C6" i="1"/>
  <c r="B6" i="1"/>
  <c r="A6" i="1"/>
  <c r="N5" i="1"/>
  <c r="K5" i="1"/>
  <c r="J5" i="1"/>
  <c r="H5" i="1"/>
  <c r="G5" i="1"/>
  <c r="F5" i="1"/>
  <c r="E5" i="1"/>
  <c r="D5" i="1"/>
  <c r="C5" i="1"/>
  <c r="B5" i="1"/>
  <c r="A5" i="1"/>
  <c r="N4" i="1"/>
  <c r="K4" i="1"/>
  <c r="J4" i="1"/>
  <c r="H4" i="1"/>
  <c r="G4" i="1"/>
  <c r="F4" i="1"/>
  <c r="E4" i="1"/>
  <c r="D4" i="1"/>
  <c r="C4" i="1"/>
  <c r="B4" i="1"/>
  <c r="A4" i="1"/>
  <c r="N3" i="1"/>
  <c r="K3" i="1"/>
  <c r="J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<sst xmlns="http://schemas.openxmlformats.org/spreadsheetml/2006/main" count="699" uniqueCount="16">
  <si>
    <t>胡皓睿</t>
    <phoneticPr fontId="1" type="noConversion"/>
  </si>
  <si>
    <t>无</t>
    <phoneticPr fontId="1" type="noConversion"/>
  </si>
  <si>
    <t>空调</t>
    <phoneticPr fontId="1" type="noConversion"/>
  </si>
  <si>
    <t>楼号</t>
    <phoneticPr fontId="1" type="noConversion"/>
  </si>
  <si>
    <t>房号</t>
    <phoneticPr fontId="1" type="noConversion"/>
  </si>
  <si>
    <t>预约/年</t>
    <phoneticPr fontId="1" type="noConversion"/>
  </si>
  <si>
    <t>月</t>
    <phoneticPr fontId="1" type="noConversion"/>
  </si>
  <si>
    <t>日</t>
    <phoneticPr fontId="1" type="noConversion"/>
  </si>
  <si>
    <t>实际/年</t>
    <phoneticPr fontId="1" type="noConversion"/>
  </si>
  <si>
    <t>维修内容</t>
    <phoneticPr fontId="1" type="noConversion"/>
  </si>
  <si>
    <t>收费</t>
    <phoneticPr fontId="1" type="noConversion"/>
  </si>
  <si>
    <t>成本</t>
    <phoneticPr fontId="1" type="noConversion"/>
  </si>
  <si>
    <t>维修员</t>
    <phoneticPr fontId="1" type="noConversion"/>
  </si>
  <si>
    <t>备注</t>
    <phoneticPr fontId="1" type="noConversion"/>
  </si>
  <si>
    <t>完成情况</t>
    <phoneticPr fontId="1" type="noConversion"/>
  </si>
  <si>
    <t>假数据自动生成器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</si>
</sst>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0261-801A-444C-B6AE-2C2FCE7A2297}">
  <dimension ref="A1:N230"/>
  <sheetViews>
    <sheetView tabSelected="1" topLeftCell="A202" workbookViewId="0">
      <selection activeCell="A11" sqref="A11:N230"/>
    </sheetView>
  </sheetViews>
  <sheetFormatPr defaultRowHeight="13.8" x14ac:dyDescent="0.25"/>
  <sheetData>
    <row r="1" spans="1:14" x14ac:dyDescent="0.25">
      <c r="A1" t="s">
        <v>15</v>
      </c>
      <c r="C1" s="1"/>
    </row>
    <row r="2" spans="1:14" x14ac:dyDescent="0.25">
      <c r="A2" t="s">
        <v>3</v>
      </c>
      <c r="B2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6</v>
      </c>
      <c r="H2" s="1" t="s">
        <v>7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>
        <f ca="1">INT(RAND()*50)+1</f>
        <v>24</v>
      </c>
      <c r="B3">
        <f ca="1">INT(RAND()*10)*100+INT(RAND()*10)+100</f>
        <v>305</v>
      </c>
      <c r="C3" s="1">
        <f ca="1">INT(RAND()*2)+2019</f>
        <v>2020</v>
      </c>
      <c r="D3">
        <f ca="1">INT(RAND()*12)+1</f>
        <v>3</v>
      </c>
      <c r="E3">
        <f ca="1">INT(RAND()*28)+1</f>
        <v>23</v>
      </c>
      <c r="F3" s="1">
        <f ca="1">INT(RAND()*2)+2019</f>
        <v>2020</v>
      </c>
      <c r="G3">
        <f ca="1">INT(RAND()*12)+1</f>
        <v>11</v>
      </c>
      <c r="H3">
        <f ca="1">INT(RAND()*28)+1</f>
        <v>8</v>
      </c>
      <c r="I3" t="s">
        <v>2</v>
      </c>
      <c r="J3">
        <f ca="1">RAND()*1000</f>
        <v>587.44712858964658</v>
      </c>
      <c r="K3">
        <f ca="1">RAND()*500</f>
        <v>235.10799784244384</v>
      </c>
      <c r="L3" t="s">
        <v>0</v>
      </c>
      <c r="M3" t="s">
        <v>1</v>
      </c>
      <c r="N3">
        <f ca="1">INT(RAND()*2)</f>
        <v>1</v>
      </c>
    </row>
    <row r="4" spans="1:14" x14ac:dyDescent="0.25">
      <c r="A4">
        <f t="shared" ref="A4:A67" ca="1" si="0">INT(RAND()*50)+1</f>
        <v>38</v>
      </c>
      <c r="B4">
        <f t="shared" ref="B4:B67" ca="1" si="1">INT(RAND()*10)*100+INT(RAND()*10)+100</f>
        <v>105</v>
      </c>
      <c r="C4" s="1">
        <f t="shared" ref="C4:C67" ca="1" si="2">INT(RAND()*2)+2019</f>
        <v>2019</v>
      </c>
      <c r="D4">
        <f t="shared" ref="D4:D67" ca="1" si="3">INT(RAND()*12)+1</f>
        <v>1</v>
      </c>
      <c r="E4">
        <f t="shared" ref="E4:E67" ca="1" si="4">INT(RAND()*28)+1</f>
        <v>2</v>
      </c>
      <c r="F4" s="1">
        <f t="shared" ref="F4:F67" ca="1" si="5">INT(RAND()*2)+2019</f>
        <v>2019</v>
      </c>
      <c r="G4">
        <f t="shared" ref="G4:G67" ca="1" si="6">INT(RAND()*12)+1</f>
        <v>1</v>
      </c>
      <c r="H4">
        <f t="shared" ref="H4:H67" ca="1" si="7">INT(RAND()*28)+1</f>
        <v>9</v>
      </c>
      <c r="I4" t="s">
        <v>2</v>
      </c>
      <c r="J4">
        <f t="shared" ref="J4:J67" ca="1" si="8">RAND()*1000</f>
        <v>953.30019817252401</v>
      </c>
      <c r="K4">
        <f t="shared" ref="K4:K67" ca="1" si="9">RAND()*500</f>
        <v>182.14946555162021</v>
      </c>
      <c r="L4" t="s">
        <v>0</v>
      </c>
      <c r="M4" t="s">
        <v>1</v>
      </c>
      <c r="N4">
        <f t="shared" ref="N4:N67" ca="1" si="10">INT(RAND()*2)</f>
        <v>1</v>
      </c>
    </row>
    <row r="5" spans="1:14" x14ac:dyDescent="0.25">
      <c r="A5">
        <f t="shared" ca="1" si="0"/>
        <v>7</v>
      </c>
      <c r="B5">
        <f t="shared" ca="1" si="1"/>
        <v>602</v>
      </c>
      <c r="C5" s="1">
        <f t="shared" ca="1" si="2"/>
        <v>2020</v>
      </c>
      <c r="D5">
        <f t="shared" ca="1" si="3"/>
        <v>7</v>
      </c>
      <c r="E5">
        <f t="shared" ca="1" si="4"/>
        <v>1</v>
      </c>
      <c r="F5" s="1">
        <f t="shared" ca="1" si="5"/>
        <v>2020</v>
      </c>
      <c r="G5">
        <f t="shared" ca="1" si="6"/>
        <v>4</v>
      </c>
      <c r="H5">
        <f t="shared" ca="1" si="7"/>
        <v>6</v>
      </c>
      <c r="I5" t="s">
        <v>2</v>
      </c>
      <c r="J5">
        <f t="shared" ca="1" si="8"/>
        <v>705.61140171767931</v>
      </c>
      <c r="K5">
        <f t="shared" ca="1" si="9"/>
        <v>27.436422310434526</v>
      </c>
      <c r="L5" t="s">
        <v>0</v>
      </c>
      <c r="M5" t="s">
        <v>1</v>
      </c>
      <c r="N5">
        <f t="shared" ca="1" si="10"/>
        <v>0</v>
      </c>
    </row>
    <row r="6" spans="1:14" x14ac:dyDescent="0.25">
      <c r="A6">
        <f t="shared" ca="1" si="0"/>
        <v>18</v>
      </c>
      <c r="B6">
        <f t="shared" ca="1" si="1"/>
        <v>402</v>
      </c>
      <c r="C6" s="1">
        <f t="shared" ca="1" si="2"/>
        <v>2020</v>
      </c>
      <c r="D6">
        <f t="shared" ca="1" si="3"/>
        <v>11</v>
      </c>
      <c r="E6">
        <f t="shared" ca="1" si="4"/>
        <v>16</v>
      </c>
      <c r="F6" s="1">
        <f t="shared" ca="1" si="5"/>
        <v>2020</v>
      </c>
      <c r="G6">
        <f t="shared" ca="1" si="6"/>
        <v>7</v>
      </c>
      <c r="H6">
        <f t="shared" ca="1" si="7"/>
        <v>24</v>
      </c>
      <c r="I6" t="s">
        <v>2</v>
      </c>
      <c r="J6">
        <f t="shared" ca="1" si="8"/>
        <v>232.11118234248863</v>
      </c>
      <c r="K6">
        <f t="shared" ca="1" si="9"/>
        <v>90.662139062498809</v>
      </c>
      <c r="L6" t="s">
        <v>0</v>
      </c>
      <c r="M6" t="s">
        <v>1</v>
      </c>
      <c r="N6">
        <f t="shared" ca="1" si="10"/>
        <v>0</v>
      </c>
    </row>
    <row r="7" spans="1:14" x14ac:dyDescent="0.25">
      <c r="A7">
        <f t="shared" ca="1" si="0"/>
        <v>38</v>
      </c>
      <c r="B7">
        <f t="shared" ca="1" si="1"/>
        <v>107</v>
      </c>
      <c r="C7" s="1">
        <f t="shared" ca="1" si="2"/>
        <v>2020</v>
      </c>
      <c r="D7">
        <f t="shared" ca="1" si="3"/>
        <v>9</v>
      </c>
      <c r="E7">
        <f t="shared" ca="1" si="4"/>
        <v>20</v>
      </c>
      <c r="F7" s="1">
        <f t="shared" ca="1" si="5"/>
        <v>2020</v>
      </c>
      <c r="G7">
        <f t="shared" ca="1" si="6"/>
        <v>5</v>
      </c>
      <c r="H7">
        <f t="shared" ca="1" si="7"/>
        <v>6</v>
      </c>
      <c r="I7" t="s">
        <v>2</v>
      </c>
      <c r="J7">
        <f t="shared" ca="1" si="8"/>
        <v>114.64788057305941</v>
      </c>
      <c r="K7">
        <f t="shared" ca="1" si="9"/>
        <v>308.5041883561222</v>
      </c>
      <c r="L7" t="s">
        <v>0</v>
      </c>
      <c r="M7" t="s">
        <v>1</v>
      </c>
      <c r="N7">
        <f t="shared" ca="1" si="10"/>
        <v>1</v>
      </c>
    </row>
    <row r="8" spans="1:14" x14ac:dyDescent="0.25">
      <c r="A8">
        <f t="shared" ca="1" si="0"/>
        <v>25</v>
      </c>
      <c r="B8">
        <f t="shared" ca="1" si="1"/>
        <v>604</v>
      </c>
      <c r="C8" s="1">
        <f t="shared" ca="1" si="2"/>
        <v>2020</v>
      </c>
      <c r="D8">
        <f t="shared" ca="1" si="3"/>
        <v>10</v>
      </c>
      <c r="E8">
        <f t="shared" ca="1" si="4"/>
        <v>13</v>
      </c>
      <c r="F8" s="1">
        <f t="shared" ca="1" si="5"/>
        <v>2020</v>
      </c>
      <c r="G8">
        <f t="shared" ca="1" si="6"/>
        <v>10</v>
      </c>
      <c r="H8">
        <f t="shared" ca="1" si="7"/>
        <v>13</v>
      </c>
      <c r="I8" t="s">
        <v>2</v>
      </c>
      <c r="J8">
        <f t="shared" ca="1" si="8"/>
        <v>511.74532236004325</v>
      </c>
      <c r="K8">
        <f t="shared" ca="1" si="9"/>
        <v>166.90274725878095</v>
      </c>
      <c r="L8" t="s">
        <v>0</v>
      </c>
      <c r="M8" t="s">
        <v>1</v>
      </c>
      <c r="N8">
        <f t="shared" ca="1" si="10"/>
        <v>1</v>
      </c>
    </row>
    <row r="9" spans="1:14" x14ac:dyDescent="0.25">
      <c r="A9">
        <f t="shared" ca="1" si="0"/>
        <v>10</v>
      </c>
      <c r="B9">
        <f t="shared" ca="1" si="1"/>
        <v>501</v>
      </c>
      <c r="C9" s="1">
        <f t="shared" ca="1" si="2"/>
        <v>2019</v>
      </c>
      <c r="D9">
        <f t="shared" ca="1" si="3"/>
        <v>8</v>
      </c>
      <c r="E9">
        <f t="shared" ca="1" si="4"/>
        <v>4</v>
      </c>
      <c r="F9" s="1">
        <f t="shared" ca="1" si="5"/>
        <v>2019</v>
      </c>
      <c r="G9">
        <f t="shared" ca="1" si="6"/>
        <v>6</v>
      </c>
      <c r="H9">
        <f t="shared" ca="1" si="7"/>
        <v>1</v>
      </c>
      <c r="I9" t="s">
        <v>2</v>
      </c>
      <c r="J9">
        <f t="shared" ca="1" si="8"/>
        <v>330.56848082961687</v>
      </c>
      <c r="K9">
        <f t="shared" ca="1" si="9"/>
        <v>42.344123119358976</v>
      </c>
      <c r="L9" t="s">
        <v>0</v>
      </c>
      <c r="M9" t="s">
        <v>1</v>
      </c>
      <c r="N9">
        <f t="shared" ca="1" si="10"/>
        <v>0</v>
      </c>
    </row>
    <row r="10" spans="1:14" x14ac:dyDescent="0.25">
      <c r="A10">
        <f t="shared" ca="1" si="0"/>
        <v>38</v>
      </c>
      <c r="B10">
        <f t="shared" ca="1" si="1"/>
        <v>602</v>
      </c>
      <c r="C10" s="1">
        <f t="shared" ca="1" si="2"/>
        <v>2019</v>
      </c>
      <c r="D10">
        <f t="shared" ca="1" si="3"/>
        <v>2</v>
      </c>
      <c r="E10">
        <f t="shared" ca="1" si="4"/>
        <v>26</v>
      </c>
      <c r="F10" s="1">
        <f t="shared" ca="1" si="5"/>
        <v>2020</v>
      </c>
      <c r="G10">
        <f t="shared" ca="1" si="6"/>
        <v>10</v>
      </c>
      <c r="H10">
        <f t="shared" ca="1" si="7"/>
        <v>20</v>
      </c>
      <c r="I10" t="s">
        <v>2</v>
      </c>
      <c r="J10">
        <f t="shared" ca="1" si="8"/>
        <v>896.90268130445509</v>
      </c>
      <c r="K10">
        <f t="shared" ca="1" si="9"/>
        <v>42.263563814030569</v>
      </c>
      <c r="L10" t="s">
        <v>0</v>
      </c>
      <c r="M10" t="s">
        <v>1</v>
      </c>
      <c r="N10">
        <f t="shared" ca="1" si="10"/>
        <v>0</v>
      </c>
    </row>
    <row r="11" spans="1:14" x14ac:dyDescent="0.25">
      <c r="A11">
        <f t="shared" ca="1" si="0"/>
        <v>35</v>
      </c>
      <c r="B11">
        <f t="shared" ca="1" si="1"/>
        <v>800</v>
      </c>
      <c r="C11" s="1">
        <f t="shared" ca="1" si="2"/>
        <v>2019</v>
      </c>
      <c r="D11">
        <f t="shared" ca="1" si="3"/>
        <v>11</v>
      </c>
      <c r="E11">
        <f t="shared" ca="1" si="4"/>
        <v>18</v>
      </c>
      <c r="F11" s="1">
        <f t="shared" ca="1" si="5"/>
        <v>2020</v>
      </c>
      <c r="G11">
        <f t="shared" ca="1" si="6"/>
        <v>3</v>
      </c>
      <c r="H11">
        <f t="shared" ca="1" si="7"/>
        <v>24</v>
      </c>
      <c r="I11" t="s">
        <v>2</v>
      </c>
      <c r="J11">
        <f t="shared" ca="1" si="8"/>
        <v>241.86851068082439</v>
      </c>
      <c r="K11">
        <f t="shared" ca="1" si="9"/>
        <v>21.4892972752031</v>
      </c>
      <c r="L11" t="s">
        <v>0</v>
      </c>
      <c r="M11" t="s">
        <v>1</v>
      </c>
      <c r="N11">
        <f t="shared" ca="1" si="10"/>
        <v>1</v>
      </c>
    </row>
    <row r="12" spans="1:14" x14ac:dyDescent="0.25">
      <c r="A12">
        <f t="shared" ca="1" si="0"/>
        <v>14</v>
      </c>
      <c r="B12">
        <f t="shared" ca="1" si="1"/>
        <v>501</v>
      </c>
      <c r="C12" s="1">
        <f t="shared" ca="1" si="2"/>
        <v>2019</v>
      </c>
      <c r="D12">
        <f t="shared" ca="1" si="3"/>
        <v>1</v>
      </c>
      <c r="E12">
        <f t="shared" ca="1" si="4"/>
        <v>19</v>
      </c>
      <c r="F12" s="1">
        <f t="shared" ca="1" si="5"/>
        <v>2020</v>
      </c>
      <c r="G12">
        <f t="shared" ca="1" si="6"/>
        <v>9</v>
      </c>
      <c r="H12">
        <f t="shared" ca="1" si="7"/>
        <v>19</v>
      </c>
      <c r="I12" t="s">
        <v>2</v>
      </c>
      <c r="J12">
        <f t="shared" ca="1" si="8"/>
        <v>824.32473828423247</v>
      </c>
      <c r="K12">
        <f t="shared" ca="1" si="9"/>
        <v>43.093134904459099</v>
      </c>
      <c r="L12" t="s">
        <v>0</v>
      </c>
      <c r="M12" t="s">
        <v>1</v>
      </c>
      <c r="N12">
        <f t="shared" ca="1" si="10"/>
        <v>0</v>
      </c>
    </row>
    <row r="13" spans="1:14" x14ac:dyDescent="0.25">
      <c r="A13">
        <f t="shared" ca="1" si="0"/>
        <v>21</v>
      </c>
      <c r="B13">
        <f t="shared" ca="1" si="1"/>
        <v>607</v>
      </c>
      <c r="C13" s="1">
        <f t="shared" ca="1" si="2"/>
        <v>2020</v>
      </c>
      <c r="D13">
        <f t="shared" ca="1" si="3"/>
        <v>6</v>
      </c>
      <c r="E13">
        <f t="shared" ca="1" si="4"/>
        <v>24</v>
      </c>
      <c r="F13" s="1">
        <f t="shared" ca="1" si="5"/>
        <v>2019</v>
      </c>
      <c r="G13">
        <f t="shared" ca="1" si="6"/>
        <v>11</v>
      </c>
      <c r="H13">
        <f t="shared" ca="1" si="7"/>
        <v>17</v>
      </c>
      <c r="I13" t="s">
        <v>2</v>
      </c>
      <c r="J13">
        <f t="shared" ca="1" si="8"/>
        <v>837.23860705146365</v>
      </c>
      <c r="K13">
        <f t="shared" ca="1" si="9"/>
        <v>12.668359140831587</v>
      </c>
      <c r="L13" t="s">
        <v>0</v>
      </c>
      <c r="M13" t="s">
        <v>1</v>
      </c>
      <c r="N13">
        <f t="shared" ca="1" si="10"/>
        <v>0</v>
      </c>
    </row>
    <row r="14" spans="1:14" x14ac:dyDescent="0.25">
      <c r="A14">
        <f t="shared" ca="1" si="0"/>
        <v>39</v>
      </c>
      <c r="B14">
        <f t="shared" ca="1" si="1"/>
        <v>909</v>
      </c>
      <c r="C14" s="1">
        <f t="shared" ca="1" si="2"/>
        <v>2020</v>
      </c>
      <c r="D14">
        <f t="shared" ca="1" si="3"/>
        <v>7</v>
      </c>
      <c r="E14">
        <f t="shared" ca="1" si="4"/>
        <v>16</v>
      </c>
      <c r="F14" s="1">
        <f t="shared" ca="1" si="5"/>
        <v>2019</v>
      </c>
      <c r="G14">
        <f t="shared" ca="1" si="6"/>
        <v>12</v>
      </c>
      <c r="H14">
        <f t="shared" ca="1" si="7"/>
        <v>3</v>
      </c>
      <c r="I14" t="s">
        <v>2</v>
      </c>
      <c r="J14">
        <f t="shared" ca="1" si="8"/>
        <v>353.82568216362364</v>
      </c>
      <c r="K14">
        <f t="shared" ca="1" si="9"/>
        <v>111.12354295493077</v>
      </c>
      <c r="L14" t="s">
        <v>0</v>
      </c>
      <c r="M14" t="s">
        <v>1</v>
      </c>
      <c r="N14">
        <f t="shared" ca="1" si="10"/>
        <v>0</v>
      </c>
    </row>
    <row r="15" spans="1:14" x14ac:dyDescent="0.25">
      <c r="A15">
        <f t="shared" ca="1" si="0"/>
        <v>14</v>
      </c>
      <c r="B15">
        <f t="shared" ca="1" si="1"/>
        <v>400</v>
      </c>
      <c r="C15" s="1">
        <f t="shared" ca="1" si="2"/>
        <v>2020</v>
      </c>
      <c r="D15">
        <f t="shared" ca="1" si="3"/>
        <v>2</v>
      </c>
      <c r="E15">
        <f t="shared" ca="1" si="4"/>
        <v>19</v>
      </c>
      <c r="F15" s="1">
        <f t="shared" ca="1" si="5"/>
        <v>2019</v>
      </c>
      <c r="G15">
        <f t="shared" ca="1" si="6"/>
        <v>1</v>
      </c>
      <c r="H15">
        <f t="shared" ca="1" si="7"/>
        <v>25</v>
      </c>
      <c r="I15" t="s">
        <v>2</v>
      </c>
      <c r="J15">
        <f t="shared" ca="1" si="8"/>
        <v>528.47222657438726</v>
      </c>
      <c r="K15">
        <f t="shared" ca="1" si="9"/>
        <v>178.43358296871193</v>
      </c>
      <c r="L15" t="s">
        <v>0</v>
      </c>
      <c r="M15" t="s">
        <v>1</v>
      </c>
      <c r="N15">
        <f t="shared" ca="1" si="10"/>
        <v>1</v>
      </c>
    </row>
    <row r="16" spans="1:14" x14ac:dyDescent="0.25">
      <c r="A16">
        <f t="shared" ca="1" si="0"/>
        <v>19</v>
      </c>
      <c r="B16">
        <f t="shared" ca="1" si="1"/>
        <v>705</v>
      </c>
      <c r="C16" s="1">
        <f t="shared" ca="1" si="2"/>
        <v>2019</v>
      </c>
      <c r="D16">
        <f t="shared" ca="1" si="3"/>
        <v>3</v>
      </c>
      <c r="E16">
        <f t="shared" ca="1" si="4"/>
        <v>4</v>
      </c>
      <c r="F16" s="1">
        <f t="shared" ca="1" si="5"/>
        <v>2019</v>
      </c>
      <c r="G16">
        <f t="shared" ca="1" si="6"/>
        <v>12</v>
      </c>
      <c r="H16">
        <f t="shared" ca="1" si="7"/>
        <v>9</v>
      </c>
      <c r="I16" t="s">
        <v>2</v>
      </c>
      <c r="J16">
        <f t="shared" ca="1" si="8"/>
        <v>56.932472143857659</v>
      </c>
      <c r="K16">
        <f t="shared" ca="1" si="9"/>
        <v>75.319654422122852</v>
      </c>
      <c r="L16" t="s">
        <v>0</v>
      </c>
      <c r="M16" t="s">
        <v>1</v>
      </c>
      <c r="N16">
        <f t="shared" ca="1" si="10"/>
        <v>0</v>
      </c>
    </row>
    <row r="17" spans="1:14" x14ac:dyDescent="0.25">
      <c r="A17">
        <f t="shared" ca="1" si="0"/>
        <v>11</v>
      </c>
      <c r="B17">
        <f t="shared" ca="1" si="1"/>
        <v>608</v>
      </c>
      <c r="C17" s="1">
        <f t="shared" ca="1" si="2"/>
        <v>2019</v>
      </c>
      <c r="D17">
        <f t="shared" ca="1" si="3"/>
        <v>1</v>
      </c>
      <c r="E17">
        <f t="shared" ca="1" si="4"/>
        <v>4</v>
      </c>
      <c r="F17" s="1">
        <f t="shared" ca="1" si="5"/>
        <v>2019</v>
      </c>
      <c r="G17">
        <f t="shared" ca="1" si="6"/>
        <v>2</v>
      </c>
      <c r="H17">
        <f t="shared" ca="1" si="7"/>
        <v>14</v>
      </c>
      <c r="I17" t="s">
        <v>2</v>
      </c>
      <c r="J17">
        <f t="shared" ca="1" si="8"/>
        <v>853.71467937462717</v>
      </c>
      <c r="K17">
        <f t="shared" ca="1" si="9"/>
        <v>373.33727720442249</v>
      </c>
      <c r="L17" t="s">
        <v>0</v>
      </c>
      <c r="M17" t="s">
        <v>1</v>
      </c>
      <c r="N17">
        <f t="shared" ca="1" si="10"/>
        <v>0</v>
      </c>
    </row>
    <row r="18" spans="1:14" x14ac:dyDescent="0.25">
      <c r="A18">
        <f t="shared" ca="1" si="0"/>
        <v>2</v>
      </c>
      <c r="B18">
        <f t="shared" ca="1" si="1"/>
        <v>203</v>
      </c>
      <c r="C18" s="1">
        <f t="shared" ca="1" si="2"/>
        <v>2019</v>
      </c>
      <c r="D18">
        <f t="shared" ca="1" si="3"/>
        <v>11</v>
      </c>
      <c r="E18">
        <f t="shared" ca="1" si="4"/>
        <v>24</v>
      </c>
      <c r="F18" s="1">
        <f t="shared" ca="1" si="5"/>
        <v>2019</v>
      </c>
      <c r="G18">
        <f t="shared" ca="1" si="6"/>
        <v>10</v>
      </c>
      <c r="H18">
        <f t="shared" ca="1" si="7"/>
        <v>22</v>
      </c>
      <c r="I18" t="s">
        <v>2</v>
      </c>
      <c r="J18">
        <f t="shared" ca="1" si="8"/>
        <v>161.22373624597785</v>
      </c>
      <c r="K18">
        <f t="shared" ca="1" si="9"/>
        <v>303.91557661211408</v>
      </c>
      <c r="L18" t="s">
        <v>0</v>
      </c>
      <c r="M18" t="s">
        <v>1</v>
      </c>
      <c r="N18">
        <f t="shared" ca="1" si="10"/>
        <v>0</v>
      </c>
    </row>
    <row r="19" spans="1:14" x14ac:dyDescent="0.25">
      <c r="A19">
        <f t="shared" ca="1" si="0"/>
        <v>15</v>
      </c>
      <c r="B19">
        <f t="shared" ca="1" si="1"/>
        <v>700</v>
      </c>
      <c r="C19" s="1">
        <f t="shared" ca="1" si="2"/>
        <v>2020</v>
      </c>
      <c r="D19">
        <f t="shared" ca="1" si="3"/>
        <v>10</v>
      </c>
      <c r="E19">
        <f t="shared" ca="1" si="4"/>
        <v>8</v>
      </c>
      <c r="F19" s="1">
        <f t="shared" ca="1" si="5"/>
        <v>2019</v>
      </c>
      <c r="G19">
        <f t="shared" ca="1" si="6"/>
        <v>11</v>
      </c>
      <c r="H19">
        <f t="shared" ca="1" si="7"/>
        <v>22</v>
      </c>
      <c r="I19" t="s">
        <v>2</v>
      </c>
      <c r="J19">
        <f t="shared" ca="1" si="8"/>
        <v>479.38288041550891</v>
      </c>
      <c r="K19">
        <f t="shared" ca="1" si="9"/>
        <v>268.46450642497189</v>
      </c>
      <c r="L19" t="s">
        <v>0</v>
      </c>
      <c r="M19" t="s">
        <v>1</v>
      </c>
      <c r="N19">
        <f t="shared" ca="1" si="10"/>
        <v>0</v>
      </c>
    </row>
    <row r="20" spans="1:14" x14ac:dyDescent="0.25">
      <c r="A20">
        <f t="shared" ca="1" si="0"/>
        <v>21</v>
      </c>
      <c r="B20">
        <f t="shared" ca="1" si="1"/>
        <v>304</v>
      </c>
      <c r="C20" s="1">
        <f t="shared" ca="1" si="2"/>
        <v>2019</v>
      </c>
      <c r="D20">
        <f t="shared" ca="1" si="3"/>
        <v>6</v>
      </c>
      <c r="E20">
        <f t="shared" ca="1" si="4"/>
        <v>17</v>
      </c>
      <c r="F20" s="1">
        <f t="shared" ca="1" si="5"/>
        <v>2020</v>
      </c>
      <c r="G20">
        <f t="shared" ca="1" si="6"/>
        <v>11</v>
      </c>
      <c r="H20">
        <f t="shared" ca="1" si="7"/>
        <v>1</v>
      </c>
      <c r="I20" t="s">
        <v>2</v>
      </c>
      <c r="J20">
        <f t="shared" ca="1" si="8"/>
        <v>93.666599938353471</v>
      </c>
      <c r="K20">
        <f t="shared" ca="1" si="9"/>
        <v>295.29805027099286</v>
      </c>
      <c r="L20" t="s">
        <v>0</v>
      </c>
      <c r="M20" t="s">
        <v>1</v>
      </c>
      <c r="N20">
        <f t="shared" ca="1" si="10"/>
        <v>0</v>
      </c>
    </row>
    <row r="21" spans="1:14" x14ac:dyDescent="0.25">
      <c r="A21">
        <f t="shared" ca="1" si="0"/>
        <v>2</v>
      </c>
      <c r="B21">
        <f t="shared" ca="1" si="1"/>
        <v>400</v>
      </c>
      <c r="C21" s="1">
        <f t="shared" ca="1" si="2"/>
        <v>2019</v>
      </c>
      <c r="D21">
        <f t="shared" ca="1" si="3"/>
        <v>4</v>
      </c>
      <c r="E21">
        <f t="shared" ca="1" si="4"/>
        <v>6</v>
      </c>
      <c r="F21" s="1">
        <f t="shared" ca="1" si="5"/>
        <v>2019</v>
      </c>
      <c r="G21">
        <f t="shared" ca="1" si="6"/>
        <v>4</v>
      </c>
      <c r="H21">
        <f t="shared" ca="1" si="7"/>
        <v>7</v>
      </c>
      <c r="I21" t="s">
        <v>2</v>
      </c>
      <c r="J21">
        <f t="shared" ca="1" si="8"/>
        <v>115.30096179478511</v>
      </c>
      <c r="K21">
        <f t="shared" ca="1" si="9"/>
        <v>22.36773660540592</v>
      </c>
      <c r="L21" t="s">
        <v>0</v>
      </c>
      <c r="M21" t="s">
        <v>1</v>
      </c>
      <c r="N21">
        <f t="shared" ca="1" si="10"/>
        <v>1</v>
      </c>
    </row>
    <row r="22" spans="1:14" x14ac:dyDescent="0.25">
      <c r="A22">
        <f t="shared" ca="1" si="0"/>
        <v>27</v>
      </c>
      <c r="B22">
        <f t="shared" ca="1" si="1"/>
        <v>306</v>
      </c>
      <c r="C22" s="1">
        <f t="shared" ca="1" si="2"/>
        <v>2020</v>
      </c>
      <c r="D22">
        <f t="shared" ca="1" si="3"/>
        <v>12</v>
      </c>
      <c r="E22">
        <f t="shared" ca="1" si="4"/>
        <v>10</v>
      </c>
      <c r="F22" s="1">
        <f t="shared" ca="1" si="5"/>
        <v>2020</v>
      </c>
      <c r="G22">
        <f t="shared" ca="1" si="6"/>
        <v>5</v>
      </c>
      <c r="H22">
        <f t="shared" ca="1" si="7"/>
        <v>27</v>
      </c>
      <c r="I22" t="s">
        <v>2</v>
      </c>
      <c r="J22">
        <f t="shared" ca="1" si="8"/>
        <v>417.10819296098424</v>
      </c>
      <c r="K22">
        <f t="shared" ca="1" si="9"/>
        <v>89.775500871544068</v>
      </c>
      <c r="L22" t="s">
        <v>0</v>
      </c>
      <c r="M22" t="s">
        <v>1</v>
      </c>
      <c r="N22">
        <f t="shared" ca="1" si="10"/>
        <v>1</v>
      </c>
    </row>
    <row r="23" spans="1:14" x14ac:dyDescent="0.25">
      <c r="A23">
        <f t="shared" ca="1" si="0"/>
        <v>24</v>
      </c>
      <c r="B23">
        <f t="shared" ca="1" si="1"/>
        <v>303</v>
      </c>
      <c r="C23" s="1">
        <f t="shared" ca="1" si="2"/>
        <v>2019</v>
      </c>
      <c r="D23">
        <f t="shared" ca="1" si="3"/>
        <v>4</v>
      </c>
      <c r="E23">
        <f t="shared" ca="1" si="4"/>
        <v>22</v>
      </c>
      <c r="F23" s="1">
        <f t="shared" ca="1" si="5"/>
        <v>2020</v>
      </c>
      <c r="G23">
        <f t="shared" ca="1" si="6"/>
        <v>5</v>
      </c>
      <c r="H23">
        <f t="shared" ca="1" si="7"/>
        <v>28</v>
      </c>
      <c r="I23" t="s">
        <v>2</v>
      </c>
      <c r="J23">
        <f t="shared" ca="1" si="8"/>
        <v>876.02463108947609</v>
      </c>
      <c r="K23">
        <f t="shared" ca="1" si="9"/>
        <v>130.90081108308277</v>
      </c>
      <c r="L23" t="s">
        <v>0</v>
      </c>
      <c r="M23" t="s">
        <v>1</v>
      </c>
      <c r="N23">
        <f t="shared" ca="1" si="10"/>
        <v>0</v>
      </c>
    </row>
    <row r="24" spans="1:14" x14ac:dyDescent="0.25">
      <c r="A24">
        <f t="shared" ca="1" si="0"/>
        <v>25</v>
      </c>
      <c r="B24">
        <f t="shared" ca="1" si="1"/>
        <v>1005</v>
      </c>
      <c r="C24" s="1">
        <f t="shared" ca="1" si="2"/>
        <v>2020</v>
      </c>
      <c r="D24">
        <f t="shared" ca="1" si="3"/>
        <v>6</v>
      </c>
      <c r="E24">
        <f t="shared" ca="1" si="4"/>
        <v>2</v>
      </c>
      <c r="F24" s="1">
        <f t="shared" ca="1" si="5"/>
        <v>2019</v>
      </c>
      <c r="G24">
        <f t="shared" ca="1" si="6"/>
        <v>8</v>
      </c>
      <c r="H24">
        <f t="shared" ca="1" si="7"/>
        <v>14</v>
      </c>
      <c r="I24" t="s">
        <v>2</v>
      </c>
      <c r="J24">
        <f t="shared" ca="1" si="8"/>
        <v>767.14510332207556</v>
      </c>
      <c r="K24">
        <f t="shared" ca="1" si="9"/>
        <v>18.198515168644626</v>
      </c>
      <c r="L24" t="s">
        <v>0</v>
      </c>
      <c r="M24" t="s">
        <v>1</v>
      </c>
      <c r="N24">
        <f t="shared" ca="1" si="10"/>
        <v>1</v>
      </c>
    </row>
    <row r="25" spans="1:14" x14ac:dyDescent="0.25">
      <c r="A25">
        <f t="shared" ca="1" si="0"/>
        <v>49</v>
      </c>
      <c r="B25">
        <f t="shared" ca="1" si="1"/>
        <v>504</v>
      </c>
      <c r="C25" s="1">
        <f t="shared" ca="1" si="2"/>
        <v>2020</v>
      </c>
      <c r="D25">
        <f t="shared" ca="1" si="3"/>
        <v>12</v>
      </c>
      <c r="E25">
        <f t="shared" ca="1" si="4"/>
        <v>4</v>
      </c>
      <c r="F25" s="1">
        <f t="shared" ca="1" si="5"/>
        <v>2019</v>
      </c>
      <c r="G25">
        <f t="shared" ca="1" si="6"/>
        <v>1</v>
      </c>
      <c r="H25">
        <f t="shared" ca="1" si="7"/>
        <v>24</v>
      </c>
      <c r="I25" t="s">
        <v>2</v>
      </c>
      <c r="J25">
        <f t="shared" ca="1" si="8"/>
        <v>352.45620626208762</v>
      </c>
      <c r="K25">
        <f t="shared" ca="1" si="9"/>
        <v>311.96510704491823</v>
      </c>
      <c r="L25" t="s">
        <v>0</v>
      </c>
      <c r="M25" t="s">
        <v>1</v>
      </c>
      <c r="N25">
        <f t="shared" ca="1" si="10"/>
        <v>1</v>
      </c>
    </row>
    <row r="26" spans="1:14" x14ac:dyDescent="0.25">
      <c r="A26">
        <f t="shared" ca="1" si="0"/>
        <v>41</v>
      </c>
      <c r="B26">
        <f t="shared" ca="1" si="1"/>
        <v>807</v>
      </c>
      <c r="C26" s="1">
        <f t="shared" ca="1" si="2"/>
        <v>2019</v>
      </c>
      <c r="D26">
        <f t="shared" ca="1" si="3"/>
        <v>9</v>
      </c>
      <c r="E26">
        <f t="shared" ca="1" si="4"/>
        <v>4</v>
      </c>
      <c r="F26" s="1">
        <f t="shared" ca="1" si="5"/>
        <v>2020</v>
      </c>
      <c r="G26">
        <f t="shared" ca="1" si="6"/>
        <v>5</v>
      </c>
      <c r="H26">
        <f t="shared" ca="1" si="7"/>
        <v>5</v>
      </c>
      <c r="I26" t="s">
        <v>2</v>
      </c>
      <c r="J26">
        <f t="shared" ca="1" si="8"/>
        <v>796.60006153374718</v>
      </c>
      <c r="K26">
        <f t="shared" ca="1" si="9"/>
        <v>440.90092213759243</v>
      </c>
      <c r="L26" t="s">
        <v>0</v>
      </c>
      <c r="M26" t="s">
        <v>1</v>
      </c>
      <c r="N26">
        <f t="shared" ca="1" si="10"/>
        <v>0</v>
      </c>
    </row>
    <row r="27" spans="1:14" x14ac:dyDescent="0.25">
      <c r="A27">
        <f t="shared" ca="1" si="0"/>
        <v>21</v>
      </c>
      <c r="B27">
        <f t="shared" ca="1" si="1"/>
        <v>401</v>
      </c>
      <c r="C27" s="1">
        <f t="shared" ca="1" si="2"/>
        <v>2020</v>
      </c>
      <c r="D27">
        <f t="shared" ca="1" si="3"/>
        <v>3</v>
      </c>
      <c r="E27">
        <f t="shared" ca="1" si="4"/>
        <v>16</v>
      </c>
      <c r="F27" s="1">
        <f t="shared" ca="1" si="5"/>
        <v>2020</v>
      </c>
      <c r="G27">
        <f t="shared" ca="1" si="6"/>
        <v>9</v>
      </c>
      <c r="H27">
        <f t="shared" ca="1" si="7"/>
        <v>13</v>
      </c>
      <c r="I27" t="s">
        <v>2</v>
      </c>
      <c r="J27">
        <f t="shared" ca="1" si="8"/>
        <v>832.47354113711981</v>
      </c>
      <c r="K27">
        <f t="shared" ca="1" si="9"/>
        <v>103.42755590050417</v>
      </c>
      <c r="L27" t="s">
        <v>0</v>
      </c>
      <c r="M27" t="s">
        <v>1</v>
      </c>
      <c r="N27">
        <f t="shared" ca="1" si="10"/>
        <v>1</v>
      </c>
    </row>
    <row r="28" spans="1:14" x14ac:dyDescent="0.25">
      <c r="A28">
        <f t="shared" ca="1" si="0"/>
        <v>17</v>
      </c>
      <c r="B28">
        <f t="shared" ca="1" si="1"/>
        <v>900</v>
      </c>
      <c r="C28" s="1">
        <f t="shared" ca="1" si="2"/>
        <v>2019</v>
      </c>
      <c r="D28">
        <f t="shared" ca="1" si="3"/>
        <v>4</v>
      </c>
      <c r="E28">
        <f t="shared" ca="1" si="4"/>
        <v>20</v>
      </c>
      <c r="F28" s="1">
        <f t="shared" ca="1" si="5"/>
        <v>2019</v>
      </c>
      <c r="G28">
        <f t="shared" ca="1" si="6"/>
        <v>10</v>
      </c>
      <c r="H28">
        <f t="shared" ca="1" si="7"/>
        <v>9</v>
      </c>
      <c r="I28" t="s">
        <v>2</v>
      </c>
      <c r="J28">
        <f t="shared" ca="1" si="8"/>
        <v>553.13584637529152</v>
      </c>
      <c r="K28">
        <f t="shared" ca="1" si="9"/>
        <v>35.871412532835436</v>
      </c>
      <c r="L28" t="s">
        <v>0</v>
      </c>
      <c r="M28" t="s">
        <v>1</v>
      </c>
      <c r="N28">
        <f t="shared" ca="1" si="10"/>
        <v>1</v>
      </c>
    </row>
    <row r="29" spans="1:14" x14ac:dyDescent="0.25">
      <c r="A29">
        <f t="shared" ca="1" si="0"/>
        <v>43</v>
      </c>
      <c r="B29">
        <f t="shared" ca="1" si="1"/>
        <v>1008</v>
      </c>
      <c r="C29" s="1">
        <f t="shared" ca="1" si="2"/>
        <v>2020</v>
      </c>
      <c r="D29">
        <f t="shared" ca="1" si="3"/>
        <v>6</v>
      </c>
      <c r="E29">
        <f t="shared" ca="1" si="4"/>
        <v>5</v>
      </c>
      <c r="F29" s="1">
        <f t="shared" ca="1" si="5"/>
        <v>2020</v>
      </c>
      <c r="G29">
        <f t="shared" ca="1" si="6"/>
        <v>6</v>
      </c>
      <c r="H29">
        <f t="shared" ca="1" si="7"/>
        <v>25</v>
      </c>
      <c r="I29" t="s">
        <v>2</v>
      </c>
      <c r="J29">
        <f t="shared" ca="1" si="8"/>
        <v>823.75806102989964</v>
      </c>
      <c r="K29">
        <f t="shared" ca="1" si="9"/>
        <v>13.308567586378494</v>
      </c>
      <c r="L29" t="s">
        <v>0</v>
      </c>
      <c r="M29" t="s">
        <v>1</v>
      </c>
      <c r="N29">
        <f t="shared" ca="1" si="10"/>
        <v>1</v>
      </c>
    </row>
    <row r="30" spans="1:14" x14ac:dyDescent="0.25">
      <c r="A30">
        <f t="shared" ca="1" si="0"/>
        <v>26</v>
      </c>
      <c r="B30">
        <f t="shared" ca="1" si="1"/>
        <v>604</v>
      </c>
      <c r="C30" s="1">
        <f t="shared" ca="1" si="2"/>
        <v>2019</v>
      </c>
      <c r="D30">
        <f t="shared" ca="1" si="3"/>
        <v>9</v>
      </c>
      <c r="E30">
        <f t="shared" ca="1" si="4"/>
        <v>23</v>
      </c>
      <c r="F30" s="1">
        <f t="shared" ca="1" si="5"/>
        <v>2019</v>
      </c>
      <c r="G30">
        <f t="shared" ca="1" si="6"/>
        <v>10</v>
      </c>
      <c r="H30">
        <f t="shared" ca="1" si="7"/>
        <v>27</v>
      </c>
      <c r="I30" t="s">
        <v>2</v>
      </c>
      <c r="J30">
        <f t="shared" ca="1" si="8"/>
        <v>314.53633894290357</v>
      </c>
      <c r="K30">
        <f t="shared" ca="1" si="9"/>
        <v>312.67383583867911</v>
      </c>
      <c r="L30" t="s">
        <v>0</v>
      </c>
      <c r="M30" t="s">
        <v>1</v>
      </c>
      <c r="N30">
        <f t="shared" ca="1" si="10"/>
        <v>1</v>
      </c>
    </row>
    <row r="31" spans="1:14" x14ac:dyDescent="0.25">
      <c r="A31">
        <f t="shared" ca="1" si="0"/>
        <v>25</v>
      </c>
      <c r="B31">
        <f t="shared" ca="1" si="1"/>
        <v>507</v>
      </c>
      <c r="C31" s="1">
        <f t="shared" ca="1" si="2"/>
        <v>2019</v>
      </c>
      <c r="D31">
        <f t="shared" ca="1" si="3"/>
        <v>2</v>
      </c>
      <c r="E31">
        <f t="shared" ca="1" si="4"/>
        <v>6</v>
      </c>
      <c r="F31" s="1">
        <f t="shared" ca="1" si="5"/>
        <v>2020</v>
      </c>
      <c r="G31">
        <f t="shared" ca="1" si="6"/>
        <v>2</v>
      </c>
      <c r="H31">
        <f t="shared" ca="1" si="7"/>
        <v>19</v>
      </c>
      <c r="I31" t="s">
        <v>2</v>
      </c>
      <c r="J31">
        <f t="shared" ca="1" si="8"/>
        <v>674.91960126118818</v>
      </c>
      <c r="K31">
        <f t="shared" ca="1" si="9"/>
        <v>266.94084274875706</v>
      </c>
      <c r="L31" t="s">
        <v>0</v>
      </c>
      <c r="M31" t="s">
        <v>1</v>
      </c>
      <c r="N31">
        <f t="shared" ca="1" si="10"/>
        <v>1</v>
      </c>
    </row>
    <row r="32" spans="1:14" x14ac:dyDescent="0.25">
      <c r="A32">
        <f t="shared" ca="1" si="0"/>
        <v>6</v>
      </c>
      <c r="B32">
        <f t="shared" ca="1" si="1"/>
        <v>304</v>
      </c>
      <c r="C32" s="1">
        <f t="shared" ca="1" si="2"/>
        <v>2019</v>
      </c>
      <c r="D32">
        <f t="shared" ca="1" si="3"/>
        <v>8</v>
      </c>
      <c r="E32">
        <f t="shared" ca="1" si="4"/>
        <v>25</v>
      </c>
      <c r="F32" s="1">
        <f t="shared" ca="1" si="5"/>
        <v>2020</v>
      </c>
      <c r="G32">
        <f t="shared" ca="1" si="6"/>
        <v>11</v>
      </c>
      <c r="H32">
        <f t="shared" ca="1" si="7"/>
        <v>14</v>
      </c>
      <c r="I32" t="s">
        <v>2</v>
      </c>
      <c r="J32">
        <f t="shared" ca="1" si="8"/>
        <v>797.65315108158222</v>
      </c>
      <c r="K32">
        <f t="shared" ca="1" si="9"/>
        <v>33.998593143782621</v>
      </c>
      <c r="L32" t="s">
        <v>0</v>
      </c>
      <c r="M32" t="s">
        <v>1</v>
      </c>
      <c r="N32">
        <f t="shared" ca="1" si="10"/>
        <v>0</v>
      </c>
    </row>
    <row r="33" spans="1:14" x14ac:dyDescent="0.25">
      <c r="A33">
        <f t="shared" ca="1" si="0"/>
        <v>14</v>
      </c>
      <c r="B33">
        <f t="shared" ca="1" si="1"/>
        <v>601</v>
      </c>
      <c r="C33" s="1">
        <f t="shared" ca="1" si="2"/>
        <v>2020</v>
      </c>
      <c r="D33">
        <f t="shared" ca="1" si="3"/>
        <v>12</v>
      </c>
      <c r="E33">
        <f t="shared" ca="1" si="4"/>
        <v>19</v>
      </c>
      <c r="F33" s="1">
        <f t="shared" ca="1" si="5"/>
        <v>2019</v>
      </c>
      <c r="G33">
        <f t="shared" ca="1" si="6"/>
        <v>7</v>
      </c>
      <c r="H33">
        <f t="shared" ca="1" si="7"/>
        <v>26</v>
      </c>
      <c r="I33" t="s">
        <v>2</v>
      </c>
      <c r="J33">
        <f t="shared" ca="1" si="8"/>
        <v>945.22818467582158</v>
      </c>
      <c r="K33">
        <f t="shared" ca="1" si="9"/>
        <v>315.63507170821447</v>
      </c>
      <c r="L33" t="s">
        <v>0</v>
      </c>
      <c r="M33" t="s">
        <v>1</v>
      </c>
      <c r="N33">
        <f t="shared" ca="1" si="10"/>
        <v>1</v>
      </c>
    </row>
    <row r="34" spans="1:14" x14ac:dyDescent="0.25">
      <c r="A34">
        <f t="shared" ca="1" si="0"/>
        <v>19</v>
      </c>
      <c r="B34">
        <f t="shared" ca="1" si="1"/>
        <v>509</v>
      </c>
      <c r="C34" s="1">
        <f t="shared" ca="1" si="2"/>
        <v>2019</v>
      </c>
      <c r="D34">
        <f t="shared" ca="1" si="3"/>
        <v>12</v>
      </c>
      <c r="E34">
        <f t="shared" ca="1" si="4"/>
        <v>20</v>
      </c>
      <c r="F34" s="1">
        <f t="shared" ca="1" si="5"/>
        <v>2019</v>
      </c>
      <c r="G34">
        <f t="shared" ca="1" si="6"/>
        <v>1</v>
      </c>
      <c r="H34">
        <f t="shared" ca="1" si="7"/>
        <v>5</v>
      </c>
      <c r="I34" t="s">
        <v>2</v>
      </c>
      <c r="J34">
        <f t="shared" ca="1" si="8"/>
        <v>474.09148186072781</v>
      </c>
      <c r="K34">
        <f t="shared" ca="1" si="9"/>
        <v>95.096327002054338</v>
      </c>
      <c r="L34" t="s">
        <v>0</v>
      </c>
      <c r="M34" t="s">
        <v>1</v>
      </c>
      <c r="N34">
        <f t="shared" ca="1" si="10"/>
        <v>0</v>
      </c>
    </row>
    <row r="35" spans="1:14" x14ac:dyDescent="0.25">
      <c r="A35">
        <f t="shared" ca="1" si="0"/>
        <v>13</v>
      </c>
      <c r="B35">
        <f t="shared" ca="1" si="1"/>
        <v>309</v>
      </c>
      <c r="C35" s="1">
        <f t="shared" ca="1" si="2"/>
        <v>2020</v>
      </c>
      <c r="D35">
        <f t="shared" ca="1" si="3"/>
        <v>12</v>
      </c>
      <c r="E35">
        <f t="shared" ca="1" si="4"/>
        <v>15</v>
      </c>
      <c r="F35" s="1">
        <f t="shared" ca="1" si="5"/>
        <v>2019</v>
      </c>
      <c r="G35">
        <f t="shared" ca="1" si="6"/>
        <v>7</v>
      </c>
      <c r="H35">
        <f t="shared" ca="1" si="7"/>
        <v>9</v>
      </c>
      <c r="I35" t="s">
        <v>2</v>
      </c>
      <c r="J35">
        <f t="shared" ca="1" si="8"/>
        <v>871.75937265648088</v>
      </c>
      <c r="K35">
        <f t="shared" ca="1" si="9"/>
        <v>14.736231110911934</v>
      </c>
      <c r="L35" t="s">
        <v>0</v>
      </c>
      <c r="M35" t="s">
        <v>1</v>
      </c>
      <c r="N35">
        <f t="shared" ca="1" si="10"/>
        <v>0</v>
      </c>
    </row>
    <row r="36" spans="1:14" x14ac:dyDescent="0.25">
      <c r="A36">
        <f t="shared" ca="1" si="0"/>
        <v>40</v>
      </c>
      <c r="B36">
        <f t="shared" ca="1" si="1"/>
        <v>900</v>
      </c>
      <c r="C36" s="1">
        <f t="shared" ca="1" si="2"/>
        <v>2020</v>
      </c>
      <c r="D36">
        <f t="shared" ca="1" si="3"/>
        <v>9</v>
      </c>
      <c r="E36">
        <f t="shared" ca="1" si="4"/>
        <v>25</v>
      </c>
      <c r="F36" s="1">
        <f t="shared" ca="1" si="5"/>
        <v>2020</v>
      </c>
      <c r="G36">
        <f t="shared" ca="1" si="6"/>
        <v>9</v>
      </c>
      <c r="H36">
        <f t="shared" ca="1" si="7"/>
        <v>15</v>
      </c>
      <c r="I36" t="s">
        <v>2</v>
      </c>
      <c r="J36">
        <f t="shared" ca="1" si="8"/>
        <v>893.69663000509831</v>
      </c>
      <c r="K36">
        <f t="shared" ca="1" si="9"/>
        <v>325.42833711716662</v>
      </c>
      <c r="L36" t="s">
        <v>0</v>
      </c>
      <c r="M36" t="s">
        <v>1</v>
      </c>
      <c r="N36">
        <f t="shared" ca="1" si="10"/>
        <v>0</v>
      </c>
    </row>
    <row r="37" spans="1:14" x14ac:dyDescent="0.25">
      <c r="A37">
        <f t="shared" ca="1" si="0"/>
        <v>1</v>
      </c>
      <c r="B37">
        <f t="shared" ca="1" si="1"/>
        <v>308</v>
      </c>
      <c r="C37" s="1">
        <f t="shared" ca="1" si="2"/>
        <v>2020</v>
      </c>
      <c r="D37">
        <f t="shared" ca="1" si="3"/>
        <v>8</v>
      </c>
      <c r="E37">
        <f t="shared" ca="1" si="4"/>
        <v>6</v>
      </c>
      <c r="F37" s="1">
        <f t="shared" ca="1" si="5"/>
        <v>2020</v>
      </c>
      <c r="G37">
        <f t="shared" ca="1" si="6"/>
        <v>9</v>
      </c>
      <c r="H37">
        <f t="shared" ca="1" si="7"/>
        <v>6</v>
      </c>
      <c r="I37" t="s">
        <v>2</v>
      </c>
      <c r="J37">
        <f t="shared" ca="1" si="8"/>
        <v>921.45910962872085</v>
      </c>
      <c r="K37">
        <f t="shared" ca="1" si="9"/>
        <v>360.88589399168069</v>
      </c>
      <c r="L37" t="s">
        <v>0</v>
      </c>
      <c r="M37" t="s">
        <v>1</v>
      </c>
      <c r="N37">
        <f t="shared" ca="1" si="10"/>
        <v>1</v>
      </c>
    </row>
    <row r="38" spans="1:14" x14ac:dyDescent="0.25">
      <c r="A38">
        <f t="shared" ca="1" si="0"/>
        <v>26</v>
      </c>
      <c r="B38">
        <f t="shared" ca="1" si="1"/>
        <v>403</v>
      </c>
      <c r="C38" s="1">
        <f t="shared" ca="1" si="2"/>
        <v>2019</v>
      </c>
      <c r="D38">
        <f t="shared" ca="1" si="3"/>
        <v>6</v>
      </c>
      <c r="E38">
        <f t="shared" ca="1" si="4"/>
        <v>4</v>
      </c>
      <c r="F38" s="1">
        <f t="shared" ca="1" si="5"/>
        <v>2019</v>
      </c>
      <c r="G38">
        <f t="shared" ca="1" si="6"/>
        <v>12</v>
      </c>
      <c r="H38">
        <f t="shared" ca="1" si="7"/>
        <v>5</v>
      </c>
      <c r="I38" t="s">
        <v>2</v>
      </c>
      <c r="J38">
        <f t="shared" ca="1" si="8"/>
        <v>604.47434671731992</v>
      </c>
      <c r="K38">
        <f t="shared" ca="1" si="9"/>
        <v>238.16126537789594</v>
      </c>
      <c r="L38" t="s">
        <v>0</v>
      </c>
      <c r="M38" t="s">
        <v>1</v>
      </c>
      <c r="N38">
        <f t="shared" ca="1" si="10"/>
        <v>1</v>
      </c>
    </row>
    <row r="39" spans="1:14" x14ac:dyDescent="0.25">
      <c r="A39">
        <f t="shared" ca="1" si="0"/>
        <v>2</v>
      </c>
      <c r="B39">
        <f t="shared" ca="1" si="1"/>
        <v>409</v>
      </c>
      <c r="C39" s="1">
        <f t="shared" ca="1" si="2"/>
        <v>2019</v>
      </c>
      <c r="D39">
        <f t="shared" ca="1" si="3"/>
        <v>10</v>
      </c>
      <c r="E39">
        <f t="shared" ca="1" si="4"/>
        <v>19</v>
      </c>
      <c r="F39" s="1">
        <f t="shared" ca="1" si="5"/>
        <v>2019</v>
      </c>
      <c r="G39">
        <f t="shared" ca="1" si="6"/>
        <v>5</v>
      </c>
      <c r="H39">
        <f t="shared" ca="1" si="7"/>
        <v>20</v>
      </c>
      <c r="I39" t="s">
        <v>2</v>
      </c>
      <c r="J39">
        <f t="shared" ca="1" si="8"/>
        <v>689.7522903137093</v>
      </c>
      <c r="K39">
        <f t="shared" ca="1" si="9"/>
        <v>206.52794698474304</v>
      </c>
      <c r="L39" t="s">
        <v>0</v>
      </c>
      <c r="M39" t="s">
        <v>1</v>
      </c>
      <c r="N39">
        <f t="shared" ca="1" si="10"/>
        <v>1</v>
      </c>
    </row>
    <row r="40" spans="1:14" x14ac:dyDescent="0.25">
      <c r="A40">
        <f t="shared" ca="1" si="0"/>
        <v>43</v>
      </c>
      <c r="B40">
        <f t="shared" ca="1" si="1"/>
        <v>800</v>
      </c>
      <c r="C40" s="1">
        <f t="shared" ca="1" si="2"/>
        <v>2019</v>
      </c>
      <c r="D40">
        <f t="shared" ca="1" si="3"/>
        <v>11</v>
      </c>
      <c r="E40">
        <f t="shared" ca="1" si="4"/>
        <v>8</v>
      </c>
      <c r="F40" s="1">
        <f t="shared" ca="1" si="5"/>
        <v>2020</v>
      </c>
      <c r="G40">
        <f t="shared" ca="1" si="6"/>
        <v>8</v>
      </c>
      <c r="H40">
        <f t="shared" ca="1" si="7"/>
        <v>28</v>
      </c>
      <c r="I40" t="s">
        <v>2</v>
      </c>
      <c r="J40">
        <f t="shared" ca="1" si="8"/>
        <v>354.89995876191392</v>
      </c>
      <c r="K40">
        <f t="shared" ca="1" si="9"/>
        <v>239.56923306923815</v>
      </c>
      <c r="L40" t="s">
        <v>0</v>
      </c>
      <c r="M40" t="s">
        <v>1</v>
      </c>
      <c r="N40">
        <f t="shared" ca="1" si="10"/>
        <v>1</v>
      </c>
    </row>
    <row r="41" spans="1:14" x14ac:dyDescent="0.25">
      <c r="A41">
        <f t="shared" ca="1" si="0"/>
        <v>1</v>
      </c>
      <c r="B41">
        <f t="shared" ca="1" si="1"/>
        <v>400</v>
      </c>
      <c r="C41" s="1">
        <f t="shared" ca="1" si="2"/>
        <v>2020</v>
      </c>
      <c r="D41">
        <f t="shared" ca="1" si="3"/>
        <v>8</v>
      </c>
      <c r="E41">
        <f t="shared" ca="1" si="4"/>
        <v>6</v>
      </c>
      <c r="F41" s="1">
        <f t="shared" ca="1" si="5"/>
        <v>2019</v>
      </c>
      <c r="G41">
        <f t="shared" ca="1" si="6"/>
        <v>10</v>
      </c>
      <c r="H41">
        <f t="shared" ca="1" si="7"/>
        <v>9</v>
      </c>
      <c r="I41" t="s">
        <v>2</v>
      </c>
      <c r="J41">
        <f t="shared" ca="1" si="8"/>
        <v>79.10771853802035</v>
      </c>
      <c r="K41">
        <f t="shared" ca="1" si="9"/>
        <v>98.697942798207151</v>
      </c>
      <c r="L41" t="s">
        <v>0</v>
      </c>
      <c r="M41" t="s">
        <v>1</v>
      </c>
      <c r="N41">
        <f t="shared" ca="1" si="10"/>
        <v>1</v>
      </c>
    </row>
    <row r="42" spans="1:14" x14ac:dyDescent="0.25">
      <c r="A42">
        <f t="shared" ca="1" si="0"/>
        <v>36</v>
      </c>
      <c r="B42">
        <f t="shared" ca="1" si="1"/>
        <v>402</v>
      </c>
      <c r="C42" s="1">
        <f t="shared" ca="1" si="2"/>
        <v>2019</v>
      </c>
      <c r="D42">
        <f t="shared" ca="1" si="3"/>
        <v>11</v>
      </c>
      <c r="E42">
        <f t="shared" ca="1" si="4"/>
        <v>12</v>
      </c>
      <c r="F42" s="1">
        <f t="shared" ca="1" si="5"/>
        <v>2019</v>
      </c>
      <c r="G42">
        <f t="shared" ca="1" si="6"/>
        <v>9</v>
      </c>
      <c r="H42">
        <f t="shared" ca="1" si="7"/>
        <v>24</v>
      </c>
      <c r="I42" t="s">
        <v>2</v>
      </c>
      <c r="J42">
        <f t="shared" ca="1" si="8"/>
        <v>46.714609715727939</v>
      </c>
      <c r="K42">
        <f t="shared" ca="1" si="9"/>
        <v>155.52561860293241</v>
      </c>
      <c r="L42" t="s">
        <v>0</v>
      </c>
      <c r="M42" t="s">
        <v>1</v>
      </c>
      <c r="N42">
        <f t="shared" ca="1" si="10"/>
        <v>1</v>
      </c>
    </row>
    <row r="43" spans="1:14" x14ac:dyDescent="0.25">
      <c r="A43">
        <f t="shared" ca="1" si="0"/>
        <v>24</v>
      </c>
      <c r="B43">
        <f t="shared" ca="1" si="1"/>
        <v>308</v>
      </c>
      <c r="C43" s="1">
        <f t="shared" ca="1" si="2"/>
        <v>2019</v>
      </c>
      <c r="D43">
        <f t="shared" ca="1" si="3"/>
        <v>9</v>
      </c>
      <c r="E43">
        <f t="shared" ca="1" si="4"/>
        <v>9</v>
      </c>
      <c r="F43" s="1">
        <f t="shared" ca="1" si="5"/>
        <v>2019</v>
      </c>
      <c r="G43">
        <f t="shared" ca="1" si="6"/>
        <v>10</v>
      </c>
      <c r="H43">
        <f t="shared" ca="1" si="7"/>
        <v>10</v>
      </c>
      <c r="I43" t="s">
        <v>2</v>
      </c>
      <c r="J43">
        <f t="shared" ca="1" si="8"/>
        <v>648.45049224568379</v>
      </c>
      <c r="K43">
        <f t="shared" ca="1" si="9"/>
        <v>182.2854856684209</v>
      </c>
      <c r="L43" t="s">
        <v>0</v>
      </c>
      <c r="M43" t="s">
        <v>1</v>
      </c>
      <c r="N43">
        <f t="shared" ca="1" si="10"/>
        <v>1</v>
      </c>
    </row>
    <row r="44" spans="1:14" x14ac:dyDescent="0.25">
      <c r="A44">
        <f t="shared" ca="1" si="0"/>
        <v>33</v>
      </c>
      <c r="B44">
        <f t="shared" ca="1" si="1"/>
        <v>703</v>
      </c>
      <c r="C44" s="1">
        <f t="shared" ca="1" si="2"/>
        <v>2019</v>
      </c>
      <c r="D44">
        <f t="shared" ca="1" si="3"/>
        <v>10</v>
      </c>
      <c r="E44">
        <f t="shared" ca="1" si="4"/>
        <v>15</v>
      </c>
      <c r="F44" s="1">
        <f t="shared" ca="1" si="5"/>
        <v>2019</v>
      </c>
      <c r="G44">
        <f t="shared" ca="1" si="6"/>
        <v>12</v>
      </c>
      <c r="H44">
        <f t="shared" ca="1" si="7"/>
        <v>10</v>
      </c>
      <c r="I44" t="s">
        <v>2</v>
      </c>
      <c r="J44">
        <f t="shared" ca="1" si="8"/>
        <v>237.30989747140407</v>
      </c>
      <c r="K44">
        <f t="shared" ca="1" si="9"/>
        <v>38.290546102118292</v>
      </c>
      <c r="L44" t="s">
        <v>0</v>
      </c>
      <c r="M44" t="s">
        <v>1</v>
      </c>
      <c r="N44">
        <f t="shared" ca="1" si="10"/>
        <v>0</v>
      </c>
    </row>
    <row r="45" spans="1:14" x14ac:dyDescent="0.25">
      <c r="A45">
        <f t="shared" ca="1" si="0"/>
        <v>3</v>
      </c>
      <c r="B45">
        <f t="shared" ca="1" si="1"/>
        <v>1008</v>
      </c>
      <c r="C45" s="1">
        <f t="shared" ca="1" si="2"/>
        <v>2020</v>
      </c>
      <c r="D45">
        <f t="shared" ca="1" si="3"/>
        <v>12</v>
      </c>
      <c r="E45">
        <f t="shared" ca="1" si="4"/>
        <v>26</v>
      </c>
      <c r="F45" s="1">
        <f t="shared" ca="1" si="5"/>
        <v>2020</v>
      </c>
      <c r="G45">
        <f t="shared" ca="1" si="6"/>
        <v>8</v>
      </c>
      <c r="H45">
        <f t="shared" ca="1" si="7"/>
        <v>11</v>
      </c>
      <c r="I45" t="s">
        <v>2</v>
      </c>
      <c r="J45">
        <f t="shared" ca="1" si="8"/>
        <v>144.74834429814553</v>
      </c>
      <c r="K45">
        <f t="shared" ca="1" si="9"/>
        <v>305.62788934274704</v>
      </c>
      <c r="L45" t="s">
        <v>0</v>
      </c>
      <c r="M45" t="s">
        <v>1</v>
      </c>
      <c r="N45">
        <f t="shared" ca="1" si="10"/>
        <v>1</v>
      </c>
    </row>
    <row r="46" spans="1:14" x14ac:dyDescent="0.25">
      <c r="A46">
        <f t="shared" ca="1" si="0"/>
        <v>17</v>
      </c>
      <c r="B46">
        <f t="shared" ca="1" si="1"/>
        <v>604</v>
      </c>
      <c r="C46" s="1">
        <f t="shared" ca="1" si="2"/>
        <v>2020</v>
      </c>
      <c r="D46">
        <f t="shared" ca="1" si="3"/>
        <v>2</v>
      </c>
      <c r="E46">
        <f t="shared" ca="1" si="4"/>
        <v>24</v>
      </c>
      <c r="F46" s="1">
        <f t="shared" ca="1" si="5"/>
        <v>2020</v>
      </c>
      <c r="G46">
        <f t="shared" ca="1" si="6"/>
        <v>11</v>
      </c>
      <c r="H46">
        <f t="shared" ca="1" si="7"/>
        <v>20</v>
      </c>
      <c r="I46" t="s">
        <v>2</v>
      </c>
      <c r="J46">
        <f t="shared" ca="1" si="8"/>
        <v>644.57031274995222</v>
      </c>
      <c r="K46">
        <f t="shared" ca="1" si="9"/>
        <v>167.4327065215146</v>
      </c>
      <c r="L46" t="s">
        <v>0</v>
      </c>
      <c r="M46" t="s">
        <v>1</v>
      </c>
      <c r="N46">
        <f t="shared" ca="1" si="10"/>
        <v>0</v>
      </c>
    </row>
    <row r="47" spans="1:14" x14ac:dyDescent="0.25">
      <c r="A47">
        <f t="shared" ca="1" si="0"/>
        <v>1</v>
      </c>
      <c r="B47">
        <f t="shared" ca="1" si="1"/>
        <v>207</v>
      </c>
      <c r="C47" s="1">
        <f t="shared" ca="1" si="2"/>
        <v>2019</v>
      </c>
      <c r="D47">
        <f t="shared" ca="1" si="3"/>
        <v>1</v>
      </c>
      <c r="E47">
        <f t="shared" ca="1" si="4"/>
        <v>22</v>
      </c>
      <c r="F47" s="1">
        <f t="shared" ca="1" si="5"/>
        <v>2020</v>
      </c>
      <c r="G47">
        <f t="shared" ca="1" si="6"/>
        <v>11</v>
      </c>
      <c r="H47">
        <f t="shared" ca="1" si="7"/>
        <v>3</v>
      </c>
      <c r="I47" t="s">
        <v>2</v>
      </c>
      <c r="J47">
        <f t="shared" ca="1" si="8"/>
        <v>601.93270023073592</v>
      </c>
      <c r="K47">
        <f t="shared" ca="1" si="9"/>
        <v>290.9018545376203</v>
      </c>
      <c r="L47" t="s">
        <v>0</v>
      </c>
      <c r="M47" t="s">
        <v>1</v>
      </c>
      <c r="N47">
        <f t="shared" ca="1" si="10"/>
        <v>0</v>
      </c>
    </row>
    <row r="48" spans="1:14" x14ac:dyDescent="0.25">
      <c r="A48">
        <f t="shared" ca="1" si="0"/>
        <v>35</v>
      </c>
      <c r="B48">
        <f t="shared" ca="1" si="1"/>
        <v>807</v>
      </c>
      <c r="C48" s="1">
        <f t="shared" ca="1" si="2"/>
        <v>2019</v>
      </c>
      <c r="D48">
        <f t="shared" ca="1" si="3"/>
        <v>1</v>
      </c>
      <c r="E48">
        <f t="shared" ca="1" si="4"/>
        <v>27</v>
      </c>
      <c r="F48" s="1">
        <f t="shared" ca="1" si="5"/>
        <v>2020</v>
      </c>
      <c r="G48">
        <f t="shared" ca="1" si="6"/>
        <v>10</v>
      </c>
      <c r="H48">
        <f t="shared" ca="1" si="7"/>
        <v>12</v>
      </c>
      <c r="I48" t="s">
        <v>2</v>
      </c>
      <c r="J48">
        <f t="shared" ca="1" si="8"/>
        <v>502.32969758633328</v>
      </c>
      <c r="K48">
        <f t="shared" ca="1" si="9"/>
        <v>127.46747453856111</v>
      </c>
      <c r="L48" t="s">
        <v>0</v>
      </c>
      <c r="M48" t="s">
        <v>1</v>
      </c>
      <c r="N48">
        <f t="shared" ca="1" si="10"/>
        <v>1</v>
      </c>
    </row>
    <row r="49" spans="1:14" x14ac:dyDescent="0.25">
      <c r="A49">
        <f t="shared" ca="1" si="0"/>
        <v>44</v>
      </c>
      <c r="B49">
        <f t="shared" ca="1" si="1"/>
        <v>805</v>
      </c>
      <c r="C49" s="1">
        <f t="shared" ca="1" si="2"/>
        <v>2019</v>
      </c>
      <c r="D49">
        <f t="shared" ca="1" si="3"/>
        <v>10</v>
      </c>
      <c r="E49">
        <f t="shared" ca="1" si="4"/>
        <v>19</v>
      </c>
      <c r="F49" s="1">
        <f t="shared" ca="1" si="5"/>
        <v>2019</v>
      </c>
      <c r="G49">
        <f t="shared" ca="1" si="6"/>
        <v>10</v>
      </c>
      <c r="H49">
        <f t="shared" ca="1" si="7"/>
        <v>18</v>
      </c>
      <c r="I49" t="s">
        <v>2</v>
      </c>
      <c r="J49">
        <f t="shared" ca="1" si="8"/>
        <v>668.85491383322471</v>
      </c>
      <c r="K49">
        <f t="shared" ca="1" si="9"/>
        <v>179.97492184658182</v>
      </c>
      <c r="L49" t="s">
        <v>0</v>
      </c>
      <c r="M49" t="s">
        <v>1</v>
      </c>
      <c r="N49">
        <f t="shared" ca="1" si="10"/>
        <v>0</v>
      </c>
    </row>
    <row r="50" spans="1:14" x14ac:dyDescent="0.25">
      <c r="A50">
        <f t="shared" ca="1" si="0"/>
        <v>2</v>
      </c>
      <c r="B50">
        <f t="shared" ca="1" si="1"/>
        <v>602</v>
      </c>
      <c r="C50" s="1">
        <f t="shared" ca="1" si="2"/>
        <v>2019</v>
      </c>
      <c r="D50">
        <f t="shared" ca="1" si="3"/>
        <v>3</v>
      </c>
      <c r="E50">
        <f t="shared" ca="1" si="4"/>
        <v>2</v>
      </c>
      <c r="F50" s="1">
        <f t="shared" ca="1" si="5"/>
        <v>2019</v>
      </c>
      <c r="G50">
        <f t="shared" ca="1" si="6"/>
        <v>7</v>
      </c>
      <c r="H50">
        <f t="shared" ca="1" si="7"/>
        <v>13</v>
      </c>
      <c r="I50" t="s">
        <v>2</v>
      </c>
      <c r="J50">
        <f t="shared" ca="1" si="8"/>
        <v>127.26456418958776</v>
      </c>
      <c r="K50">
        <f t="shared" ca="1" si="9"/>
        <v>420.59865852210595</v>
      </c>
      <c r="L50" t="s">
        <v>0</v>
      </c>
      <c r="M50" t="s">
        <v>1</v>
      </c>
      <c r="N50">
        <f t="shared" ca="1" si="10"/>
        <v>0</v>
      </c>
    </row>
    <row r="51" spans="1:14" x14ac:dyDescent="0.25">
      <c r="A51">
        <f t="shared" ca="1" si="0"/>
        <v>42</v>
      </c>
      <c r="B51">
        <f t="shared" ca="1" si="1"/>
        <v>206</v>
      </c>
      <c r="C51" s="1">
        <f t="shared" ca="1" si="2"/>
        <v>2020</v>
      </c>
      <c r="D51">
        <f t="shared" ca="1" si="3"/>
        <v>6</v>
      </c>
      <c r="E51">
        <f t="shared" ca="1" si="4"/>
        <v>1</v>
      </c>
      <c r="F51" s="1">
        <f t="shared" ca="1" si="5"/>
        <v>2020</v>
      </c>
      <c r="G51">
        <f t="shared" ca="1" si="6"/>
        <v>3</v>
      </c>
      <c r="H51">
        <f t="shared" ca="1" si="7"/>
        <v>5</v>
      </c>
      <c r="I51" t="s">
        <v>2</v>
      </c>
      <c r="J51">
        <f t="shared" ca="1" si="8"/>
        <v>580.62004104438984</v>
      </c>
      <c r="K51">
        <f t="shared" ca="1" si="9"/>
        <v>474.58851144136878</v>
      </c>
      <c r="L51" t="s">
        <v>0</v>
      </c>
      <c r="M51" t="s">
        <v>1</v>
      </c>
      <c r="N51">
        <f t="shared" ca="1" si="10"/>
        <v>1</v>
      </c>
    </row>
    <row r="52" spans="1:14" x14ac:dyDescent="0.25">
      <c r="A52">
        <f t="shared" ca="1" si="0"/>
        <v>39</v>
      </c>
      <c r="B52">
        <f t="shared" ca="1" si="1"/>
        <v>1004</v>
      </c>
      <c r="C52" s="1">
        <f t="shared" ca="1" si="2"/>
        <v>2020</v>
      </c>
      <c r="D52">
        <f t="shared" ca="1" si="3"/>
        <v>1</v>
      </c>
      <c r="E52">
        <f t="shared" ca="1" si="4"/>
        <v>5</v>
      </c>
      <c r="F52" s="1">
        <f t="shared" ca="1" si="5"/>
        <v>2020</v>
      </c>
      <c r="G52">
        <f t="shared" ca="1" si="6"/>
        <v>7</v>
      </c>
      <c r="H52">
        <f t="shared" ca="1" si="7"/>
        <v>6</v>
      </c>
      <c r="I52" t="s">
        <v>2</v>
      </c>
      <c r="J52">
        <f t="shared" ca="1" si="8"/>
        <v>458.86548442060717</v>
      </c>
      <c r="K52">
        <f t="shared" ca="1" si="9"/>
        <v>367.36103110009225</v>
      </c>
      <c r="L52" t="s">
        <v>0</v>
      </c>
      <c r="M52" t="s">
        <v>1</v>
      </c>
      <c r="N52">
        <f t="shared" ca="1" si="10"/>
        <v>1</v>
      </c>
    </row>
    <row r="53" spans="1:14" x14ac:dyDescent="0.25">
      <c r="A53">
        <f t="shared" ca="1" si="0"/>
        <v>7</v>
      </c>
      <c r="B53">
        <f t="shared" ca="1" si="1"/>
        <v>607</v>
      </c>
      <c r="C53" s="1">
        <f t="shared" ca="1" si="2"/>
        <v>2019</v>
      </c>
      <c r="D53">
        <f t="shared" ca="1" si="3"/>
        <v>7</v>
      </c>
      <c r="E53">
        <f t="shared" ca="1" si="4"/>
        <v>9</v>
      </c>
      <c r="F53" s="1">
        <f t="shared" ca="1" si="5"/>
        <v>2020</v>
      </c>
      <c r="G53">
        <f t="shared" ca="1" si="6"/>
        <v>11</v>
      </c>
      <c r="H53">
        <f t="shared" ca="1" si="7"/>
        <v>25</v>
      </c>
      <c r="I53" t="s">
        <v>2</v>
      </c>
      <c r="J53">
        <f t="shared" ca="1" si="8"/>
        <v>930.44460008175952</v>
      </c>
      <c r="K53">
        <f t="shared" ca="1" si="9"/>
        <v>351.81472818393843</v>
      </c>
      <c r="L53" t="s">
        <v>0</v>
      </c>
      <c r="M53" t="s">
        <v>1</v>
      </c>
      <c r="N53">
        <f t="shared" ca="1" si="10"/>
        <v>1</v>
      </c>
    </row>
    <row r="54" spans="1:14" x14ac:dyDescent="0.25">
      <c r="A54">
        <f t="shared" ca="1" si="0"/>
        <v>38</v>
      </c>
      <c r="B54">
        <f t="shared" ca="1" si="1"/>
        <v>408</v>
      </c>
      <c r="C54" s="1">
        <f t="shared" ca="1" si="2"/>
        <v>2019</v>
      </c>
      <c r="D54">
        <f t="shared" ca="1" si="3"/>
        <v>7</v>
      </c>
      <c r="E54">
        <f t="shared" ca="1" si="4"/>
        <v>8</v>
      </c>
      <c r="F54" s="1">
        <f t="shared" ca="1" si="5"/>
        <v>2020</v>
      </c>
      <c r="G54">
        <f t="shared" ca="1" si="6"/>
        <v>5</v>
      </c>
      <c r="H54">
        <f t="shared" ca="1" si="7"/>
        <v>5</v>
      </c>
      <c r="I54" t="s">
        <v>2</v>
      </c>
      <c r="J54">
        <f t="shared" ca="1" si="8"/>
        <v>776.06707141899756</v>
      </c>
      <c r="K54">
        <f t="shared" ca="1" si="9"/>
        <v>477.56945227639648</v>
      </c>
      <c r="L54" t="s">
        <v>0</v>
      </c>
      <c r="M54" t="s">
        <v>1</v>
      </c>
      <c r="N54">
        <f t="shared" ca="1" si="10"/>
        <v>0</v>
      </c>
    </row>
    <row r="55" spans="1:14" x14ac:dyDescent="0.25">
      <c r="A55">
        <f t="shared" ca="1" si="0"/>
        <v>16</v>
      </c>
      <c r="B55">
        <f t="shared" ca="1" si="1"/>
        <v>405</v>
      </c>
      <c r="C55" s="1">
        <f t="shared" ca="1" si="2"/>
        <v>2019</v>
      </c>
      <c r="D55">
        <f t="shared" ca="1" si="3"/>
        <v>1</v>
      </c>
      <c r="E55">
        <f t="shared" ca="1" si="4"/>
        <v>9</v>
      </c>
      <c r="F55" s="1">
        <f t="shared" ca="1" si="5"/>
        <v>2019</v>
      </c>
      <c r="G55">
        <f t="shared" ca="1" si="6"/>
        <v>6</v>
      </c>
      <c r="H55">
        <f t="shared" ca="1" si="7"/>
        <v>19</v>
      </c>
      <c r="I55" t="s">
        <v>2</v>
      </c>
      <c r="J55">
        <f t="shared" ca="1" si="8"/>
        <v>112.28519024738559</v>
      </c>
      <c r="K55">
        <f t="shared" ca="1" si="9"/>
        <v>423.42920222154095</v>
      </c>
      <c r="L55" t="s">
        <v>0</v>
      </c>
      <c r="M55" t="s">
        <v>1</v>
      </c>
      <c r="N55">
        <f t="shared" ca="1" si="10"/>
        <v>1</v>
      </c>
    </row>
    <row r="56" spans="1:14" x14ac:dyDescent="0.25">
      <c r="A56">
        <f t="shared" ca="1" si="0"/>
        <v>47</v>
      </c>
      <c r="B56">
        <f t="shared" ca="1" si="1"/>
        <v>905</v>
      </c>
      <c r="C56" s="1">
        <f t="shared" ca="1" si="2"/>
        <v>2019</v>
      </c>
      <c r="D56">
        <f t="shared" ca="1" si="3"/>
        <v>4</v>
      </c>
      <c r="E56">
        <f t="shared" ca="1" si="4"/>
        <v>5</v>
      </c>
      <c r="F56" s="1">
        <f t="shared" ca="1" si="5"/>
        <v>2019</v>
      </c>
      <c r="G56">
        <f t="shared" ca="1" si="6"/>
        <v>1</v>
      </c>
      <c r="H56">
        <f t="shared" ca="1" si="7"/>
        <v>18</v>
      </c>
      <c r="I56" t="s">
        <v>2</v>
      </c>
      <c r="J56">
        <f t="shared" ca="1" si="8"/>
        <v>498.25713436478691</v>
      </c>
      <c r="K56">
        <f t="shared" ca="1" si="9"/>
        <v>173.83499651557298</v>
      </c>
      <c r="L56" t="s">
        <v>0</v>
      </c>
      <c r="M56" t="s">
        <v>1</v>
      </c>
      <c r="N56">
        <f t="shared" ca="1" si="10"/>
        <v>1</v>
      </c>
    </row>
    <row r="57" spans="1:14" x14ac:dyDescent="0.25">
      <c r="A57">
        <f t="shared" ca="1" si="0"/>
        <v>14</v>
      </c>
      <c r="B57">
        <f t="shared" ca="1" si="1"/>
        <v>704</v>
      </c>
      <c r="C57" s="1">
        <f t="shared" ca="1" si="2"/>
        <v>2020</v>
      </c>
      <c r="D57">
        <f t="shared" ca="1" si="3"/>
        <v>7</v>
      </c>
      <c r="E57">
        <f t="shared" ca="1" si="4"/>
        <v>21</v>
      </c>
      <c r="F57" s="1">
        <f t="shared" ca="1" si="5"/>
        <v>2019</v>
      </c>
      <c r="G57">
        <f t="shared" ca="1" si="6"/>
        <v>10</v>
      </c>
      <c r="H57">
        <f t="shared" ca="1" si="7"/>
        <v>24</v>
      </c>
      <c r="I57" t="s">
        <v>2</v>
      </c>
      <c r="J57">
        <f t="shared" ca="1" si="8"/>
        <v>752.78597590263507</v>
      </c>
      <c r="K57">
        <f t="shared" ca="1" si="9"/>
        <v>273.46628290867369</v>
      </c>
      <c r="L57" t="s">
        <v>0</v>
      </c>
      <c r="M57" t="s">
        <v>1</v>
      </c>
      <c r="N57">
        <f t="shared" ca="1" si="10"/>
        <v>1</v>
      </c>
    </row>
    <row r="58" spans="1:14" x14ac:dyDescent="0.25">
      <c r="A58">
        <f t="shared" ca="1" si="0"/>
        <v>48</v>
      </c>
      <c r="B58">
        <f t="shared" ca="1" si="1"/>
        <v>404</v>
      </c>
      <c r="C58" s="1">
        <f t="shared" ca="1" si="2"/>
        <v>2020</v>
      </c>
      <c r="D58">
        <f t="shared" ca="1" si="3"/>
        <v>5</v>
      </c>
      <c r="E58">
        <f t="shared" ca="1" si="4"/>
        <v>1</v>
      </c>
      <c r="F58" s="1">
        <f t="shared" ca="1" si="5"/>
        <v>2020</v>
      </c>
      <c r="G58">
        <f t="shared" ca="1" si="6"/>
        <v>3</v>
      </c>
      <c r="H58">
        <f t="shared" ca="1" si="7"/>
        <v>19</v>
      </c>
      <c r="I58" t="s">
        <v>2</v>
      </c>
      <c r="J58">
        <f t="shared" ca="1" si="8"/>
        <v>696.44175429923723</v>
      </c>
      <c r="K58">
        <f t="shared" ca="1" si="9"/>
        <v>111.23187042655391</v>
      </c>
      <c r="L58" t="s">
        <v>0</v>
      </c>
      <c r="M58" t="s">
        <v>1</v>
      </c>
      <c r="N58">
        <f t="shared" ca="1" si="10"/>
        <v>0</v>
      </c>
    </row>
    <row r="59" spans="1:14" x14ac:dyDescent="0.25">
      <c r="A59">
        <f t="shared" ca="1" si="0"/>
        <v>7</v>
      </c>
      <c r="B59">
        <f t="shared" ca="1" si="1"/>
        <v>905</v>
      </c>
      <c r="C59" s="1">
        <f t="shared" ca="1" si="2"/>
        <v>2019</v>
      </c>
      <c r="D59">
        <f t="shared" ca="1" si="3"/>
        <v>8</v>
      </c>
      <c r="E59">
        <f t="shared" ca="1" si="4"/>
        <v>10</v>
      </c>
      <c r="F59" s="1">
        <f t="shared" ca="1" si="5"/>
        <v>2020</v>
      </c>
      <c r="G59">
        <f t="shared" ca="1" si="6"/>
        <v>4</v>
      </c>
      <c r="H59">
        <f t="shared" ca="1" si="7"/>
        <v>3</v>
      </c>
      <c r="I59" t="s">
        <v>2</v>
      </c>
      <c r="J59">
        <f t="shared" ca="1" si="8"/>
        <v>253.7400032421736</v>
      </c>
      <c r="K59">
        <f t="shared" ca="1" si="9"/>
        <v>253.3511480668183</v>
      </c>
      <c r="L59" t="s">
        <v>0</v>
      </c>
      <c r="M59" t="s">
        <v>1</v>
      </c>
      <c r="N59">
        <f t="shared" ca="1" si="10"/>
        <v>1</v>
      </c>
    </row>
    <row r="60" spans="1:14" x14ac:dyDescent="0.25">
      <c r="A60">
        <f t="shared" ca="1" si="0"/>
        <v>49</v>
      </c>
      <c r="B60">
        <f t="shared" ca="1" si="1"/>
        <v>607</v>
      </c>
      <c r="C60" s="1">
        <f t="shared" ca="1" si="2"/>
        <v>2020</v>
      </c>
      <c r="D60">
        <f t="shared" ca="1" si="3"/>
        <v>2</v>
      </c>
      <c r="E60">
        <f t="shared" ca="1" si="4"/>
        <v>24</v>
      </c>
      <c r="F60" s="1">
        <f t="shared" ca="1" si="5"/>
        <v>2019</v>
      </c>
      <c r="G60">
        <f t="shared" ca="1" si="6"/>
        <v>2</v>
      </c>
      <c r="H60">
        <f t="shared" ca="1" si="7"/>
        <v>12</v>
      </c>
      <c r="I60" t="s">
        <v>2</v>
      </c>
      <c r="J60">
        <f t="shared" ca="1" si="8"/>
        <v>610.21553967607349</v>
      </c>
      <c r="K60">
        <f t="shared" ca="1" si="9"/>
        <v>194.5934643523604</v>
      </c>
      <c r="L60" t="s">
        <v>0</v>
      </c>
      <c r="M60" t="s">
        <v>1</v>
      </c>
      <c r="N60">
        <f t="shared" ca="1" si="10"/>
        <v>1</v>
      </c>
    </row>
    <row r="61" spans="1:14" x14ac:dyDescent="0.25">
      <c r="A61">
        <f t="shared" ca="1" si="0"/>
        <v>35</v>
      </c>
      <c r="B61">
        <f t="shared" ca="1" si="1"/>
        <v>306</v>
      </c>
      <c r="C61" s="1">
        <f t="shared" ca="1" si="2"/>
        <v>2020</v>
      </c>
      <c r="D61">
        <f t="shared" ca="1" si="3"/>
        <v>4</v>
      </c>
      <c r="E61">
        <f t="shared" ca="1" si="4"/>
        <v>25</v>
      </c>
      <c r="F61" s="1">
        <f t="shared" ca="1" si="5"/>
        <v>2020</v>
      </c>
      <c r="G61">
        <f t="shared" ca="1" si="6"/>
        <v>6</v>
      </c>
      <c r="H61">
        <f t="shared" ca="1" si="7"/>
        <v>18</v>
      </c>
      <c r="I61" t="s">
        <v>2</v>
      </c>
      <c r="J61">
        <f t="shared" ca="1" si="8"/>
        <v>695.05078808305041</v>
      </c>
      <c r="K61">
        <f t="shared" ca="1" si="9"/>
        <v>173.2146865863397</v>
      </c>
      <c r="L61" t="s">
        <v>0</v>
      </c>
      <c r="M61" t="s">
        <v>1</v>
      </c>
      <c r="N61">
        <f t="shared" ca="1" si="10"/>
        <v>1</v>
      </c>
    </row>
    <row r="62" spans="1:14" x14ac:dyDescent="0.25">
      <c r="A62">
        <f t="shared" ca="1" si="0"/>
        <v>19</v>
      </c>
      <c r="B62">
        <f t="shared" ca="1" si="1"/>
        <v>708</v>
      </c>
      <c r="C62" s="1">
        <f t="shared" ca="1" si="2"/>
        <v>2019</v>
      </c>
      <c r="D62">
        <f t="shared" ca="1" si="3"/>
        <v>11</v>
      </c>
      <c r="E62">
        <f t="shared" ca="1" si="4"/>
        <v>8</v>
      </c>
      <c r="F62" s="1">
        <f t="shared" ca="1" si="5"/>
        <v>2019</v>
      </c>
      <c r="G62">
        <f t="shared" ca="1" si="6"/>
        <v>10</v>
      </c>
      <c r="H62">
        <f t="shared" ca="1" si="7"/>
        <v>5</v>
      </c>
      <c r="I62" t="s">
        <v>2</v>
      </c>
      <c r="J62">
        <f t="shared" ca="1" si="8"/>
        <v>693.58483690328387</v>
      </c>
      <c r="K62">
        <f t="shared" ca="1" si="9"/>
        <v>308.08893064176738</v>
      </c>
      <c r="L62" t="s">
        <v>0</v>
      </c>
      <c r="M62" t="s">
        <v>1</v>
      </c>
      <c r="N62">
        <f t="shared" ca="1" si="10"/>
        <v>1</v>
      </c>
    </row>
    <row r="63" spans="1:14" x14ac:dyDescent="0.25">
      <c r="A63">
        <f t="shared" ca="1" si="0"/>
        <v>13</v>
      </c>
      <c r="B63">
        <f t="shared" ca="1" si="1"/>
        <v>105</v>
      </c>
      <c r="C63" s="1">
        <f t="shared" ca="1" si="2"/>
        <v>2019</v>
      </c>
      <c r="D63">
        <f t="shared" ca="1" si="3"/>
        <v>9</v>
      </c>
      <c r="E63">
        <f t="shared" ca="1" si="4"/>
        <v>14</v>
      </c>
      <c r="F63" s="1">
        <f t="shared" ca="1" si="5"/>
        <v>2019</v>
      </c>
      <c r="G63">
        <f t="shared" ca="1" si="6"/>
        <v>8</v>
      </c>
      <c r="H63">
        <f t="shared" ca="1" si="7"/>
        <v>11</v>
      </c>
      <c r="I63" t="s">
        <v>2</v>
      </c>
      <c r="J63">
        <f t="shared" ca="1" si="8"/>
        <v>363.15385238585395</v>
      </c>
      <c r="K63">
        <f t="shared" ca="1" si="9"/>
        <v>54.464514408535891</v>
      </c>
      <c r="L63" t="s">
        <v>0</v>
      </c>
      <c r="M63" t="s">
        <v>1</v>
      </c>
      <c r="N63">
        <f t="shared" ca="1" si="10"/>
        <v>0</v>
      </c>
    </row>
    <row r="64" spans="1:14" x14ac:dyDescent="0.25">
      <c r="A64">
        <f t="shared" ca="1" si="0"/>
        <v>2</v>
      </c>
      <c r="B64">
        <f t="shared" ca="1" si="1"/>
        <v>600</v>
      </c>
      <c r="C64" s="1">
        <f t="shared" ca="1" si="2"/>
        <v>2019</v>
      </c>
      <c r="D64">
        <f t="shared" ca="1" si="3"/>
        <v>8</v>
      </c>
      <c r="E64">
        <f t="shared" ca="1" si="4"/>
        <v>3</v>
      </c>
      <c r="F64" s="1">
        <f t="shared" ca="1" si="5"/>
        <v>2020</v>
      </c>
      <c r="G64">
        <f t="shared" ca="1" si="6"/>
        <v>11</v>
      </c>
      <c r="H64">
        <f t="shared" ca="1" si="7"/>
        <v>1</v>
      </c>
      <c r="I64" t="s">
        <v>2</v>
      </c>
      <c r="J64">
        <f t="shared" ca="1" si="8"/>
        <v>63.823293542005445</v>
      </c>
      <c r="K64">
        <f t="shared" ca="1" si="9"/>
        <v>169.48259317701414</v>
      </c>
      <c r="L64" t="s">
        <v>0</v>
      </c>
      <c r="M64" t="s">
        <v>1</v>
      </c>
      <c r="N64">
        <f t="shared" ca="1" si="10"/>
        <v>0</v>
      </c>
    </row>
    <row r="65" spans="1:14" x14ac:dyDescent="0.25">
      <c r="A65">
        <f t="shared" ca="1" si="0"/>
        <v>6</v>
      </c>
      <c r="B65">
        <f t="shared" ca="1" si="1"/>
        <v>106</v>
      </c>
      <c r="C65" s="1">
        <f t="shared" ca="1" si="2"/>
        <v>2020</v>
      </c>
      <c r="D65">
        <f t="shared" ca="1" si="3"/>
        <v>5</v>
      </c>
      <c r="E65">
        <f t="shared" ca="1" si="4"/>
        <v>20</v>
      </c>
      <c r="F65" s="1">
        <f t="shared" ca="1" si="5"/>
        <v>2019</v>
      </c>
      <c r="G65">
        <f t="shared" ca="1" si="6"/>
        <v>7</v>
      </c>
      <c r="H65">
        <f t="shared" ca="1" si="7"/>
        <v>17</v>
      </c>
      <c r="I65" t="s">
        <v>2</v>
      </c>
      <c r="J65">
        <f t="shared" ca="1" si="8"/>
        <v>914.6274098378168</v>
      </c>
      <c r="K65">
        <f t="shared" ca="1" si="9"/>
        <v>346.09794796585516</v>
      </c>
      <c r="L65" t="s">
        <v>0</v>
      </c>
      <c r="M65" t="s">
        <v>1</v>
      </c>
      <c r="N65">
        <f t="shared" ca="1" si="10"/>
        <v>1</v>
      </c>
    </row>
    <row r="66" spans="1:14" x14ac:dyDescent="0.25">
      <c r="A66">
        <f t="shared" ca="1" si="0"/>
        <v>14</v>
      </c>
      <c r="B66">
        <f t="shared" ca="1" si="1"/>
        <v>309</v>
      </c>
      <c r="C66" s="1">
        <f t="shared" ca="1" si="2"/>
        <v>2019</v>
      </c>
      <c r="D66">
        <f t="shared" ca="1" si="3"/>
        <v>7</v>
      </c>
      <c r="E66">
        <f t="shared" ca="1" si="4"/>
        <v>13</v>
      </c>
      <c r="F66" s="1">
        <f t="shared" ca="1" si="5"/>
        <v>2019</v>
      </c>
      <c r="G66">
        <f t="shared" ca="1" si="6"/>
        <v>8</v>
      </c>
      <c r="H66">
        <f t="shared" ca="1" si="7"/>
        <v>6</v>
      </c>
      <c r="I66" t="s">
        <v>2</v>
      </c>
      <c r="J66">
        <f t="shared" ca="1" si="8"/>
        <v>363.51668644396864</v>
      </c>
      <c r="K66">
        <f t="shared" ca="1" si="9"/>
        <v>190.17873366785537</v>
      </c>
      <c r="L66" t="s">
        <v>0</v>
      </c>
      <c r="M66" t="s">
        <v>1</v>
      </c>
      <c r="N66">
        <f t="shared" ca="1" si="10"/>
        <v>1</v>
      </c>
    </row>
    <row r="67" spans="1:14" x14ac:dyDescent="0.25">
      <c r="A67">
        <f t="shared" ca="1" si="0"/>
        <v>22</v>
      </c>
      <c r="B67">
        <f t="shared" ca="1" si="1"/>
        <v>105</v>
      </c>
      <c r="C67" s="1">
        <f t="shared" ca="1" si="2"/>
        <v>2020</v>
      </c>
      <c r="D67">
        <f t="shared" ca="1" si="3"/>
        <v>9</v>
      </c>
      <c r="E67">
        <f t="shared" ca="1" si="4"/>
        <v>3</v>
      </c>
      <c r="F67" s="1">
        <f t="shared" ca="1" si="5"/>
        <v>2019</v>
      </c>
      <c r="G67">
        <f t="shared" ca="1" si="6"/>
        <v>9</v>
      </c>
      <c r="H67">
        <f t="shared" ca="1" si="7"/>
        <v>28</v>
      </c>
      <c r="I67" t="s">
        <v>2</v>
      </c>
      <c r="J67">
        <f t="shared" ca="1" si="8"/>
        <v>339.24701215823126</v>
      </c>
      <c r="K67">
        <f t="shared" ca="1" si="9"/>
        <v>484.25479273174506</v>
      </c>
      <c r="L67" t="s">
        <v>0</v>
      </c>
      <c r="M67" t="s">
        <v>1</v>
      </c>
      <c r="N67">
        <f t="shared" ca="1" si="10"/>
        <v>0</v>
      </c>
    </row>
    <row r="68" spans="1:14" x14ac:dyDescent="0.25">
      <c r="A68">
        <f t="shared" ref="A68:A131" ca="1" si="11">INT(RAND()*50)+1</f>
        <v>43</v>
      </c>
      <c r="B68">
        <f t="shared" ref="B68:B131" ca="1" si="12">INT(RAND()*10)*100+INT(RAND()*10)+100</f>
        <v>907</v>
      </c>
      <c r="C68" s="1">
        <f t="shared" ref="C68:C131" ca="1" si="13">INT(RAND()*2)+2019</f>
        <v>2019</v>
      </c>
      <c r="D68">
        <f t="shared" ref="D68:D131" ca="1" si="14">INT(RAND()*12)+1</f>
        <v>1</v>
      </c>
      <c r="E68">
        <f t="shared" ref="E68:E131" ca="1" si="15">INT(RAND()*28)+1</f>
        <v>28</v>
      </c>
      <c r="F68" s="1">
        <f t="shared" ref="F68:F131" ca="1" si="16">INT(RAND()*2)+2019</f>
        <v>2019</v>
      </c>
      <c r="G68">
        <f t="shared" ref="G68:G131" ca="1" si="17">INT(RAND()*12)+1</f>
        <v>7</v>
      </c>
      <c r="H68">
        <f t="shared" ref="H68:H131" ca="1" si="18">INT(RAND()*28)+1</f>
        <v>20</v>
      </c>
      <c r="I68" t="s">
        <v>2</v>
      </c>
      <c r="J68">
        <f t="shared" ref="J68:J131" ca="1" si="19">RAND()*1000</f>
        <v>590.78223644396962</v>
      </c>
      <c r="K68">
        <f t="shared" ref="K68:K131" ca="1" si="20">RAND()*500</f>
        <v>445.95684267909871</v>
      </c>
      <c r="L68" t="s">
        <v>0</v>
      </c>
      <c r="M68" t="s">
        <v>1</v>
      </c>
      <c r="N68">
        <f t="shared" ref="N68:N131" ca="1" si="21">INT(RAND()*2)</f>
        <v>0</v>
      </c>
    </row>
    <row r="69" spans="1:14" x14ac:dyDescent="0.25">
      <c r="A69">
        <f t="shared" ca="1" si="11"/>
        <v>17</v>
      </c>
      <c r="B69">
        <f t="shared" ca="1" si="12"/>
        <v>300</v>
      </c>
      <c r="C69" s="1">
        <f t="shared" ca="1" si="13"/>
        <v>2019</v>
      </c>
      <c r="D69">
        <f t="shared" ca="1" si="14"/>
        <v>1</v>
      </c>
      <c r="E69">
        <f t="shared" ca="1" si="15"/>
        <v>1</v>
      </c>
      <c r="F69" s="1">
        <f t="shared" ca="1" si="16"/>
        <v>2020</v>
      </c>
      <c r="G69">
        <f t="shared" ca="1" si="17"/>
        <v>12</v>
      </c>
      <c r="H69">
        <f t="shared" ca="1" si="18"/>
        <v>14</v>
      </c>
      <c r="I69" t="s">
        <v>2</v>
      </c>
      <c r="J69">
        <f t="shared" ca="1" si="19"/>
        <v>801.41732492467804</v>
      </c>
      <c r="K69">
        <f t="shared" ca="1" si="20"/>
        <v>158.98114426875193</v>
      </c>
      <c r="L69" t="s">
        <v>0</v>
      </c>
      <c r="M69" t="s">
        <v>1</v>
      </c>
      <c r="N69">
        <f t="shared" ca="1" si="21"/>
        <v>0</v>
      </c>
    </row>
    <row r="70" spans="1:14" x14ac:dyDescent="0.25">
      <c r="A70">
        <f t="shared" ca="1" si="11"/>
        <v>36</v>
      </c>
      <c r="B70">
        <f t="shared" ca="1" si="12"/>
        <v>307</v>
      </c>
      <c r="C70" s="1">
        <f t="shared" ca="1" si="13"/>
        <v>2019</v>
      </c>
      <c r="D70">
        <f t="shared" ca="1" si="14"/>
        <v>9</v>
      </c>
      <c r="E70">
        <f t="shared" ca="1" si="15"/>
        <v>17</v>
      </c>
      <c r="F70" s="1">
        <f t="shared" ca="1" si="16"/>
        <v>2019</v>
      </c>
      <c r="G70">
        <f t="shared" ca="1" si="17"/>
        <v>5</v>
      </c>
      <c r="H70">
        <f t="shared" ca="1" si="18"/>
        <v>10</v>
      </c>
      <c r="I70" t="s">
        <v>2</v>
      </c>
      <c r="J70">
        <f t="shared" ca="1" si="19"/>
        <v>53.41139055380728</v>
      </c>
      <c r="K70">
        <f t="shared" ca="1" si="20"/>
        <v>169.03698917570352</v>
      </c>
      <c r="L70" t="s">
        <v>0</v>
      </c>
      <c r="M70" t="s">
        <v>1</v>
      </c>
      <c r="N70">
        <f t="shared" ca="1" si="21"/>
        <v>1</v>
      </c>
    </row>
    <row r="71" spans="1:14" x14ac:dyDescent="0.25">
      <c r="A71">
        <f t="shared" ca="1" si="11"/>
        <v>43</v>
      </c>
      <c r="B71">
        <f t="shared" ca="1" si="12"/>
        <v>104</v>
      </c>
      <c r="C71" s="1">
        <f t="shared" ca="1" si="13"/>
        <v>2020</v>
      </c>
      <c r="D71">
        <f t="shared" ca="1" si="14"/>
        <v>12</v>
      </c>
      <c r="E71">
        <f t="shared" ca="1" si="15"/>
        <v>3</v>
      </c>
      <c r="F71" s="1">
        <f t="shared" ca="1" si="16"/>
        <v>2019</v>
      </c>
      <c r="G71">
        <f t="shared" ca="1" si="17"/>
        <v>12</v>
      </c>
      <c r="H71">
        <f t="shared" ca="1" si="18"/>
        <v>28</v>
      </c>
      <c r="I71" t="s">
        <v>2</v>
      </c>
      <c r="J71">
        <f t="shared" ca="1" si="19"/>
        <v>144.02001357610251</v>
      </c>
      <c r="K71">
        <f t="shared" ca="1" si="20"/>
        <v>52.861575348325971</v>
      </c>
      <c r="L71" t="s">
        <v>0</v>
      </c>
      <c r="M71" t="s">
        <v>1</v>
      </c>
      <c r="N71">
        <f t="shared" ca="1" si="21"/>
        <v>0</v>
      </c>
    </row>
    <row r="72" spans="1:14" x14ac:dyDescent="0.25">
      <c r="A72">
        <f t="shared" ca="1" si="11"/>
        <v>23</v>
      </c>
      <c r="B72">
        <f t="shared" ca="1" si="12"/>
        <v>201</v>
      </c>
      <c r="C72" s="1">
        <f t="shared" ca="1" si="13"/>
        <v>2020</v>
      </c>
      <c r="D72">
        <f t="shared" ca="1" si="14"/>
        <v>5</v>
      </c>
      <c r="E72">
        <f t="shared" ca="1" si="15"/>
        <v>12</v>
      </c>
      <c r="F72" s="1">
        <f t="shared" ca="1" si="16"/>
        <v>2020</v>
      </c>
      <c r="G72">
        <f t="shared" ca="1" si="17"/>
        <v>6</v>
      </c>
      <c r="H72">
        <f t="shared" ca="1" si="18"/>
        <v>25</v>
      </c>
      <c r="I72" t="s">
        <v>2</v>
      </c>
      <c r="J72">
        <f t="shared" ca="1" si="19"/>
        <v>91.746272428807501</v>
      </c>
      <c r="K72">
        <f t="shared" ca="1" si="20"/>
        <v>33.467397545424383</v>
      </c>
      <c r="L72" t="s">
        <v>0</v>
      </c>
      <c r="M72" t="s">
        <v>1</v>
      </c>
      <c r="N72">
        <f t="shared" ca="1" si="21"/>
        <v>0</v>
      </c>
    </row>
    <row r="73" spans="1:14" x14ac:dyDescent="0.25">
      <c r="A73">
        <f t="shared" ca="1" si="11"/>
        <v>31</v>
      </c>
      <c r="B73">
        <f t="shared" ca="1" si="12"/>
        <v>701</v>
      </c>
      <c r="C73" s="1">
        <f t="shared" ca="1" si="13"/>
        <v>2020</v>
      </c>
      <c r="D73">
        <f t="shared" ca="1" si="14"/>
        <v>12</v>
      </c>
      <c r="E73">
        <f t="shared" ca="1" si="15"/>
        <v>12</v>
      </c>
      <c r="F73" s="1">
        <f t="shared" ca="1" si="16"/>
        <v>2019</v>
      </c>
      <c r="G73">
        <f t="shared" ca="1" si="17"/>
        <v>8</v>
      </c>
      <c r="H73">
        <f t="shared" ca="1" si="18"/>
        <v>7</v>
      </c>
      <c r="I73" t="s">
        <v>2</v>
      </c>
      <c r="J73">
        <f t="shared" ca="1" si="19"/>
        <v>609.62336592004431</v>
      </c>
      <c r="K73">
        <f t="shared" ca="1" si="20"/>
        <v>245.78513072198027</v>
      </c>
      <c r="L73" t="s">
        <v>0</v>
      </c>
      <c r="M73" t="s">
        <v>1</v>
      </c>
      <c r="N73">
        <f t="shared" ca="1" si="21"/>
        <v>1</v>
      </c>
    </row>
    <row r="74" spans="1:14" x14ac:dyDescent="0.25">
      <c r="A74">
        <f t="shared" ca="1" si="11"/>
        <v>37</v>
      </c>
      <c r="B74">
        <f t="shared" ca="1" si="12"/>
        <v>1008</v>
      </c>
      <c r="C74" s="1">
        <f t="shared" ca="1" si="13"/>
        <v>2020</v>
      </c>
      <c r="D74">
        <f t="shared" ca="1" si="14"/>
        <v>8</v>
      </c>
      <c r="E74">
        <f t="shared" ca="1" si="15"/>
        <v>9</v>
      </c>
      <c r="F74" s="1">
        <f t="shared" ca="1" si="16"/>
        <v>2019</v>
      </c>
      <c r="G74">
        <f t="shared" ca="1" si="17"/>
        <v>11</v>
      </c>
      <c r="H74">
        <f t="shared" ca="1" si="18"/>
        <v>9</v>
      </c>
      <c r="I74" t="s">
        <v>2</v>
      </c>
      <c r="J74">
        <f t="shared" ca="1" si="19"/>
        <v>717.66291563883976</v>
      </c>
      <c r="K74">
        <f t="shared" ca="1" si="20"/>
        <v>225.68358045953414</v>
      </c>
      <c r="L74" t="s">
        <v>0</v>
      </c>
      <c r="M74" t="s">
        <v>1</v>
      </c>
      <c r="N74">
        <f t="shared" ca="1" si="21"/>
        <v>1</v>
      </c>
    </row>
    <row r="75" spans="1:14" x14ac:dyDescent="0.25">
      <c r="A75">
        <f t="shared" ca="1" si="11"/>
        <v>21</v>
      </c>
      <c r="B75">
        <f t="shared" ca="1" si="12"/>
        <v>709</v>
      </c>
      <c r="C75" s="1">
        <f t="shared" ca="1" si="13"/>
        <v>2019</v>
      </c>
      <c r="D75">
        <f t="shared" ca="1" si="14"/>
        <v>9</v>
      </c>
      <c r="E75">
        <f t="shared" ca="1" si="15"/>
        <v>9</v>
      </c>
      <c r="F75" s="1">
        <f t="shared" ca="1" si="16"/>
        <v>2020</v>
      </c>
      <c r="G75">
        <f t="shared" ca="1" si="17"/>
        <v>6</v>
      </c>
      <c r="H75">
        <f t="shared" ca="1" si="18"/>
        <v>26</v>
      </c>
      <c r="I75" t="s">
        <v>2</v>
      </c>
      <c r="J75">
        <f t="shared" ca="1" si="19"/>
        <v>648.46959928600518</v>
      </c>
      <c r="K75">
        <f t="shared" ca="1" si="20"/>
        <v>285.85783265685251</v>
      </c>
      <c r="L75" t="s">
        <v>0</v>
      </c>
      <c r="M75" t="s">
        <v>1</v>
      </c>
      <c r="N75">
        <f t="shared" ca="1" si="21"/>
        <v>1</v>
      </c>
    </row>
    <row r="76" spans="1:14" x14ac:dyDescent="0.25">
      <c r="A76">
        <f t="shared" ca="1" si="11"/>
        <v>39</v>
      </c>
      <c r="B76">
        <f t="shared" ca="1" si="12"/>
        <v>107</v>
      </c>
      <c r="C76" s="1">
        <f t="shared" ca="1" si="13"/>
        <v>2020</v>
      </c>
      <c r="D76">
        <f t="shared" ca="1" si="14"/>
        <v>10</v>
      </c>
      <c r="E76">
        <f t="shared" ca="1" si="15"/>
        <v>13</v>
      </c>
      <c r="F76" s="1">
        <f t="shared" ca="1" si="16"/>
        <v>2019</v>
      </c>
      <c r="G76">
        <f t="shared" ca="1" si="17"/>
        <v>4</v>
      </c>
      <c r="H76">
        <f t="shared" ca="1" si="18"/>
        <v>2</v>
      </c>
      <c r="I76" t="s">
        <v>2</v>
      </c>
      <c r="J76">
        <f t="shared" ca="1" si="19"/>
        <v>125.31834272825648</v>
      </c>
      <c r="K76">
        <f t="shared" ca="1" si="20"/>
        <v>400.91163360345274</v>
      </c>
      <c r="L76" t="s">
        <v>0</v>
      </c>
      <c r="M76" t="s">
        <v>1</v>
      </c>
      <c r="N76">
        <f t="shared" ca="1" si="21"/>
        <v>1</v>
      </c>
    </row>
    <row r="77" spans="1:14" x14ac:dyDescent="0.25">
      <c r="A77">
        <f t="shared" ca="1" si="11"/>
        <v>36</v>
      </c>
      <c r="B77">
        <f t="shared" ca="1" si="12"/>
        <v>200</v>
      </c>
      <c r="C77" s="1">
        <f t="shared" ca="1" si="13"/>
        <v>2019</v>
      </c>
      <c r="D77">
        <f t="shared" ca="1" si="14"/>
        <v>7</v>
      </c>
      <c r="E77">
        <f t="shared" ca="1" si="15"/>
        <v>16</v>
      </c>
      <c r="F77" s="1">
        <f t="shared" ca="1" si="16"/>
        <v>2020</v>
      </c>
      <c r="G77">
        <f t="shared" ca="1" si="17"/>
        <v>3</v>
      </c>
      <c r="H77">
        <f t="shared" ca="1" si="18"/>
        <v>1</v>
      </c>
      <c r="I77" t="s">
        <v>2</v>
      </c>
      <c r="J77">
        <f t="shared" ca="1" si="19"/>
        <v>396.6696745658266</v>
      </c>
      <c r="K77">
        <f t="shared" ca="1" si="20"/>
        <v>81.608211425834909</v>
      </c>
      <c r="L77" t="s">
        <v>0</v>
      </c>
      <c r="M77" t="s">
        <v>1</v>
      </c>
      <c r="N77">
        <f t="shared" ca="1" si="21"/>
        <v>1</v>
      </c>
    </row>
    <row r="78" spans="1:14" x14ac:dyDescent="0.25">
      <c r="A78">
        <f t="shared" ca="1" si="11"/>
        <v>38</v>
      </c>
      <c r="B78">
        <f t="shared" ca="1" si="12"/>
        <v>102</v>
      </c>
      <c r="C78" s="1">
        <f t="shared" ca="1" si="13"/>
        <v>2020</v>
      </c>
      <c r="D78">
        <f t="shared" ca="1" si="14"/>
        <v>4</v>
      </c>
      <c r="E78">
        <f t="shared" ca="1" si="15"/>
        <v>6</v>
      </c>
      <c r="F78" s="1">
        <f t="shared" ca="1" si="16"/>
        <v>2020</v>
      </c>
      <c r="G78">
        <f t="shared" ca="1" si="17"/>
        <v>12</v>
      </c>
      <c r="H78">
        <f t="shared" ca="1" si="18"/>
        <v>11</v>
      </c>
      <c r="I78" t="s">
        <v>2</v>
      </c>
      <c r="J78">
        <f t="shared" ca="1" si="19"/>
        <v>243.34225223625816</v>
      </c>
      <c r="K78">
        <f t="shared" ca="1" si="20"/>
        <v>200.49366214827131</v>
      </c>
      <c r="L78" t="s">
        <v>0</v>
      </c>
      <c r="M78" t="s">
        <v>1</v>
      </c>
      <c r="N78">
        <f t="shared" ca="1" si="21"/>
        <v>1</v>
      </c>
    </row>
    <row r="79" spans="1:14" x14ac:dyDescent="0.25">
      <c r="A79">
        <f t="shared" ca="1" si="11"/>
        <v>4</v>
      </c>
      <c r="B79">
        <f t="shared" ca="1" si="12"/>
        <v>1005</v>
      </c>
      <c r="C79" s="1">
        <f t="shared" ca="1" si="13"/>
        <v>2020</v>
      </c>
      <c r="D79">
        <f t="shared" ca="1" si="14"/>
        <v>3</v>
      </c>
      <c r="E79">
        <f t="shared" ca="1" si="15"/>
        <v>2</v>
      </c>
      <c r="F79" s="1">
        <f t="shared" ca="1" si="16"/>
        <v>2019</v>
      </c>
      <c r="G79">
        <f t="shared" ca="1" si="17"/>
        <v>9</v>
      </c>
      <c r="H79">
        <f t="shared" ca="1" si="18"/>
        <v>24</v>
      </c>
      <c r="I79" t="s">
        <v>2</v>
      </c>
      <c r="J79">
        <f t="shared" ca="1" si="19"/>
        <v>666.93761610003992</v>
      </c>
      <c r="K79">
        <f t="shared" ca="1" si="20"/>
        <v>6.6004825828906437</v>
      </c>
      <c r="L79" t="s">
        <v>0</v>
      </c>
      <c r="M79" t="s">
        <v>1</v>
      </c>
      <c r="N79">
        <f t="shared" ca="1" si="21"/>
        <v>1</v>
      </c>
    </row>
    <row r="80" spans="1:14" x14ac:dyDescent="0.25">
      <c r="A80">
        <f t="shared" ca="1" si="11"/>
        <v>43</v>
      </c>
      <c r="B80">
        <f t="shared" ca="1" si="12"/>
        <v>104</v>
      </c>
      <c r="C80" s="1">
        <f t="shared" ca="1" si="13"/>
        <v>2019</v>
      </c>
      <c r="D80">
        <f t="shared" ca="1" si="14"/>
        <v>2</v>
      </c>
      <c r="E80">
        <f t="shared" ca="1" si="15"/>
        <v>27</v>
      </c>
      <c r="F80" s="1">
        <f t="shared" ca="1" si="16"/>
        <v>2019</v>
      </c>
      <c r="G80">
        <f t="shared" ca="1" si="17"/>
        <v>6</v>
      </c>
      <c r="H80">
        <f t="shared" ca="1" si="18"/>
        <v>5</v>
      </c>
      <c r="I80" t="s">
        <v>2</v>
      </c>
      <c r="J80">
        <f t="shared" ca="1" si="19"/>
        <v>132.71619545799373</v>
      </c>
      <c r="K80">
        <f t="shared" ca="1" si="20"/>
        <v>215.75941926871423</v>
      </c>
      <c r="L80" t="s">
        <v>0</v>
      </c>
      <c r="M80" t="s">
        <v>1</v>
      </c>
      <c r="N80">
        <f t="shared" ca="1" si="21"/>
        <v>1</v>
      </c>
    </row>
    <row r="81" spans="1:14" x14ac:dyDescent="0.25">
      <c r="A81">
        <f t="shared" ca="1" si="11"/>
        <v>4</v>
      </c>
      <c r="B81">
        <f t="shared" ca="1" si="12"/>
        <v>208</v>
      </c>
      <c r="C81" s="1">
        <f t="shared" ca="1" si="13"/>
        <v>2020</v>
      </c>
      <c r="D81">
        <f t="shared" ca="1" si="14"/>
        <v>5</v>
      </c>
      <c r="E81">
        <f t="shared" ca="1" si="15"/>
        <v>8</v>
      </c>
      <c r="F81" s="1">
        <f t="shared" ca="1" si="16"/>
        <v>2019</v>
      </c>
      <c r="G81">
        <f t="shared" ca="1" si="17"/>
        <v>5</v>
      </c>
      <c r="H81">
        <f t="shared" ca="1" si="18"/>
        <v>17</v>
      </c>
      <c r="I81" t="s">
        <v>2</v>
      </c>
      <c r="J81">
        <f t="shared" ca="1" si="19"/>
        <v>868.0596025971231</v>
      </c>
      <c r="K81">
        <f t="shared" ca="1" si="20"/>
        <v>40.536698820892944</v>
      </c>
      <c r="L81" t="s">
        <v>0</v>
      </c>
      <c r="M81" t="s">
        <v>1</v>
      </c>
      <c r="N81">
        <f t="shared" ca="1" si="21"/>
        <v>1</v>
      </c>
    </row>
    <row r="82" spans="1:14" x14ac:dyDescent="0.25">
      <c r="A82">
        <f t="shared" ca="1" si="11"/>
        <v>37</v>
      </c>
      <c r="B82">
        <f t="shared" ca="1" si="12"/>
        <v>401</v>
      </c>
      <c r="C82" s="1">
        <f t="shared" ca="1" si="13"/>
        <v>2019</v>
      </c>
      <c r="D82">
        <f t="shared" ca="1" si="14"/>
        <v>1</v>
      </c>
      <c r="E82">
        <f t="shared" ca="1" si="15"/>
        <v>25</v>
      </c>
      <c r="F82" s="1">
        <f t="shared" ca="1" si="16"/>
        <v>2020</v>
      </c>
      <c r="G82">
        <f t="shared" ca="1" si="17"/>
        <v>6</v>
      </c>
      <c r="H82">
        <f t="shared" ca="1" si="18"/>
        <v>3</v>
      </c>
      <c r="I82" t="s">
        <v>2</v>
      </c>
      <c r="J82">
        <f t="shared" ca="1" si="19"/>
        <v>544.39073324983553</v>
      </c>
      <c r="K82">
        <f t="shared" ca="1" si="20"/>
        <v>97.457296335082987</v>
      </c>
      <c r="L82" t="s">
        <v>0</v>
      </c>
      <c r="M82" t="s">
        <v>1</v>
      </c>
      <c r="N82">
        <f t="shared" ca="1" si="21"/>
        <v>1</v>
      </c>
    </row>
    <row r="83" spans="1:14" x14ac:dyDescent="0.25">
      <c r="A83">
        <f t="shared" ca="1" si="11"/>
        <v>49</v>
      </c>
      <c r="B83">
        <f t="shared" ca="1" si="12"/>
        <v>208</v>
      </c>
      <c r="C83" s="1">
        <f t="shared" ca="1" si="13"/>
        <v>2019</v>
      </c>
      <c r="D83">
        <f t="shared" ca="1" si="14"/>
        <v>11</v>
      </c>
      <c r="E83">
        <f t="shared" ca="1" si="15"/>
        <v>22</v>
      </c>
      <c r="F83" s="1">
        <f t="shared" ca="1" si="16"/>
        <v>2019</v>
      </c>
      <c r="G83">
        <f t="shared" ca="1" si="17"/>
        <v>11</v>
      </c>
      <c r="H83">
        <f t="shared" ca="1" si="18"/>
        <v>20</v>
      </c>
      <c r="I83" t="s">
        <v>2</v>
      </c>
      <c r="J83">
        <f t="shared" ca="1" si="19"/>
        <v>790.27361691473016</v>
      </c>
      <c r="K83">
        <f t="shared" ca="1" si="20"/>
        <v>202.82322869139719</v>
      </c>
      <c r="L83" t="s">
        <v>0</v>
      </c>
      <c r="M83" t="s">
        <v>1</v>
      </c>
      <c r="N83">
        <f t="shared" ca="1" si="21"/>
        <v>1</v>
      </c>
    </row>
    <row r="84" spans="1:14" x14ac:dyDescent="0.25">
      <c r="A84">
        <f t="shared" ca="1" si="11"/>
        <v>9</v>
      </c>
      <c r="B84">
        <f t="shared" ca="1" si="12"/>
        <v>606</v>
      </c>
      <c r="C84" s="1">
        <f t="shared" ca="1" si="13"/>
        <v>2019</v>
      </c>
      <c r="D84">
        <f t="shared" ca="1" si="14"/>
        <v>7</v>
      </c>
      <c r="E84">
        <f t="shared" ca="1" si="15"/>
        <v>9</v>
      </c>
      <c r="F84" s="1">
        <f t="shared" ca="1" si="16"/>
        <v>2019</v>
      </c>
      <c r="G84">
        <f t="shared" ca="1" si="17"/>
        <v>12</v>
      </c>
      <c r="H84">
        <f t="shared" ca="1" si="18"/>
        <v>23</v>
      </c>
      <c r="I84" t="s">
        <v>2</v>
      </c>
      <c r="J84">
        <f t="shared" ca="1" si="19"/>
        <v>929.71132692496838</v>
      </c>
      <c r="K84">
        <f t="shared" ca="1" si="20"/>
        <v>225.01345949406308</v>
      </c>
      <c r="L84" t="s">
        <v>0</v>
      </c>
      <c r="M84" t="s">
        <v>1</v>
      </c>
      <c r="N84">
        <f t="shared" ca="1" si="21"/>
        <v>0</v>
      </c>
    </row>
    <row r="85" spans="1:14" x14ac:dyDescent="0.25">
      <c r="A85">
        <f t="shared" ca="1" si="11"/>
        <v>24</v>
      </c>
      <c r="B85">
        <f t="shared" ca="1" si="12"/>
        <v>401</v>
      </c>
      <c r="C85" s="1">
        <f t="shared" ca="1" si="13"/>
        <v>2019</v>
      </c>
      <c r="D85">
        <f t="shared" ca="1" si="14"/>
        <v>12</v>
      </c>
      <c r="E85">
        <f t="shared" ca="1" si="15"/>
        <v>7</v>
      </c>
      <c r="F85" s="1">
        <f t="shared" ca="1" si="16"/>
        <v>2019</v>
      </c>
      <c r="G85">
        <f t="shared" ca="1" si="17"/>
        <v>3</v>
      </c>
      <c r="H85">
        <f t="shared" ca="1" si="18"/>
        <v>12</v>
      </c>
      <c r="I85" t="s">
        <v>2</v>
      </c>
      <c r="J85">
        <f t="shared" ca="1" si="19"/>
        <v>592.64457170491994</v>
      </c>
      <c r="K85">
        <f t="shared" ca="1" si="20"/>
        <v>173.90723982392103</v>
      </c>
      <c r="L85" t="s">
        <v>0</v>
      </c>
      <c r="M85" t="s">
        <v>1</v>
      </c>
      <c r="N85">
        <f t="shared" ca="1" si="21"/>
        <v>1</v>
      </c>
    </row>
    <row r="86" spans="1:14" x14ac:dyDescent="0.25">
      <c r="A86">
        <f t="shared" ca="1" si="11"/>
        <v>22</v>
      </c>
      <c r="B86">
        <f t="shared" ca="1" si="12"/>
        <v>606</v>
      </c>
      <c r="C86" s="1">
        <f t="shared" ca="1" si="13"/>
        <v>2019</v>
      </c>
      <c r="D86">
        <f t="shared" ca="1" si="14"/>
        <v>8</v>
      </c>
      <c r="E86">
        <f t="shared" ca="1" si="15"/>
        <v>14</v>
      </c>
      <c r="F86" s="1">
        <f t="shared" ca="1" si="16"/>
        <v>2020</v>
      </c>
      <c r="G86">
        <f t="shared" ca="1" si="17"/>
        <v>9</v>
      </c>
      <c r="H86">
        <f t="shared" ca="1" si="18"/>
        <v>12</v>
      </c>
      <c r="I86" t="s">
        <v>2</v>
      </c>
      <c r="J86">
        <f t="shared" ca="1" si="19"/>
        <v>349.22350900403956</v>
      </c>
      <c r="K86">
        <f t="shared" ca="1" si="20"/>
        <v>112.23209368192471</v>
      </c>
      <c r="L86" t="s">
        <v>0</v>
      </c>
      <c r="M86" t="s">
        <v>1</v>
      </c>
      <c r="N86">
        <f t="shared" ca="1" si="21"/>
        <v>0</v>
      </c>
    </row>
    <row r="87" spans="1:14" x14ac:dyDescent="0.25">
      <c r="A87">
        <f t="shared" ca="1" si="11"/>
        <v>48</v>
      </c>
      <c r="B87">
        <f t="shared" ca="1" si="12"/>
        <v>506</v>
      </c>
      <c r="C87" s="1">
        <f t="shared" ca="1" si="13"/>
        <v>2019</v>
      </c>
      <c r="D87">
        <f t="shared" ca="1" si="14"/>
        <v>12</v>
      </c>
      <c r="E87">
        <f t="shared" ca="1" si="15"/>
        <v>26</v>
      </c>
      <c r="F87" s="1">
        <f t="shared" ca="1" si="16"/>
        <v>2019</v>
      </c>
      <c r="G87">
        <f t="shared" ca="1" si="17"/>
        <v>2</v>
      </c>
      <c r="H87">
        <f t="shared" ca="1" si="18"/>
        <v>12</v>
      </c>
      <c r="I87" t="s">
        <v>2</v>
      </c>
      <c r="J87">
        <f t="shared" ca="1" si="19"/>
        <v>49.706367521169305</v>
      </c>
      <c r="K87">
        <f t="shared" ca="1" si="20"/>
        <v>275.8454077895982</v>
      </c>
      <c r="L87" t="s">
        <v>0</v>
      </c>
      <c r="M87" t="s">
        <v>1</v>
      </c>
      <c r="N87">
        <f t="shared" ca="1" si="21"/>
        <v>0</v>
      </c>
    </row>
    <row r="88" spans="1:14" x14ac:dyDescent="0.25">
      <c r="A88">
        <f t="shared" ca="1" si="11"/>
        <v>21</v>
      </c>
      <c r="B88">
        <f t="shared" ca="1" si="12"/>
        <v>1003</v>
      </c>
      <c r="C88" s="1">
        <f t="shared" ca="1" si="13"/>
        <v>2020</v>
      </c>
      <c r="D88">
        <f t="shared" ca="1" si="14"/>
        <v>2</v>
      </c>
      <c r="E88">
        <f t="shared" ca="1" si="15"/>
        <v>14</v>
      </c>
      <c r="F88" s="1">
        <f t="shared" ca="1" si="16"/>
        <v>2019</v>
      </c>
      <c r="G88">
        <f t="shared" ca="1" si="17"/>
        <v>6</v>
      </c>
      <c r="H88">
        <f t="shared" ca="1" si="18"/>
        <v>6</v>
      </c>
      <c r="I88" t="s">
        <v>2</v>
      </c>
      <c r="J88">
        <f t="shared" ca="1" si="19"/>
        <v>913.23887341989825</v>
      </c>
      <c r="K88">
        <f t="shared" ca="1" si="20"/>
        <v>435.29953949605806</v>
      </c>
      <c r="L88" t="s">
        <v>0</v>
      </c>
      <c r="M88" t="s">
        <v>1</v>
      </c>
      <c r="N88">
        <f t="shared" ca="1" si="21"/>
        <v>0</v>
      </c>
    </row>
    <row r="89" spans="1:14" x14ac:dyDescent="0.25">
      <c r="A89">
        <f t="shared" ca="1" si="11"/>
        <v>19</v>
      </c>
      <c r="B89">
        <f t="shared" ca="1" si="12"/>
        <v>700</v>
      </c>
      <c r="C89" s="1">
        <f t="shared" ca="1" si="13"/>
        <v>2020</v>
      </c>
      <c r="D89">
        <f t="shared" ca="1" si="14"/>
        <v>7</v>
      </c>
      <c r="E89">
        <f t="shared" ca="1" si="15"/>
        <v>28</v>
      </c>
      <c r="F89" s="1">
        <f t="shared" ca="1" si="16"/>
        <v>2020</v>
      </c>
      <c r="G89">
        <f t="shared" ca="1" si="17"/>
        <v>3</v>
      </c>
      <c r="H89">
        <f t="shared" ca="1" si="18"/>
        <v>10</v>
      </c>
      <c r="I89" t="s">
        <v>2</v>
      </c>
      <c r="J89">
        <f t="shared" ca="1" si="19"/>
        <v>757.95616370792175</v>
      </c>
      <c r="K89">
        <f t="shared" ca="1" si="20"/>
        <v>188.63786590094489</v>
      </c>
      <c r="L89" t="s">
        <v>0</v>
      </c>
      <c r="M89" t="s">
        <v>1</v>
      </c>
      <c r="N89">
        <f t="shared" ca="1" si="21"/>
        <v>1</v>
      </c>
    </row>
    <row r="90" spans="1:14" x14ac:dyDescent="0.25">
      <c r="A90">
        <f t="shared" ca="1" si="11"/>
        <v>38</v>
      </c>
      <c r="B90">
        <f t="shared" ca="1" si="12"/>
        <v>407</v>
      </c>
      <c r="C90" s="1">
        <f t="shared" ca="1" si="13"/>
        <v>2019</v>
      </c>
      <c r="D90">
        <f t="shared" ca="1" si="14"/>
        <v>7</v>
      </c>
      <c r="E90">
        <f t="shared" ca="1" si="15"/>
        <v>16</v>
      </c>
      <c r="F90" s="1">
        <f t="shared" ca="1" si="16"/>
        <v>2020</v>
      </c>
      <c r="G90">
        <f t="shared" ca="1" si="17"/>
        <v>6</v>
      </c>
      <c r="H90">
        <f t="shared" ca="1" si="18"/>
        <v>20</v>
      </c>
      <c r="I90" t="s">
        <v>2</v>
      </c>
      <c r="J90">
        <f t="shared" ca="1" si="19"/>
        <v>20.375515753177751</v>
      </c>
      <c r="K90">
        <f t="shared" ca="1" si="20"/>
        <v>89.388224067540378</v>
      </c>
      <c r="L90" t="s">
        <v>0</v>
      </c>
      <c r="M90" t="s">
        <v>1</v>
      </c>
      <c r="N90">
        <f t="shared" ca="1" si="21"/>
        <v>1</v>
      </c>
    </row>
    <row r="91" spans="1:14" x14ac:dyDescent="0.25">
      <c r="A91">
        <f t="shared" ca="1" si="11"/>
        <v>44</v>
      </c>
      <c r="B91">
        <f t="shared" ca="1" si="12"/>
        <v>900</v>
      </c>
      <c r="C91" s="1">
        <f t="shared" ca="1" si="13"/>
        <v>2020</v>
      </c>
      <c r="D91">
        <f t="shared" ca="1" si="14"/>
        <v>3</v>
      </c>
      <c r="E91">
        <f t="shared" ca="1" si="15"/>
        <v>7</v>
      </c>
      <c r="F91" s="1">
        <f t="shared" ca="1" si="16"/>
        <v>2020</v>
      </c>
      <c r="G91">
        <f t="shared" ca="1" si="17"/>
        <v>3</v>
      </c>
      <c r="H91">
        <f t="shared" ca="1" si="18"/>
        <v>20</v>
      </c>
      <c r="I91" t="s">
        <v>2</v>
      </c>
      <c r="J91">
        <f t="shared" ca="1" si="19"/>
        <v>683.50776689982115</v>
      </c>
      <c r="K91">
        <f t="shared" ca="1" si="20"/>
        <v>188.38745154755094</v>
      </c>
      <c r="L91" t="s">
        <v>0</v>
      </c>
      <c r="M91" t="s">
        <v>1</v>
      </c>
      <c r="N91">
        <f t="shared" ca="1" si="21"/>
        <v>0</v>
      </c>
    </row>
    <row r="92" spans="1:14" x14ac:dyDescent="0.25">
      <c r="A92">
        <f t="shared" ca="1" si="11"/>
        <v>34</v>
      </c>
      <c r="B92">
        <f t="shared" ca="1" si="12"/>
        <v>1003</v>
      </c>
      <c r="C92" s="1">
        <f t="shared" ca="1" si="13"/>
        <v>2019</v>
      </c>
      <c r="D92">
        <f t="shared" ca="1" si="14"/>
        <v>2</v>
      </c>
      <c r="E92">
        <f t="shared" ca="1" si="15"/>
        <v>10</v>
      </c>
      <c r="F92" s="1">
        <f t="shared" ca="1" si="16"/>
        <v>2019</v>
      </c>
      <c r="G92">
        <f t="shared" ca="1" si="17"/>
        <v>1</v>
      </c>
      <c r="H92">
        <f t="shared" ca="1" si="18"/>
        <v>3</v>
      </c>
      <c r="I92" t="s">
        <v>2</v>
      </c>
      <c r="J92">
        <f t="shared" ca="1" si="19"/>
        <v>434.88845916523434</v>
      </c>
      <c r="K92">
        <f t="shared" ca="1" si="20"/>
        <v>161.33171715347865</v>
      </c>
      <c r="L92" t="s">
        <v>0</v>
      </c>
      <c r="M92" t="s">
        <v>1</v>
      </c>
      <c r="N92">
        <f t="shared" ca="1" si="21"/>
        <v>0</v>
      </c>
    </row>
    <row r="93" spans="1:14" x14ac:dyDescent="0.25">
      <c r="A93">
        <f t="shared" ca="1" si="11"/>
        <v>35</v>
      </c>
      <c r="B93">
        <f t="shared" ca="1" si="12"/>
        <v>606</v>
      </c>
      <c r="C93" s="1">
        <f t="shared" ca="1" si="13"/>
        <v>2020</v>
      </c>
      <c r="D93">
        <f t="shared" ca="1" si="14"/>
        <v>2</v>
      </c>
      <c r="E93">
        <f t="shared" ca="1" si="15"/>
        <v>2</v>
      </c>
      <c r="F93" s="1">
        <f t="shared" ca="1" si="16"/>
        <v>2020</v>
      </c>
      <c r="G93">
        <f t="shared" ca="1" si="17"/>
        <v>11</v>
      </c>
      <c r="H93">
        <f t="shared" ca="1" si="18"/>
        <v>28</v>
      </c>
      <c r="I93" t="s">
        <v>2</v>
      </c>
      <c r="J93">
        <f t="shared" ca="1" si="19"/>
        <v>151.88580327339008</v>
      </c>
      <c r="K93">
        <f t="shared" ca="1" si="20"/>
        <v>119.7146264724862</v>
      </c>
      <c r="L93" t="s">
        <v>0</v>
      </c>
      <c r="M93" t="s">
        <v>1</v>
      </c>
      <c r="N93">
        <f t="shared" ca="1" si="21"/>
        <v>1</v>
      </c>
    </row>
    <row r="94" spans="1:14" x14ac:dyDescent="0.25">
      <c r="A94">
        <f t="shared" ca="1" si="11"/>
        <v>13</v>
      </c>
      <c r="B94">
        <f t="shared" ca="1" si="12"/>
        <v>206</v>
      </c>
      <c r="C94" s="1">
        <f t="shared" ca="1" si="13"/>
        <v>2019</v>
      </c>
      <c r="D94">
        <f t="shared" ca="1" si="14"/>
        <v>2</v>
      </c>
      <c r="E94">
        <f t="shared" ca="1" si="15"/>
        <v>19</v>
      </c>
      <c r="F94" s="1">
        <f t="shared" ca="1" si="16"/>
        <v>2019</v>
      </c>
      <c r="G94">
        <f t="shared" ca="1" si="17"/>
        <v>1</v>
      </c>
      <c r="H94">
        <f t="shared" ca="1" si="18"/>
        <v>6</v>
      </c>
      <c r="I94" t="s">
        <v>2</v>
      </c>
      <c r="J94">
        <f t="shared" ca="1" si="19"/>
        <v>402.54841783413889</v>
      </c>
      <c r="K94">
        <f t="shared" ca="1" si="20"/>
        <v>112.91178847377486</v>
      </c>
      <c r="L94" t="s">
        <v>0</v>
      </c>
      <c r="M94" t="s">
        <v>1</v>
      </c>
      <c r="N94">
        <f t="shared" ca="1" si="21"/>
        <v>0</v>
      </c>
    </row>
    <row r="95" spans="1:14" x14ac:dyDescent="0.25">
      <c r="A95">
        <f t="shared" ca="1" si="11"/>
        <v>35</v>
      </c>
      <c r="B95">
        <f t="shared" ca="1" si="12"/>
        <v>304</v>
      </c>
      <c r="C95" s="1">
        <f t="shared" ca="1" si="13"/>
        <v>2019</v>
      </c>
      <c r="D95">
        <f t="shared" ca="1" si="14"/>
        <v>7</v>
      </c>
      <c r="E95">
        <f t="shared" ca="1" si="15"/>
        <v>16</v>
      </c>
      <c r="F95" s="1">
        <f t="shared" ca="1" si="16"/>
        <v>2019</v>
      </c>
      <c r="G95">
        <f t="shared" ca="1" si="17"/>
        <v>10</v>
      </c>
      <c r="H95">
        <f t="shared" ca="1" si="18"/>
        <v>18</v>
      </c>
      <c r="I95" t="s">
        <v>2</v>
      </c>
      <c r="J95">
        <f t="shared" ca="1" si="19"/>
        <v>459.75974248708206</v>
      </c>
      <c r="K95">
        <f t="shared" ca="1" si="20"/>
        <v>344.9150994250088</v>
      </c>
      <c r="L95" t="s">
        <v>0</v>
      </c>
      <c r="M95" t="s">
        <v>1</v>
      </c>
      <c r="N95">
        <f t="shared" ca="1" si="21"/>
        <v>0</v>
      </c>
    </row>
    <row r="96" spans="1:14" x14ac:dyDescent="0.25">
      <c r="A96">
        <f t="shared" ca="1" si="11"/>
        <v>32</v>
      </c>
      <c r="B96">
        <f t="shared" ca="1" si="12"/>
        <v>307</v>
      </c>
      <c r="C96" s="1">
        <f t="shared" ca="1" si="13"/>
        <v>2019</v>
      </c>
      <c r="D96">
        <f t="shared" ca="1" si="14"/>
        <v>8</v>
      </c>
      <c r="E96">
        <f t="shared" ca="1" si="15"/>
        <v>23</v>
      </c>
      <c r="F96" s="1">
        <f t="shared" ca="1" si="16"/>
        <v>2019</v>
      </c>
      <c r="G96">
        <f t="shared" ca="1" si="17"/>
        <v>2</v>
      </c>
      <c r="H96">
        <f t="shared" ca="1" si="18"/>
        <v>11</v>
      </c>
      <c r="I96" t="s">
        <v>2</v>
      </c>
      <c r="J96">
        <f t="shared" ca="1" si="19"/>
        <v>776.72793060778599</v>
      </c>
      <c r="K96">
        <f t="shared" ca="1" si="20"/>
        <v>228.93956135513071</v>
      </c>
      <c r="L96" t="s">
        <v>0</v>
      </c>
      <c r="M96" t="s">
        <v>1</v>
      </c>
      <c r="N96">
        <f t="shared" ca="1" si="21"/>
        <v>0</v>
      </c>
    </row>
    <row r="97" spans="1:14" x14ac:dyDescent="0.25">
      <c r="A97">
        <f t="shared" ca="1" si="11"/>
        <v>12</v>
      </c>
      <c r="B97">
        <f t="shared" ca="1" si="12"/>
        <v>905</v>
      </c>
      <c r="C97" s="1">
        <f t="shared" ca="1" si="13"/>
        <v>2019</v>
      </c>
      <c r="D97">
        <f t="shared" ca="1" si="14"/>
        <v>3</v>
      </c>
      <c r="E97">
        <f t="shared" ca="1" si="15"/>
        <v>10</v>
      </c>
      <c r="F97" s="1">
        <f t="shared" ca="1" si="16"/>
        <v>2020</v>
      </c>
      <c r="G97">
        <f t="shared" ca="1" si="17"/>
        <v>7</v>
      </c>
      <c r="H97">
        <f t="shared" ca="1" si="18"/>
        <v>24</v>
      </c>
      <c r="I97" t="s">
        <v>2</v>
      </c>
      <c r="J97">
        <f t="shared" ca="1" si="19"/>
        <v>447.36306816601257</v>
      </c>
      <c r="K97">
        <f t="shared" ca="1" si="20"/>
        <v>48.618245208340127</v>
      </c>
      <c r="L97" t="s">
        <v>0</v>
      </c>
      <c r="M97" t="s">
        <v>1</v>
      </c>
      <c r="N97">
        <f t="shared" ca="1" si="21"/>
        <v>1</v>
      </c>
    </row>
    <row r="98" spans="1:14" x14ac:dyDescent="0.25">
      <c r="A98">
        <f t="shared" ca="1" si="11"/>
        <v>31</v>
      </c>
      <c r="B98">
        <f t="shared" ca="1" si="12"/>
        <v>205</v>
      </c>
      <c r="C98" s="1">
        <f t="shared" ca="1" si="13"/>
        <v>2020</v>
      </c>
      <c r="D98">
        <f t="shared" ca="1" si="14"/>
        <v>2</v>
      </c>
      <c r="E98">
        <f t="shared" ca="1" si="15"/>
        <v>4</v>
      </c>
      <c r="F98" s="1">
        <f t="shared" ca="1" si="16"/>
        <v>2020</v>
      </c>
      <c r="G98">
        <f t="shared" ca="1" si="17"/>
        <v>2</v>
      </c>
      <c r="H98">
        <f t="shared" ca="1" si="18"/>
        <v>27</v>
      </c>
      <c r="I98" t="s">
        <v>2</v>
      </c>
      <c r="J98">
        <f t="shared" ca="1" si="19"/>
        <v>453.52184064505951</v>
      </c>
      <c r="K98">
        <f t="shared" ca="1" si="20"/>
        <v>151.60340498594022</v>
      </c>
      <c r="L98" t="s">
        <v>0</v>
      </c>
      <c r="M98" t="s">
        <v>1</v>
      </c>
      <c r="N98">
        <f t="shared" ca="1" si="21"/>
        <v>1</v>
      </c>
    </row>
    <row r="99" spans="1:14" x14ac:dyDescent="0.25">
      <c r="A99">
        <f t="shared" ca="1" si="11"/>
        <v>17</v>
      </c>
      <c r="B99">
        <f t="shared" ca="1" si="12"/>
        <v>106</v>
      </c>
      <c r="C99" s="1">
        <f t="shared" ca="1" si="13"/>
        <v>2019</v>
      </c>
      <c r="D99">
        <f t="shared" ca="1" si="14"/>
        <v>11</v>
      </c>
      <c r="E99">
        <f t="shared" ca="1" si="15"/>
        <v>2</v>
      </c>
      <c r="F99" s="1">
        <f t="shared" ca="1" si="16"/>
        <v>2019</v>
      </c>
      <c r="G99">
        <f t="shared" ca="1" si="17"/>
        <v>1</v>
      </c>
      <c r="H99">
        <f t="shared" ca="1" si="18"/>
        <v>20</v>
      </c>
      <c r="I99" t="s">
        <v>2</v>
      </c>
      <c r="J99">
        <f t="shared" ca="1" si="19"/>
        <v>833.64722351860303</v>
      </c>
      <c r="K99">
        <f t="shared" ca="1" si="20"/>
        <v>338.14969594947303</v>
      </c>
      <c r="L99" t="s">
        <v>0</v>
      </c>
      <c r="M99" t="s">
        <v>1</v>
      </c>
      <c r="N99">
        <f t="shared" ca="1" si="21"/>
        <v>0</v>
      </c>
    </row>
    <row r="100" spans="1:14" x14ac:dyDescent="0.25">
      <c r="A100">
        <f t="shared" ca="1" si="11"/>
        <v>16</v>
      </c>
      <c r="B100">
        <f t="shared" ca="1" si="12"/>
        <v>102</v>
      </c>
      <c r="C100" s="1">
        <f t="shared" ca="1" si="13"/>
        <v>2019</v>
      </c>
      <c r="D100">
        <f t="shared" ca="1" si="14"/>
        <v>9</v>
      </c>
      <c r="E100">
        <f t="shared" ca="1" si="15"/>
        <v>26</v>
      </c>
      <c r="F100" s="1">
        <f t="shared" ca="1" si="16"/>
        <v>2020</v>
      </c>
      <c r="G100">
        <f t="shared" ca="1" si="17"/>
        <v>12</v>
      </c>
      <c r="H100">
        <f t="shared" ca="1" si="18"/>
        <v>20</v>
      </c>
      <c r="I100" t="s">
        <v>2</v>
      </c>
      <c r="J100">
        <f t="shared" ca="1" si="19"/>
        <v>721.43532355283719</v>
      </c>
      <c r="K100">
        <f t="shared" ca="1" si="20"/>
        <v>263.01611605855936</v>
      </c>
      <c r="L100" t="s">
        <v>0</v>
      </c>
      <c r="M100" t="s">
        <v>1</v>
      </c>
      <c r="N100">
        <f t="shared" ca="1" si="21"/>
        <v>0</v>
      </c>
    </row>
    <row r="101" spans="1:14" x14ac:dyDescent="0.25">
      <c r="A101">
        <f t="shared" ca="1" si="11"/>
        <v>41</v>
      </c>
      <c r="B101">
        <f t="shared" ca="1" si="12"/>
        <v>202</v>
      </c>
      <c r="C101" s="1">
        <f t="shared" ca="1" si="13"/>
        <v>2019</v>
      </c>
      <c r="D101">
        <f t="shared" ca="1" si="14"/>
        <v>11</v>
      </c>
      <c r="E101">
        <f t="shared" ca="1" si="15"/>
        <v>21</v>
      </c>
      <c r="F101" s="1">
        <f t="shared" ca="1" si="16"/>
        <v>2019</v>
      </c>
      <c r="G101">
        <f t="shared" ca="1" si="17"/>
        <v>5</v>
      </c>
      <c r="H101">
        <f t="shared" ca="1" si="18"/>
        <v>27</v>
      </c>
      <c r="I101" t="s">
        <v>2</v>
      </c>
      <c r="J101">
        <f t="shared" ca="1" si="19"/>
        <v>728.90771203039651</v>
      </c>
      <c r="K101">
        <f t="shared" ca="1" si="20"/>
        <v>45.590286306109448</v>
      </c>
      <c r="L101" t="s">
        <v>0</v>
      </c>
      <c r="M101" t="s">
        <v>1</v>
      </c>
      <c r="N101">
        <f t="shared" ca="1" si="21"/>
        <v>0</v>
      </c>
    </row>
    <row r="102" spans="1:14" x14ac:dyDescent="0.25">
      <c r="A102">
        <f t="shared" ca="1" si="11"/>
        <v>42</v>
      </c>
      <c r="B102">
        <f t="shared" ca="1" si="12"/>
        <v>1003</v>
      </c>
      <c r="C102" s="1">
        <f t="shared" ca="1" si="13"/>
        <v>2019</v>
      </c>
      <c r="D102">
        <f t="shared" ca="1" si="14"/>
        <v>7</v>
      </c>
      <c r="E102">
        <f t="shared" ca="1" si="15"/>
        <v>5</v>
      </c>
      <c r="F102" s="1">
        <f t="shared" ca="1" si="16"/>
        <v>2020</v>
      </c>
      <c r="G102">
        <f t="shared" ca="1" si="17"/>
        <v>7</v>
      </c>
      <c r="H102">
        <f t="shared" ca="1" si="18"/>
        <v>12</v>
      </c>
      <c r="I102" t="s">
        <v>2</v>
      </c>
      <c r="J102">
        <f t="shared" ca="1" si="19"/>
        <v>67.145858144230345</v>
      </c>
      <c r="K102">
        <f t="shared" ca="1" si="20"/>
        <v>14.663743301468024</v>
      </c>
      <c r="L102" t="s">
        <v>0</v>
      </c>
      <c r="M102" t="s">
        <v>1</v>
      </c>
      <c r="N102">
        <f t="shared" ca="1" si="21"/>
        <v>1</v>
      </c>
    </row>
    <row r="103" spans="1:14" x14ac:dyDescent="0.25">
      <c r="A103">
        <f t="shared" ca="1" si="11"/>
        <v>9</v>
      </c>
      <c r="B103">
        <f t="shared" ca="1" si="12"/>
        <v>507</v>
      </c>
      <c r="C103" s="1">
        <f t="shared" ca="1" si="13"/>
        <v>2019</v>
      </c>
      <c r="D103">
        <f t="shared" ca="1" si="14"/>
        <v>10</v>
      </c>
      <c r="E103">
        <f t="shared" ca="1" si="15"/>
        <v>14</v>
      </c>
      <c r="F103" s="1">
        <f t="shared" ca="1" si="16"/>
        <v>2019</v>
      </c>
      <c r="G103">
        <f t="shared" ca="1" si="17"/>
        <v>12</v>
      </c>
      <c r="H103">
        <f t="shared" ca="1" si="18"/>
        <v>23</v>
      </c>
      <c r="I103" t="s">
        <v>2</v>
      </c>
      <c r="J103">
        <f t="shared" ca="1" si="19"/>
        <v>931.21427475745838</v>
      </c>
      <c r="K103">
        <f t="shared" ca="1" si="20"/>
        <v>242.25613479540488</v>
      </c>
      <c r="L103" t="s">
        <v>0</v>
      </c>
      <c r="M103" t="s">
        <v>1</v>
      </c>
      <c r="N103">
        <f t="shared" ca="1" si="21"/>
        <v>0</v>
      </c>
    </row>
    <row r="104" spans="1:14" x14ac:dyDescent="0.25">
      <c r="A104">
        <f t="shared" ca="1" si="11"/>
        <v>18</v>
      </c>
      <c r="B104">
        <f t="shared" ca="1" si="12"/>
        <v>506</v>
      </c>
      <c r="C104" s="1">
        <f t="shared" ca="1" si="13"/>
        <v>2019</v>
      </c>
      <c r="D104">
        <f t="shared" ca="1" si="14"/>
        <v>1</v>
      </c>
      <c r="E104">
        <f t="shared" ca="1" si="15"/>
        <v>17</v>
      </c>
      <c r="F104" s="1">
        <f t="shared" ca="1" si="16"/>
        <v>2020</v>
      </c>
      <c r="G104">
        <f t="shared" ca="1" si="17"/>
        <v>1</v>
      </c>
      <c r="H104">
        <f t="shared" ca="1" si="18"/>
        <v>3</v>
      </c>
      <c r="I104" t="s">
        <v>2</v>
      </c>
      <c r="J104">
        <f t="shared" ca="1" si="19"/>
        <v>625.57371577505398</v>
      </c>
      <c r="K104">
        <f t="shared" ca="1" si="20"/>
        <v>318.6372769558244</v>
      </c>
      <c r="L104" t="s">
        <v>0</v>
      </c>
      <c r="M104" t="s">
        <v>1</v>
      </c>
      <c r="N104">
        <f t="shared" ca="1" si="21"/>
        <v>0</v>
      </c>
    </row>
    <row r="105" spans="1:14" x14ac:dyDescent="0.25">
      <c r="A105">
        <f t="shared" ca="1" si="11"/>
        <v>48</v>
      </c>
      <c r="B105">
        <f t="shared" ca="1" si="12"/>
        <v>609</v>
      </c>
      <c r="C105" s="1">
        <f t="shared" ca="1" si="13"/>
        <v>2019</v>
      </c>
      <c r="D105">
        <f t="shared" ca="1" si="14"/>
        <v>11</v>
      </c>
      <c r="E105">
        <f t="shared" ca="1" si="15"/>
        <v>28</v>
      </c>
      <c r="F105" s="1">
        <f t="shared" ca="1" si="16"/>
        <v>2019</v>
      </c>
      <c r="G105">
        <f t="shared" ca="1" si="17"/>
        <v>2</v>
      </c>
      <c r="H105">
        <f t="shared" ca="1" si="18"/>
        <v>28</v>
      </c>
      <c r="I105" t="s">
        <v>2</v>
      </c>
      <c r="J105">
        <f t="shared" ca="1" si="19"/>
        <v>414.37682247274176</v>
      </c>
      <c r="K105">
        <f t="shared" ca="1" si="20"/>
        <v>387.72904199070848</v>
      </c>
      <c r="L105" t="s">
        <v>0</v>
      </c>
      <c r="M105" t="s">
        <v>1</v>
      </c>
      <c r="N105">
        <f t="shared" ca="1" si="21"/>
        <v>1</v>
      </c>
    </row>
    <row r="106" spans="1:14" x14ac:dyDescent="0.25">
      <c r="A106">
        <f t="shared" ca="1" si="11"/>
        <v>39</v>
      </c>
      <c r="B106">
        <f t="shared" ca="1" si="12"/>
        <v>308</v>
      </c>
      <c r="C106" s="1">
        <f t="shared" ca="1" si="13"/>
        <v>2020</v>
      </c>
      <c r="D106">
        <f t="shared" ca="1" si="14"/>
        <v>5</v>
      </c>
      <c r="E106">
        <f t="shared" ca="1" si="15"/>
        <v>21</v>
      </c>
      <c r="F106" s="1">
        <f t="shared" ca="1" si="16"/>
        <v>2020</v>
      </c>
      <c r="G106">
        <f t="shared" ca="1" si="17"/>
        <v>12</v>
      </c>
      <c r="H106">
        <f t="shared" ca="1" si="18"/>
        <v>28</v>
      </c>
      <c r="I106" t="s">
        <v>2</v>
      </c>
      <c r="J106">
        <f t="shared" ca="1" si="19"/>
        <v>273.55105712420738</v>
      </c>
      <c r="K106">
        <f t="shared" ca="1" si="20"/>
        <v>113.86786013453842</v>
      </c>
      <c r="L106" t="s">
        <v>0</v>
      </c>
      <c r="M106" t="s">
        <v>1</v>
      </c>
      <c r="N106">
        <f t="shared" ca="1" si="21"/>
        <v>1</v>
      </c>
    </row>
    <row r="107" spans="1:14" x14ac:dyDescent="0.25">
      <c r="A107">
        <f t="shared" ca="1" si="11"/>
        <v>41</v>
      </c>
      <c r="B107">
        <f t="shared" ca="1" si="12"/>
        <v>906</v>
      </c>
      <c r="C107" s="1">
        <f t="shared" ca="1" si="13"/>
        <v>2019</v>
      </c>
      <c r="D107">
        <f t="shared" ca="1" si="14"/>
        <v>1</v>
      </c>
      <c r="E107">
        <f t="shared" ca="1" si="15"/>
        <v>22</v>
      </c>
      <c r="F107" s="1">
        <f t="shared" ca="1" si="16"/>
        <v>2019</v>
      </c>
      <c r="G107">
        <f t="shared" ca="1" si="17"/>
        <v>2</v>
      </c>
      <c r="H107">
        <f t="shared" ca="1" si="18"/>
        <v>3</v>
      </c>
      <c r="I107" t="s">
        <v>2</v>
      </c>
      <c r="J107">
        <f t="shared" ca="1" si="19"/>
        <v>87.697708851045448</v>
      </c>
      <c r="K107">
        <f t="shared" ca="1" si="20"/>
        <v>164.45236910343897</v>
      </c>
      <c r="L107" t="s">
        <v>0</v>
      </c>
      <c r="M107" t="s">
        <v>1</v>
      </c>
      <c r="N107">
        <f t="shared" ca="1" si="21"/>
        <v>1</v>
      </c>
    </row>
    <row r="108" spans="1:14" x14ac:dyDescent="0.25">
      <c r="A108">
        <f t="shared" ca="1" si="11"/>
        <v>26</v>
      </c>
      <c r="B108">
        <f t="shared" ca="1" si="12"/>
        <v>108</v>
      </c>
      <c r="C108" s="1">
        <f t="shared" ca="1" si="13"/>
        <v>2020</v>
      </c>
      <c r="D108">
        <f t="shared" ca="1" si="14"/>
        <v>8</v>
      </c>
      <c r="E108">
        <f t="shared" ca="1" si="15"/>
        <v>14</v>
      </c>
      <c r="F108" s="1">
        <f t="shared" ca="1" si="16"/>
        <v>2019</v>
      </c>
      <c r="G108">
        <f t="shared" ca="1" si="17"/>
        <v>7</v>
      </c>
      <c r="H108">
        <f t="shared" ca="1" si="18"/>
        <v>27</v>
      </c>
      <c r="I108" t="s">
        <v>2</v>
      </c>
      <c r="J108">
        <f t="shared" ca="1" si="19"/>
        <v>704.02058676712568</v>
      </c>
      <c r="K108">
        <f t="shared" ca="1" si="20"/>
        <v>171.49295953175741</v>
      </c>
      <c r="L108" t="s">
        <v>0</v>
      </c>
      <c r="M108" t="s">
        <v>1</v>
      </c>
      <c r="N108">
        <f t="shared" ca="1" si="21"/>
        <v>1</v>
      </c>
    </row>
    <row r="109" spans="1:14" x14ac:dyDescent="0.25">
      <c r="A109">
        <f t="shared" ca="1" si="11"/>
        <v>5</v>
      </c>
      <c r="B109">
        <f t="shared" ca="1" si="12"/>
        <v>301</v>
      </c>
      <c r="C109" s="1">
        <f t="shared" ca="1" si="13"/>
        <v>2019</v>
      </c>
      <c r="D109">
        <f t="shared" ca="1" si="14"/>
        <v>3</v>
      </c>
      <c r="E109">
        <f t="shared" ca="1" si="15"/>
        <v>16</v>
      </c>
      <c r="F109" s="1">
        <f t="shared" ca="1" si="16"/>
        <v>2019</v>
      </c>
      <c r="G109">
        <f t="shared" ca="1" si="17"/>
        <v>11</v>
      </c>
      <c r="H109">
        <f t="shared" ca="1" si="18"/>
        <v>10</v>
      </c>
      <c r="I109" t="s">
        <v>2</v>
      </c>
      <c r="J109">
        <f t="shared" ca="1" si="19"/>
        <v>351.84746684219562</v>
      </c>
      <c r="K109">
        <f t="shared" ca="1" si="20"/>
        <v>458.79488889335738</v>
      </c>
      <c r="L109" t="s">
        <v>0</v>
      </c>
      <c r="M109" t="s">
        <v>1</v>
      </c>
      <c r="N109">
        <f t="shared" ca="1" si="21"/>
        <v>0</v>
      </c>
    </row>
    <row r="110" spans="1:14" x14ac:dyDescent="0.25">
      <c r="A110">
        <f t="shared" ca="1" si="11"/>
        <v>46</v>
      </c>
      <c r="B110">
        <f t="shared" ca="1" si="12"/>
        <v>408</v>
      </c>
      <c r="C110" s="1">
        <f t="shared" ca="1" si="13"/>
        <v>2020</v>
      </c>
      <c r="D110">
        <f t="shared" ca="1" si="14"/>
        <v>3</v>
      </c>
      <c r="E110">
        <f t="shared" ca="1" si="15"/>
        <v>16</v>
      </c>
      <c r="F110" s="1">
        <f t="shared" ca="1" si="16"/>
        <v>2019</v>
      </c>
      <c r="G110">
        <f t="shared" ca="1" si="17"/>
        <v>8</v>
      </c>
      <c r="H110">
        <f t="shared" ca="1" si="18"/>
        <v>8</v>
      </c>
      <c r="I110" t="s">
        <v>2</v>
      </c>
      <c r="J110">
        <f t="shared" ca="1" si="19"/>
        <v>676.5475835483968</v>
      </c>
      <c r="K110">
        <f t="shared" ca="1" si="20"/>
        <v>311.94087784209404</v>
      </c>
      <c r="L110" t="s">
        <v>0</v>
      </c>
      <c r="M110" t="s">
        <v>1</v>
      </c>
      <c r="N110">
        <f t="shared" ca="1" si="21"/>
        <v>0</v>
      </c>
    </row>
    <row r="111" spans="1:14" x14ac:dyDescent="0.25">
      <c r="A111">
        <f t="shared" ca="1" si="11"/>
        <v>42</v>
      </c>
      <c r="B111">
        <f t="shared" ca="1" si="12"/>
        <v>700</v>
      </c>
      <c r="C111" s="1">
        <f t="shared" ca="1" si="13"/>
        <v>2020</v>
      </c>
      <c r="D111">
        <f t="shared" ca="1" si="14"/>
        <v>2</v>
      </c>
      <c r="E111">
        <f t="shared" ca="1" si="15"/>
        <v>21</v>
      </c>
      <c r="F111" s="1">
        <f t="shared" ca="1" si="16"/>
        <v>2020</v>
      </c>
      <c r="G111">
        <f t="shared" ca="1" si="17"/>
        <v>9</v>
      </c>
      <c r="H111">
        <f t="shared" ca="1" si="18"/>
        <v>25</v>
      </c>
      <c r="I111" t="s">
        <v>2</v>
      </c>
      <c r="J111">
        <f t="shared" ca="1" si="19"/>
        <v>483.08094931925774</v>
      </c>
      <c r="K111">
        <f t="shared" ca="1" si="20"/>
        <v>18.844066488937106</v>
      </c>
      <c r="L111" t="s">
        <v>0</v>
      </c>
      <c r="M111" t="s">
        <v>1</v>
      </c>
      <c r="N111">
        <f t="shared" ca="1" si="21"/>
        <v>1</v>
      </c>
    </row>
    <row r="112" spans="1:14" x14ac:dyDescent="0.25">
      <c r="A112">
        <f t="shared" ca="1" si="11"/>
        <v>4</v>
      </c>
      <c r="B112">
        <f t="shared" ca="1" si="12"/>
        <v>503</v>
      </c>
      <c r="C112" s="1">
        <f t="shared" ca="1" si="13"/>
        <v>2020</v>
      </c>
      <c r="D112">
        <f t="shared" ca="1" si="14"/>
        <v>12</v>
      </c>
      <c r="E112">
        <f t="shared" ca="1" si="15"/>
        <v>12</v>
      </c>
      <c r="F112" s="1">
        <f t="shared" ca="1" si="16"/>
        <v>2019</v>
      </c>
      <c r="G112">
        <f t="shared" ca="1" si="17"/>
        <v>8</v>
      </c>
      <c r="H112">
        <f t="shared" ca="1" si="18"/>
        <v>21</v>
      </c>
      <c r="I112" t="s">
        <v>2</v>
      </c>
      <c r="J112">
        <f t="shared" ca="1" si="19"/>
        <v>744.02700863725545</v>
      </c>
      <c r="K112">
        <f t="shared" ca="1" si="20"/>
        <v>349.72336315035182</v>
      </c>
      <c r="L112" t="s">
        <v>0</v>
      </c>
      <c r="M112" t="s">
        <v>1</v>
      </c>
      <c r="N112">
        <f t="shared" ca="1" si="21"/>
        <v>0</v>
      </c>
    </row>
    <row r="113" spans="1:14" x14ac:dyDescent="0.25">
      <c r="A113">
        <f t="shared" ca="1" si="11"/>
        <v>26</v>
      </c>
      <c r="B113">
        <f t="shared" ca="1" si="12"/>
        <v>906</v>
      </c>
      <c r="C113" s="1">
        <f t="shared" ca="1" si="13"/>
        <v>2020</v>
      </c>
      <c r="D113">
        <f t="shared" ca="1" si="14"/>
        <v>6</v>
      </c>
      <c r="E113">
        <f t="shared" ca="1" si="15"/>
        <v>21</v>
      </c>
      <c r="F113" s="1">
        <f t="shared" ca="1" si="16"/>
        <v>2019</v>
      </c>
      <c r="G113">
        <f t="shared" ca="1" si="17"/>
        <v>11</v>
      </c>
      <c r="H113">
        <f t="shared" ca="1" si="18"/>
        <v>26</v>
      </c>
      <c r="I113" t="s">
        <v>2</v>
      </c>
      <c r="J113">
        <f t="shared" ca="1" si="19"/>
        <v>611.23664826773881</v>
      </c>
      <c r="K113">
        <f t="shared" ca="1" si="20"/>
        <v>281.59148533247424</v>
      </c>
      <c r="L113" t="s">
        <v>0</v>
      </c>
      <c r="M113" t="s">
        <v>1</v>
      </c>
      <c r="N113">
        <f t="shared" ca="1" si="21"/>
        <v>0</v>
      </c>
    </row>
    <row r="114" spans="1:14" x14ac:dyDescent="0.25">
      <c r="A114">
        <f t="shared" ca="1" si="11"/>
        <v>29</v>
      </c>
      <c r="B114">
        <f t="shared" ca="1" si="12"/>
        <v>100</v>
      </c>
      <c r="C114" s="1">
        <f t="shared" ca="1" si="13"/>
        <v>2020</v>
      </c>
      <c r="D114">
        <f t="shared" ca="1" si="14"/>
        <v>1</v>
      </c>
      <c r="E114">
        <f t="shared" ca="1" si="15"/>
        <v>2</v>
      </c>
      <c r="F114" s="1">
        <f t="shared" ca="1" si="16"/>
        <v>2020</v>
      </c>
      <c r="G114">
        <f t="shared" ca="1" si="17"/>
        <v>8</v>
      </c>
      <c r="H114">
        <f t="shared" ca="1" si="18"/>
        <v>15</v>
      </c>
      <c r="I114" t="s">
        <v>2</v>
      </c>
      <c r="J114">
        <f t="shared" ca="1" si="19"/>
        <v>95.278526111369104</v>
      </c>
      <c r="K114">
        <f t="shared" ca="1" si="20"/>
        <v>331.14198262192417</v>
      </c>
      <c r="L114" t="s">
        <v>0</v>
      </c>
      <c r="M114" t="s">
        <v>1</v>
      </c>
      <c r="N114">
        <f t="shared" ca="1" si="21"/>
        <v>0</v>
      </c>
    </row>
    <row r="115" spans="1:14" x14ac:dyDescent="0.25">
      <c r="A115">
        <f t="shared" ca="1" si="11"/>
        <v>38</v>
      </c>
      <c r="B115">
        <f t="shared" ca="1" si="12"/>
        <v>702</v>
      </c>
      <c r="C115" s="1">
        <f t="shared" ca="1" si="13"/>
        <v>2019</v>
      </c>
      <c r="D115">
        <f t="shared" ca="1" si="14"/>
        <v>4</v>
      </c>
      <c r="E115">
        <f t="shared" ca="1" si="15"/>
        <v>1</v>
      </c>
      <c r="F115" s="1">
        <f t="shared" ca="1" si="16"/>
        <v>2020</v>
      </c>
      <c r="G115">
        <f t="shared" ca="1" si="17"/>
        <v>6</v>
      </c>
      <c r="H115">
        <f t="shared" ca="1" si="18"/>
        <v>10</v>
      </c>
      <c r="I115" t="s">
        <v>2</v>
      </c>
      <c r="J115">
        <f t="shared" ca="1" si="19"/>
        <v>358.42717369064115</v>
      </c>
      <c r="K115">
        <f t="shared" ca="1" si="20"/>
        <v>84.855186283157863</v>
      </c>
      <c r="L115" t="s">
        <v>0</v>
      </c>
      <c r="M115" t="s">
        <v>1</v>
      </c>
      <c r="N115">
        <f t="shared" ca="1" si="21"/>
        <v>0</v>
      </c>
    </row>
    <row r="116" spans="1:14" x14ac:dyDescent="0.25">
      <c r="A116">
        <f t="shared" ca="1" si="11"/>
        <v>36</v>
      </c>
      <c r="B116">
        <f t="shared" ca="1" si="12"/>
        <v>305</v>
      </c>
      <c r="C116" s="1">
        <f t="shared" ca="1" si="13"/>
        <v>2019</v>
      </c>
      <c r="D116">
        <f t="shared" ca="1" si="14"/>
        <v>5</v>
      </c>
      <c r="E116">
        <f t="shared" ca="1" si="15"/>
        <v>12</v>
      </c>
      <c r="F116" s="1">
        <f t="shared" ca="1" si="16"/>
        <v>2020</v>
      </c>
      <c r="G116">
        <f t="shared" ca="1" si="17"/>
        <v>2</v>
      </c>
      <c r="H116">
        <f t="shared" ca="1" si="18"/>
        <v>16</v>
      </c>
      <c r="I116" t="s">
        <v>2</v>
      </c>
      <c r="J116">
        <f t="shared" ca="1" si="19"/>
        <v>425.79072151354478</v>
      </c>
      <c r="K116">
        <f t="shared" ca="1" si="20"/>
        <v>480.04114898838134</v>
      </c>
      <c r="L116" t="s">
        <v>0</v>
      </c>
      <c r="M116" t="s">
        <v>1</v>
      </c>
      <c r="N116">
        <f t="shared" ca="1" si="21"/>
        <v>0</v>
      </c>
    </row>
    <row r="117" spans="1:14" x14ac:dyDescent="0.25">
      <c r="A117">
        <f t="shared" ca="1" si="11"/>
        <v>9</v>
      </c>
      <c r="B117">
        <f t="shared" ca="1" si="12"/>
        <v>906</v>
      </c>
      <c r="C117" s="1">
        <f t="shared" ca="1" si="13"/>
        <v>2020</v>
      </c>
      <c r="D117">
        <f t="shared" ca="1" si="14"/>
        <v>8</v>
      </c>
      <c r="E117">
        <f t="shared" ca="1" si="15"/>
        <v>14</v>
      </c>
      <c r="F117" s="1">
        <f t="shared" ca="1" si="16"/>
        <v>2020</v>
      </c>
      <c r="G117">
        <f t="shared" ca="1" si="17"/>
        <v>9</v>
      </c>
      <c r="H117">
        <f t="shared" ca="1" si="18"/>
        <v>4</v>
      </c>
      <c r="I117" t="s">
        <v>2</v>
      </c>
      <c r="J117">
        <f t="shared" ca="1" si="19"/>
        <v>809.61084912380693</v>
      </c>
      <c r="K117">
        <f t="shared" ca="1" si="20"/>
        <v>16.965718568713818</v>
      </c>
      <c r="L117" t="s">
        <v>0</v>
      </c>
      <c r="M117" t="s">
        <v>1</v>
      </c>
      <c r="N117">
        <f t="shared" ca="1" si="21"/>
        <v>1</v>
      </c>
    </row>
    <row r="118" spans="1:14" x14ac:dyDescent="0.25">
      <c r="A118">
        <f t="shared" ca="1" si="11"/>
        <v>41</v>
      </c>
      <c r="B118">
        <f t="shared" ca="1" si="12"/>
        <v>700</v>
      </c>
      <c r="C118" s="1">
        <f t="shared" ca="1" si="13"/>
        <v>2019</v>
      </c>
      <c r="D118">
        <f t="shared" ca="1" si="14"/>
        <v>2</v>
      </c>
      <c r="E118">
        <f t="shared" ca="1" si="15"/>
        <v>28</v>
      </c>
      <c r="F118" s="1">
        <f t="shared" ca="1" si="16"/>
        <v>2019</v>
      </c>
      <c r="G118">
        <f t="shared" ca="1" si="17"/>
        <v>8</v>
      </c>
      <c r="H118">
        <f t="shared" ca="1" si="18"/>
        <v>13</v>
      </c>
      <c r="I118" t="s">
        <v>2</v>
      </c>
      <c r="J118">
        <f t="shared" ca="1" si="19"/>
        <v>287.27548861894581</v>
      </c>
      <c r="K118">
        <f t="shared" ca="1" si="20"/>
        <v>323.24897581339678</v>
      </c>
      <c r="L118" t="s">
        <v>0</v>
      </c>
      <c r="M118" t="s">
        <v>1</v>
      </c>
      <c r="N118">
        <f t="shared" ca="1" si="21"/>
        <v>0</v>
      </c>
    </row>
    <row r="119" spans="1:14" x14ac:dyDescent="0.25">
      <c r="A119">
        <f t="shared" ca="1" si="11"/>
        <v>40</v>
      </c>
      <c r="B119">
        <f t="shared" ca="1" si="12"/>
        <v>702</v>
      </c>
      <c r="C119" s="1">
        <f t="shared" ca="1" si="13"/>
        <v>2020</v>
      </c>
      <c r="D119">
        <f t="shared" ca="1" si="14"/>
        <v>7</v>
      </c>
      <c r="E119">
        <f t="shared" ca="1" si="15"/>
        <v>1</v>
      </c>
      <c r="F119" s="1">
        <f t="shared" ca="1" si="16"/>
        <v>2019</v>
      </c>
      <c r="G119">
        <f t="shared" ca="1" si="17"/>
        <v>5</v>
      </c>
      <c r="H119">
        <f t="shared" ca="1" si="18"/>
        <v>11</v>
      </c>
      <c r="I119" t="s">
        <v>2</v>
      </c>
      <c r="J119">
        <f t="shared" ca="1" si="19"/>
        <v>664.37554952798018</v>
      </c>
      <c r="K119">
        <f t="shared" ca="1" si="20"/>
        <v>269.23317654804794</v>
      </c>
      <c r="L119" t="s">
        <v>0</v>
      </c>
      <c r="M119" t="s">
        <v>1</v>
      </c>
      <c r="N119">
        <f t="shared" ca="1" si="21"/>
        <v>0</v>
      </c>
    </row>
    <row r="120" spans="1:14" x14ac:dyDescent="0.25">
      <c r="A120">
        <f t="shared" ca="1" si="11"/>
        <v>22</v>
      </c>
      <c r="B120">
        <f t="shared" ca="1" si="12"/>
        <v>604</v>
      </c>
      <c r="C120" s="1">
        <f t="shared" ca="1" si="13"/>
        <v>2020</v>
      </c>
      <c r="D120">
        <f t="shared" ca="1" si="14"/>
        <v>10</v>
      </c>
      <c r="E120">
        <f t="shared" ca="1" si="15"/>
        <v>15</v>
      </c>
      <c r="F120" s="1">
        <f t="shared" ca="1" si="16"/>
        <v>2020</v>
      </c>
      <c r="G120">
        <f t="shared" ca="1" si="17"/>
        <v>8</v>
      </c>
      <c r="H120">
        <f t="shared" ca="1" si="18"/>
        <v>28</v>
      </c>
      <c r="I120" t="s">
        <v>2</v>
      </c>
      <c r="J120">
        <f t="shared" ca="1" si="19"/>
        <v>315.8815072184529</v>
      </c>
      <c r="K120">
        <f t="shared" ca="1" si="20"/>
        <v>441.63136738332696</v>
      </c>
      <c r="L120" t="s">
        <v>0</v>
      </c>
      <c r="M120" t="s">
        <v>1</v>
      </c>
      <c r="N120">
        <f t="shared" ca="1" si="21"/>
        <v>1</v>
      </c>
    </row>
    <row r="121" spans="1:14" x14ac:dyDescent="0.25">
      <c r="A121">
        <f t="shared" ca="1" si="11"/>
        <v>14</v>
      </c>
      <c r="B121">
        <f t="shared" ca="1" si="12"/>
        <v>301</v>
      </c>
      <c r="C121" s="1">
        <f t="shared" ca="1" si="13"/>
        <v>2020</v>
      </c>
      <c r="D121">
        <f t="shared" ca="1" si="14"/>
        <v>2</v>
      </c>
      <c r="E121">
        <f t="shared" ca="1" si="15"/>
        <v>8</v>
      </c>
      <c r="F121" s="1">
        <f t="shared" ca="1" si="16"/>
        <v>2020</v>
      </c>
      <c r="G121">
        <f t="shared" ca="1" si="17"/>
        <v>7</v>
      </c>
      <c r="H121">
        <f t="shared" ca="1" si="18"/>
        <v>8</v>
      </c>
      <c r="I121" t="s">
        <v>2</v>
      </c>
      <c r="J121">
        <f t="shared" ca="1" si="19"/>
        <v>344.9556785234542</v>
      </c>
      <c r="K121">
        <f t="shared" ca="1" si="20"/>
        <v>386.74923713572053</v>
      </c>
      <c r="L121" t="s">
        <v>0</v>
      </c>
      <c r="M121" t="s">
        <v>1</v>
      </c>
      <c r="N121">
        <f t="shared" ca="1" si="21"/>
        <v>0</v>
      </c>
    </row>
    <row r="122" spans="1:14" x14ac:dyDescent="0.25">
      <c r="A122">
        <f t="shared" ca="1" si="11"/>
        <v>7</v>
      </c>
      <c r="B122">
        <f t="shared" ca="1" si="12"/>
        <v>407</v>
      </c>
      <c r="C122" s="1">
        <f t="shared" ca="1" si="13"/>
        <v>2019</v>
      </c>
      <c r="D122">
        <f t="shared" ca="1" si="14"/>
        <v>10</v>
      </c>
      <c r="E122">
        <f t="shared" ca="1" si="15"/>
        <v>11</v>
      </c>
      <c r="F122" s="1">
        <f t="shared" ca="1" si="16"/>
        <v>2019</v>
      </c>
      <c r="G122">
        <f t="shared" ca="1" si="17"/>
        <v>8</v>
      </c>
      <c r="H122">
        <f t="shared" ca="1" si="18"/>
        <v>1</v>
      </c>
      <c r="I122" t="s">
        <v>2</v>
      </c>
      <c r="J122">
        <f t="shared" ca="1" si="19"/>
        <v>659.91809533890341</v>
      </c>
      <c r="K122">
        <f t="shared" ca="1" si="20"/>
        <v>125.11291673834141</v>
      </c>
      <c r="L122" t="s">
        <v>0</v>
      </c>
      <c r="M122" t="s">
        <v>1</v>
      </c>
      <c r="N122">
        <f t="shared" ca="1" si="21"/>
        <v>0</v>
      </c>
    </row>
    <row r="123" spans="1:14" x14ac:dyDescent="0.25">
      <c r="A123">
        <f t="shared" ca="1" si="11"/>
        <v>45</v>
      </c>
      <c r="B123">
        <f t="shared" ca="1" si="12"/>
        <v>200</v>
      </c>
      <c r="C123" s="1">
        <f t="shared" ca="1" si="13"/>
        <v>2019</v>
      </c>
      <c r="D123">
        <f t="shared" ca="1" si="14"/>
        <v>9</v>
      </c>
      <c r="E123">
        <f t="shared" ca="1" si="15"/>
        <v>25</v>
      </c>
      <c r="F123" s="1">
        <f t="shared" ca="1" si="16"/>
        <v>2019</v>
      </c>
      <c r="G123">
        <f t="shared" ca="1" si="17"/>
        <v>6</v>
      </c>
      <c r="H123">
        <f t="shared" ca="1" si="18"/>
        <v>22</v>
      </c>
      <c r="I123" t="s">
        <v>2</v>
      </c>
      <c r="J123">
        <f t="shared" ca="1" si="19"/>
        <v>500.77008781095788</v>
      </c>
      <c r="K123">
        <f t="shared" ca="1" si="20"/>
        <v>388.40835065467024</v>
      </c>
      <c r="L123" t="s">
        <v>0</v>
      </c>
      <c r="M123" t="s">
        <v>1</v>
      </c>
      <c r="N123">
        <f t="shared" ca="1" si="21"/>
        <v>1</v>
      </c>
    </row>
    <row r="124" spans="1:14" x14ac:dyDescent="0.25">
      <c r="A124">
        <f t="shared" ca="1" si="11"/>
        <v>50</v>
      </c>
      <c r="B124">
        <f t="shared" ca="1" si="12"/>
        <v>905</v>
      </c>
      <c r="C124" s="1">
        <f t="shared" ca="1" si="13"/>
        <v>2019</v>
      </c>
      <c r="D124">
        <f t="shared" ca="1" si="14"/>
        <v>9</v>
      </c>
      <c r="E124">
        <f t="shared" ca="1" si="15"/>
        <v>28</v>
      </c>
      <c r="F124" s="1">
        <f t="shared" ca="1" si="16"/>
        <v>2020</v>
      </c>
      <c r="G124">
        <f t="shared" ca="1" si="17"/>
        <v>2</v>
      </c>
      <c r="H124">
        <f t="shared" ca="1" si="18"/>
        <v>2</v>
      </c>
      <c r="I124" t="s">
        <v>2</v>
      </c>
      <c r="J124">
        <f t="shared" ca="1" si="19"/>
        <v>145.50984698363712</v>
      </c>
      <c r="K124">
        <f t="shared" ca="1" si="20"/>
        <v>99.491183925629059</v>
      </c>
      <c r="L124" t="s">
        <v>0</v>
      </c>
      <c r="M124" t="s">
        <v>1</v>
      </c>
      <c r="N124">
        <f t="shared" ca="1" si="21"/>
        <v>0</v>
      </c>
    </row>
    <row r="125" spans="1:14" x14ac:dyDescent="0.25">
      <c r="A125">
        <f t="shared" ca="1" si="11"/>
        <v>20</v>
      </c>
      <c r="B125">
        <f t="shared" ca="1" si="12"/>
        <v>109</v>
      </c>
      <c r="C125" s="1">
        <f t="shared" ca="1" si="13"/>
        <v>2020</v>
      </c>
      <c r="D125">
        <f t="shared" ca="1" si="14"/>
        <v>7</v>
      </c>
      <c r="E125">
        <f t="shared" ca="1" si="15"/>
        <v>18</v>
      </c>
      <c r="F125" s="1">
        <f t="shared" ca="1" si="16"/>
        <v>2019</v>
      </c>
      <c r="G125">
        <f t="shared" ca="1" si="17"/>
        <v>1</v>
      </c>
      <c r="H125">
        <f t="shared" ca="1" si="18"/>
        <v>6</v>
      </c>
      <c r="I125" t="s">
        <v>2</v>
      </c>
      <c r="J125">
        <f t="shared" ca="1" si="19"/>
        <v>318.08988166496977</v>
      </c>
      <c r="K125">
        <f t="shared" ca="1" si="20"/>
        <v>85.778968177808778</v>
      </c>
      <c r="L125" t="s">
        <v>0</v>
      </c>
      <c r="M125" t="s">
        <v>1</v>
      </c>
      <c r="N125">
        <f t="shared" ca="1" si="21"/>
        <v>1</v>
      </c>
    </row>
    <row r="126" spans="1:14" x14ac:dyDescent="0.25">
      <c r="A126">
        <f t="shared" ca="1" si="11"/>
        <v>20</v>
      </c>
      <c r="B126">
        <f t="shared" ca="1" si="12"/>
        <v>506</v>
      </c>
      <c r="C126" s="1">
        <f t="shared" ca="1" si="13"/>
        <v>2020</v>
      </c>
      <c r="D126">
        <f t="shared" ca="1" si="14"/>
        <v>11</v>
      </c>
      <c r="E126">
        <f t="shared" ca="1" si="15"/>
        <v>1</v>
      </c>
      <c r="F126" s="1">
        <f t="shared" ca="1" si="16"/>
        <v>2019</v>
      </c>
      <c r="G126">
        <f t="shared" ca="1" si="17"/>
        <v>2</v>
      </c>
      <c r="H126">
        <f t="shared" ca="1" si="18"/>
        <v>23</v>
      </c>
      <c r="I126" t="s">
        <v>2</v>
      </c>
      <c r="J126">
        <f t="shared" ca="1" si="19"/>
        <v>7.5778104764129273</v>
      </c>
      <c r="K126">
        <f t="shared" ca="1" si="20"/>
        <v>71.602880148103452</v>
      </c>
      <c r="L126" t="s">
        <v>0</v>
      </c>
      <c r="M126" t="s">
        <v>1</v>
      </c>
      <c r="N126">
        <f t="shared" ca="1" si="21"/>
        <v>1</v>
      </c>
    </row>
    <row r="127" spans="1:14" x14ac:dyDescent="0.25">
      <c r="A127">
        <f t="shared" ca="1" si="11"/>
        <v>27</v>
      </c>
      <c r="B127">
        <f t="shared" ca="1" si="12"/>
        <v>800</v>
      </c>
      <c r="C127" s="1">
        <f t="shared" ca="1" si="13"/>
        <v>2020</v>
      </c>
      <c r="D127">
        <f t="shared" ca="1" si="14"/>
        <v>4</v>
      </c>
      <c r="E127">
        <f t="shared" ca="1" si="15"/>
        <v>21</v>
      </c>
      <c r="F127" s="1">
        <f t="shared" ca="1" si="16"/>
        <v>2019</v>
      </c>
      <c r="G127">
        <f t="shared" ca="1" si="17"/>
        <v>11</v>
      </c>
      <c r="H127">
        <f t="shared" ca="1" si="18"/>
        <v>3</v>
      </c>
      <c r="I127" t="s">
        <v>2</v>
      </c>
      <c r="J127">
        <f t="shared" ca="1" si="19"/>
        <v>521.07673037170434</v>
      </c>
      <c r="K127">
        <f t="shared" ca="1" si="20"/>
        <v>225.69440573893701</v>
      </c>
      <c r="L127" t="s">
        <v>0</v>
      </c>
      <c r="M127" t="s">
        <v>1</v>
      </c>
      <c r="N127">
        <f t="shared" ca="1" si="21"/>
        <v>0</v>
      </c>
    </row>
    <row r="128" spans="1:14" x14ac:dyDescent="0.25">
      <c r="A128">
        <f t="shared" ca="1" si="11"/>
        <v>31</v>
      </c>
      <c r="B128">
        <f t="shared" ca="1" si="12"/>
        <v>403</v>
      </c>
      <c r="C128" s="1">
        <f t="shared" ca="1" si="13"/>
        <v>2020</v>
      </c>
      <c r="D128">
        <f t="shared" ca="1" si="14"/>
        <v>8</v>
      </c>
      <c r="E128">
        <f t="shared" ca="1" si="15"/>
        <v>3</v>
      </c>
      <c r="F128" s="1">
        <f t="shared" ca="1" si="16"/>
        <v>2019</v>
      </c>
      <c r="G128">
        <f t="shared" ca="1" si="17"/>
        <v>7</v>
      </c>
      <c r="H128">
        <f t="shared" ca="1" si="18"/>
        <v>19</v>
      </c>
      <c r="I128" t="s">
        <v>2</v>
      </c>
      <c r="J128">
        <f t="shared" ca="1" si="19"/>
        <v>570.57429129367608</v>
      </c>
      <c r="K128">
        <f t="shared" ca="1" si="20"/>
        <v>277.63219681773126</v>
      </c>
      <c r="L128" t="s">
        <v>0</v>
      </c>
      <c r="M128" t="s">
        <v>1</v>
      </c>
      <c r="N128">
        <f t="shared" ca="1" si="21"/>
        <v>1</v>
      </c>
    </row>
    <row r="129" spans="1:14" x14ac:dyDescent="0.25">
      <c r="A129">
        <f t="shared" ca="1" si="11"/>
        <v>21</v>
      </c>
      <c r="B129">
        <f t="shared" ca="1" si="12"/>
        <v>202</v>
      </c>
      <c r="C129" s="1">
        <f t="shared" ca="1" si="13"/>
        <v>2020</v>
      </c>
      <c r="D129">
        <f t="shared" ca="1" si="14"/>
        <v>4</v>
      </c>
      <c r="E129">
        <f t="shared" ca="1" si="15"/>
        <v>24</v>
      </c>
      <c r="F129" s="1">
        <f t="shared" ca="1" si="16"/>
        <v>2019</v>
      </c>
      <c r="G129">
        <f t="shared" ca="1" si="17"/>
        <v>8</v>
      </c>
      <c r="H129">
        <f t="shared" ca="1" si="18"/>
        <v>28</v>
      </c>
      <c r="I129" t="s">
        <v>2</v>
      </c>
      <c r="J129">
        <f t="shared" ca="1" si="19"/>
        <v>999.07794496455574</v>
      </c>
      <c r="K129">
        <f t="shared" ca="1" si="20"/>
        <v>334.31468204569234</v>
      </c>
      <c r="L129" t="s">
        <v>0</v>
      </c>
      <c r="M129" t="s">
        <v>1</v>
      </c>
      <c r="N129">
        <f t="shared" ca="1" si="21"/>
        <v>0</v>
      </c>
    </row>
    <row r="130" spans="1:14" x14ac:dyDescent="0.25">
      <c r="A130">
        <f t="shared" ca="1" si="11"/>
        <v>32</v>
      </c>
      <c r="B130">
        <f t="shared" ca="1" si="12"/>
        <v>705</v>
      </c>
      <c r="C130" s="1">
        <f t="shared" ca="1" si="13"/>
        <v>2020</v>
      </c>
      <c r="D130">
        <f t="shared" ca="1" si="14"/>
        <v>10</v>
      </c>
      <c r="E130">
        <f t="shared" ca="1" si="15"/>
        <v>19</v>
      </c>
      <c r="F130" s="1">
        <f t="shared" ca="1" si="16"/>
        <v>2020</v>
      </c>
      <c r="G130">
        <f t="shared" ca="1" si="17"/>
        <v>5</v>
      </c>
      <c r="H130">
        <f t="shared" ca="1" si="18"/>
        <v>18</v>
      </c>
      <c r="I130" t="s">
        <v>2</v>
      </c>
      <c r="J130">
        <f t="shared" ca="1" si="19"/>
        <v>402.56361893219673</v>
      </c>
      <c r="K130">
        <f t="shared" ca="1" si="20"/>
        <v>409.87179745875579</v>
      </c>
      <c r="L130" t="s">
        <v>0</v>
      </c>
      <c r="M130" t="s">
        <v>1</v>
      </c>
      <c r="N130">
        <f t="shared" ca="1" si="21"/>
        <v>1</v>
      </c>
    </row>
    <row r="131" spans="1:14" x14ac:dyDescent="0.25">
      <c r="A131">
        <f t="shared" ca="1" si="11"/>
        <v>22</v>
      </c>
      <c r="B131">
        <f t="shared" ca="1" si="12"/>
        <v>706</v>
      </c>
      <c r="C131" s="1">
        <f t="shared" ca="1" si="13"/>
        <v>2020</v>
      </c>
      <c r="D131">
        <f t="shared" ca="1" si="14"/>
        <v>5</v>
      </c>
      <c r="E131">
        <f t="shared" ca="1" si="15"/>
        <v>5</v>
      </c>
      <c r="F131" s="1">
        <f t="shared" ca="1" si="16"/>
        <v>2020</v>
      </c>
      <c r="G131">
        <f t="shared" ca="1" si="17"/>
        <v>12</v>
      </c>
      <c r="H131">
        <f t="shared" ca="1" si="18"/>
        <v>3</v>
      </c>
      <c r="I131" t="s">
        <v>2</v>
      </c>
      <c r="J131">
        <f t="shared" ca="1" si="19"/>
        <v>367.35562356030135</v>
      </c>
      <c r="K131">
        <f t="shared" ca="1" si="20"/>
        <v>152.2531022979436</v>
      </c>
      <c r="L131" t="s">
        <v>0</v>
      </c>
      <c r="M131" t="s">
        <v>1</v>
      </c>
      <c r="N131">
        <f t="shared" ca="1" si="21"/>
        <v>0</v>
      </c>
    </row>
    <row r="132" spans="1:14" x14ac:dyDescent="0.25">
      <c r="A132">
        <f t="shared" ref="A132:A195" ca="1" si="22">INT(RAND()*50)+1</f>
        <v>49</v>
      </c>
      <c r="B132">
        <f t="shared" ref="B132:B195" ca="1" si="23">INT(RAND()*10)*100+INT(RAND()*10)+100</f>
        <v>805</v>
      </c>
      <c r="C132" s="1">
        <f t="shared" ref="C132:C195" ca="1" si="24">INT(RAND()*2)+2019</f>
        <v>2020</v>
      </c>
      <c r="D132">
        <f t="shared" ref="D132:D195" ca="1" si="25">INT(RAND()*12)+1</f>
        <v>9</v>
      </c>
      <c r="E132">
        <f t="shared" ref="E132:E195" ca="1" si="26">INT(RAND()*28)+1</f>
        <v>28</v>
      </c>
      <c r="F132" s="1">
        <f t="shared" ref="F132:F195" ca="1" si="27">INT(RAND()*2)+2019</f>
        <v>2020</v>
      </c>
      <c r="G132">
        <f t="shared" ref="G132:G195" ca="1" si="28">INT(RAND()*12)+1</f>
        <v>7</v>
      </c>
      <c r="H132">
        <f t="shared" ref="H132:H195" ca="1" si="29">INT(RAND()*28)+1</f>
        <v>11</v>
      </c>
      <c r="I132" t="s">
        <v>2</v>
      </c>
      <c r="J132">
        <f t="shared" ref="J132:J195" ca="1" si="30">RAND()*1000</f>
        <v>779.39037895454771</v>
      </c>
      <c r="K132">
        <f t="shared" ref="K132:K195" ca="1" si="31">RAND()*500</f>
        <v>222.47471306291604</v>
      </c>
      <c r="L132" t="s">
        <v>0</v>
      </c>
      <c r="M132" t="s">
        <v>1</v>
      </c>
      <c r="N132">
        <f t="shared" ref="N132:N195" ca="1" si="32">INT(RAND()*2)</f>
        <v>1</v>
      </c>
    </row>
    <row r="133" spans="1:14" x14ac:dyDescent="0.25">
      <c r="A133">
        <f t="shared" ca="1" si="22"/>
        <v>7</v>
      </c>
      <c r="B133">
        <f t="shared" ca="1" si="23"/>
        <v>204</v>
      </c>
      <c r="C133" s="1">
        <f t="shared" ca="1" si="24"/>
        <v>2020</v>
      </c>
      <c r="D133">
        <f t="shared" ca="1" si="25"/>
        <v>4</v>
      </c>
      <c r="E133">
        <f t="shared" ca="1" si="26"/>
        <v>7</v>
      </c>
      <c r="F133" s="1">
        <f t="shared" ca="1" si="27"/>
        <v>2019</v>
      </c>
      <c r="G133">
        <f t="shared" ca="1" si="28"/>
        <v>9</v>
      </c>
      <c r="H133">
        <f t="shared" ca="1" si="29"/>
        <v>9</v>
      </c>
      <c r="I133" t="s">
        <v>2</v>
      </c>
      <c r="J133">
        <f t="shared" ca="1" si="30"/>
        <v>702.04319241613439</v>
      </c>
      <c r="K133">
        <f t="shared" ca="1" si="31"/>
        <v>118.89564885005677</v>
      </c>
      <c r="L133" t="s">
        <v>0</v>
      </c>
      <c r="M133" t="s">
        <v>1</v>
      </c>
      <c r="N133">
        <f t="shared" ca="1" si="32"/>
        <v>1</v>
      </c>
    </row>
    <row r="134" spans="1:14" x14ac:dyDescent="0.25">
      <c r="A134">
        <f t="shared" ca="1" si="22"/>
        <v>24</v>
      </c>
      <c r="B134">
        <f t="shared" ca="1" si="23"/>
        <v>400</v>
      </c>
      <c r="C134" s="1">
        <f t="shared" ca="1" si="24"/>
        <v>2019</v>
      </c>
      <c r="D134">
        <f t="shared" ca="1" si="25"/>
        <v>4</v>
      </c>
      <c r="E134">
        <f t="shared" ca="1" si="26"/>
        <v>21</v>
      </c>
      <c r="F134" s="1">
        <f t="shared" ca="1" si="27"/>
        <v>2020</v>
      </c>
      <c r="G134">
        <f t="shared" ca="1" si="28"/>
        <v>2</v>
      </c>
      <c r="H134">
        <f t="shared" ca="1" si="29"/>
        <v>15</v>
      </c>
      <c r="I134" t="s">
        <v>2</v>
      </c>
      <c r="J134">
        <f t="shared" ca="1" si="30"/>
        <v>239.22801983229337</v>
      </c>
      <c r="K134">
        <f t="shared" ca="1" si="31"/>
        <v>199.37257063790869</v>
      </c>
      <c r="L134" t="s">
        <v>0</v>
      </c>
      <c r="M134" t="s">
        <v>1</v>
      </c>
      <c r="N134">
        <f t="shared" ca="1" si="32"/>
        <v>1</v>
      </c>
    </row>
    <row r="135" spans="1:14" x14ac:dyDescent="0.25">
      <c r="A135">
        <f t="shared" ca="1" si="22"/>
        <v>50</v>
      </c>
      <c r="B135">
        <f t="shared" ca="1" si="23"/>
        <v>709</v>
      </c>
      <c r="C135" s="1">
        <f t="shared" ca="1" si="24"/>
        <v>2019</v>
      </c>
      <c r="D135">
        <f t="shared" ca="1" si="25"/>
        <v>7</v>
      </c>
      <c r="E135">
        <f t="shared" ca="1" si="26"/>
        <v>10</v>
      </c>
      <c r="F135" s="1">
        <f t="shared" ca="1" si="27"/>
        <v>2019</v>
      </c>
      <c r="G135">
        <f t="shared" ca="1" si="28"/>
        <v>4</v>
      </c>
      <c r="H135">
        <f t="shared" ca="1" si="29"/>
        <v>22</v>
      </c>
      <c r="I135" t="s">
        <v>2</v>
      </c>
      <c r="J135">
        <f t="shared" ca="1" si="30"/>
        <v>653.07153734438941</v>
      </c>
      <c r="K135">
        <f t="shared" ca="1" si="31"/>
        <v>94.819842807235929</v>
      </c>
      <c r="L135" t="s">
        <v>0</v>
      </c>
      <c r="M135" t="s">
        <v>1</v>
      </c>
      <c r="N135">
        <f t="shared" ca="1" si="32"/>
        <v>0</v>
      </c>
    </row>
    <row r="136" spans="1:14" x14ac:dyDescent="0.25">
      <c r="A136">
        <f t="shared" ca="1" si="22"/>
        <v>22</v>
      </c>
      <c r="B136">
        <f t="shared" ca="1" si="23"/>
        <v>100</v>
      </c>
      <c r="C136" s="1">
        <f t="shared" ca="1" si="24"/>
        <v>2020</v>
      </c>
      <c r="D136">
        <f t="shared" ca="1" si="25"/>
        <v>1</v>
      </c>
      <c r="E136">
        <f t="shared" ca="1" si="26"/>
        <v>16</v>
      </c>
      <c r="F136" s="1">
        <f t="shared" ca="1" si="27"/>
        <v>2019</v>
      </c>
      <c r="G136">
        <f t="shared" ca="1" si="28"/>
        <v>5</v>
      </c>
      <c r="H136">
        <f t="shared" ca="1" si="29"/>
        <v>14</v>
      </c>
      <c r="I136" t="s">
        <v>2</v>
      </c>
      <c r="J136">
        <f t="shared" ca="1" si="30"/>
        <v>864.13309846577317</v>
      </c>
      <c r="K136">
        <f t="shared" ca="1" si="31"/>
        <v>166.66374113759352</v>
      </c>
      <c r="L136" t="s">
        <v>0</v>
      </c>
      <c r="M136" t="s">
        <v>1</v>
      </c>
      <c r="N136">
        <f t="shared" ca="1" si="32"/>
        <v>1</v>
      </c>
    </row>
    <row r="137" spans="1:14" x14ac:dyDescent="0.25">
      <c r="A137">
        <f t="shared" ca="1" si="22"/>
        <v>45</v>
      </c>
      <c r="B137">
        <f t="shared" ca="1" si="23"/>
        <v>405</v>
      </c>
      <c r="C137" s="1">
        <f t="shared" ca="1" si="24"/>
        <v>2019</v>
      </c>
      <c r="D137">
        <f t="shared" ca="1" si="25"/>
        <v>6</v>
      </c>
      <c r="E137">
        <f t="shared" ca="1" si="26"/>
        <v>2</v>
      </c>
      <c r="F137" s="1">
        <f t="shared" ca="1" si="27"/>
        <v>2019</v>
      </c>
      <c r="G137">
        <f t="shared" ca="1" si="28"/>
        <v>7</v>
      </c>
      <c r="H137">
        <f t="shared" ca="1" si="29"/>
        <v>21</v>
      </c>
      <c r="I137" t="s">
        <v>2</v>
      </c>
      <c r="J137">
        <f t="shared" ca="1" si="30"/>
        <v>380.95445766008686</v>
      </c>
      <c r="K137">
        <f t="shared" ca="1" si="31"/>
        <v>280.16575593659343</v>
      </c>
      <c r="L137" t="s">
        <v>0</v>
      </c>
      <c r="M137" t="s">
        <v>1</v>
      </c>
      <c r="N137">
        <f t="shared" ca="1" si="32"/>
        <v>0</v>
      </c>
    </row>
    <row r="138" spans="1:14" x14ac:dyDescent="0.25">
      <c r="A138">
        <f t="shared" ca="1" si="22"/>
        <v>41</v>
      </c>
      <c r="B138">
        <f t="shared" ca="1" si="23"/>
        <v>701</v>
      </c>
      <c r="C138" s="1">
        <f t="shared" ca="1" si="24"/>
        <v>2019</v>
      </c>
      <c r="D138">
        <f t="shared" ca="1" si="25"/>
        <v>6</v>
      </c>
      <c r="E138">
        <f t="shared" ca="1" si="26"/>
        <v>13</v>
      </c>
      <c r="F138" s="1">
        <f t="shared" ca="1" si="27"/>
        <v>2020</v>
      </c>
      <c r="G138">
        <f t="shared" ca="1" si="28"/>
        <v>9</v>
      </c>
      <c r="H138">
        <f t="shared" ca="1" si="29"/>
        <v>3</v>
      </c>
      <c r="I138" t="s">
        <v>2</v>
      </c>
      <c r="J138">
        <f t="shared" ca="1" si="30"/>
        <v>757.47248059330411</v>
      </c>
      <c r="K138">
        <f t="shared" ca="1" si="31"/>
        <v>197.61327284629454</v>
      </c>
      <c r="L138" t="s">
        <v>0</v>
      </c>
      <c r="M138" t="s">
        <v>1</v>
      </c>
      <c r="N138">
        <f t="shared" ca="1" si="32"/>
        <v>1</v>
      </c>
    </row>
    <row r="139" spans="1:14" x14ac:dyDescent="0.25">
      <c r="A139">
        <f t="shared" ca="1" si="22"/>
        <v>34</v>
      </c>
      <c r="B139">
        <f t="shared" ca="1" si="23"/>
        <v>300</v>
      </c>
      <c r="C139" s="1">
        <f t="shared" ca="1" si="24"/>
        <v>2019</v>
      </c>
      <c r="D139">
        <f t="shared" ca="1" si="25"/>
        <v>1</v>
      </c>
      <c r="E139">
        <f t="shared" ca="1" si="26"/>
        <v>20</v>
      </c>
      <c r="F139" s="1">
        <f t="shared" ca="1" si="27"/>
        <v>2019</v>
      </c>
      <c r="G139">
        <f t="shared" ca="1" si="28"/>
        <v>11</v>
      </c>
      <c r="H139">
        <f t="shared" ca="1" si="29"/>
        <v>14</v>
      </c>
      <c r="I139" t="s">
        <v>2</v>
      </c>
      <c r="J139">
        <f t="shared" ca="1" si="30"/>
        <v>565.28943526139949</v>
      </c>
      <c r="K139">
        <f t="shared" ca="1" si="31"/>
        <v>251.55232408691487</v>
      </c>
      <c r="L139" t="s">
        <v>0</v>
      </c>
      <c r="M139" t="s">
        <v>1</v>
      </c>
      <c r="N139">
        <f t="shared" ca="1" si="32"/>
        <v>0</v>
      </c>
    </row>
    <row r="140" spans="1:14" x14ac:dyDescent="0.25">
      <c r="A140">
        <f t="shared" ca="1" si="22"/>
        <v>28</v>
      </c>
      <c r="B140">
        <f t="shared" ca="1" si="23"/>
        <v>501</v>
      </c>
      <c r="C140" s="1">
        <f t="shared" ca="1" si="24"/>
        <v>2019</v>
      </c>
      <c r="D140">
        <f t="shared" ca="1" si="25"/>
        <v>11</v>
      </c>
      <c r="E140">
        <f t="shared" ca="1" si="26"/>
        <v>18</v>
      </c>
      <c r="F140" s="1">
        <f t="shared" ca="1" si="27"/>
        <v>2020</v>
      </c>
      <c r="G140">
        <f t="shared" ca="1" si="28"/>
        <v>5</v>
      </c>
      <c r="H140">
        <f t="shared" ca="1" si="29"/>
        <v>15</v>
      </c>
      <c r="I140" t="s">
        <v>2</v>
      </c>
      <c r="J140">
        <f t="shared" ca="1" si="30"/>
        <v>463.36246609759223</v>
      </c>
      <c r="K140">
        <f t="shared" ca="1" si="31"/>
        <v>459.39535867163386</v>
      </c>
      <c r="L140" t="s">
        <v>0</v>
      </c>
      <c r="M140" t="s">
        <v>1</v>
      </c>
      <c r="N140">
        <f t="shared" ca="1" si="32"/>
        <v>1</v>
      </c>
    </row>
    <row r="141" spans="1:14" x14ac:dyDescent="0.25">
      <c r="A141">
        <f t="shared" ca="1" si="22"/>
        <v>36</v>
      </c>
      <c r="B141">
        <f t="shared" ca="1" si="23"/>
        <v>203</v>
      </c>
      <c r="C141" s="1">
        <f t="shared" ca="1" si="24"/>
        <v>2019</v>
      </c>
      <c r="D141">
        <f t="shared" ca="1" si="25"/>
        <v>4</v>
      </c>
      <c r="E141">
        <f t="shared" ca="1" si="26"/>
        <v>12</v>
      </c>
      <c r="F141" s="1">
        <f t="shared" ca="1" si="27"/>
        <v>2020</v>
      </c>
      <c r="G141">
        <f t="shared" ca="1" si="28"/>
        <v>2</v>
      </c>
      <c r="H141">
        <f t="shared" ca="1" si="29"/>
        <v>1</v>
      </c>
      <c r="I141" t="s">
        <v>2</v>
      </c>
      <c r="J141">
        <f t="shared" ca="1" si="30"/>
        <v>23.978152757692882</v>
      </c>
      <c r="K141">
        <f t="shared" ca="1" si="31"/>
        <v>478.43348910424925</v>
      </c>
      <c r="L141" t="s">
        <v>0</v>
      </c>
      <c r="M141" t="s">
        <v>1</v>
      </c>
      <c r="N141">
        <f t="shared" ca="1" si="32"/>
        <v>1</v>
      </c>
    </row>
    <row r="142" spans="1:14" x14ac:dyDescent="0.25">
      <c r="A142">
        <f t="shared" ca="1" si="22"/>
        <v>9</v>
      </c>
      <c r="B142">
        <f t="shared" ca="1" si="23"/>
        <v>803</v>
      </c>
      <c r="C142" s="1">
        <f t="shared" ca="1" si="24"/>
        <v>2020</v>
      </c>
      <c r="D142">
        <f t="shared" ca="1" si="25"/>
        <v>4</v>
      </c>
      <c r="E142">
        <f t="shared" ca="1" si="26"/>
        <v>14</v>
      </c>
      <c r="F142" s="1">
        <f t="shared" ca="1" si="27"/>
        <v>2019</v>
      </c>
      <c r="G142">
        <f t="shared" ca="1" si="28"/>
        <v>9</v>
      </c>
      <c r="H142">
        <f t="shared" ca="1" si="29"/>
        <v>18</v>
      </c>
      <c r="I142" t="s">
        <v>2</v>
      </c>
      <c r="J142">
        <f t="shared" ca="1" si="30"/>
        <v>816.55570738104825</v>
      </c>
      <c r="K142">
        <f t="shared" ca="1" si="31"/>
        <v>291.0712499795078</v>
      </c>
      <c r="L142" t="s">
        <v>0</v>
      </c>
      <c r="M142" t="s">
        <v>1</v>
      </c>
      <c r="N142">
        <f t="shared" ca="1" si="32"/>
        <v>1</v>
      </c>
    </row>
    <row r="143" spans="1:14" x14ac:dyDescent="0.25">
      <c r="A143">
        <f t="shared" ca="1" si="22"/>
        <v>28</v>
      </c>
      <c r="B143">
        <f t="shared" ca="1" si="23"/>
        <v>505</v>
      </c>
      <c r="C143" s="1">
        <f t="shared" ca="1" si="24"/>
        <v>2020</v>
      </c>
      <c r="D143">
        <f t="shared" ca="1" si="25"/>
        <v>6</v>
      </c>
      <c r="E143">
        <f t="shared" ca="1" si="26"/>
        <v>20</v>
      </c>
      <c r="F143" s="1">
        <f t="shared" ca="1" si="27"/>
        <v>2019</v>
      </c>
      <c r="G143">
        <f t="shared" ca="1" si="28"/>
        <v>1</v>
      </c>
      <c r="H143">
        <f t="shared" ca="1" si="29"/>
        <v>11</v>
      </c>
      <c r="I143" t="s">
        <v>2</v>
      </c>
      <c r="J143">
        <f t="shared" ca="1" si="30"/>
        <v>818.76554246933586</v>
      </c>
      <c r="K143">
        <f t="shared" ca="1" si="31"/>
        <v>222.72862582709985</v>
      </c>
      <c r="L143" t="s">
        <v>0</v>
      </c>
      <c r="M143" t="s">
        <v>1</v>
      </c>
      <c r="N143">
        <f t="shared" ca="1" si="32"/>
        <v>0</v>
      </c>
    </row>
    <row r="144" spans="1:14" x14ac:dyDescent="0.25">
      <c r="A144">
        <f t="shared" ca="1" si="22"/>
        <v>50</v>
      </c>
      <c r="B144">
        <f t="shared" ca="1" si="23"/>
        <v>1005</v>
      </c>
      <c r="C144" s="1">
        <f t="shared" ca="1" si="24"/>
        <v>2020</v>
      </c>
      <c r="D144">
        <f t="shared" ca="1" si="25"/>
        <v>6</v>
      </c>
      <c r="E144">
        <f t="shared" ca="1" si="26"/>
        <v>28</v>
      </c>
      <c r="F144" s="1">
        <f t="shared" ca="1" si="27"/>
        <v>2020</v>
      </c>
      <c r="G144">
        <f t="shared" ca="1" si="28"/>
        <v>5</v>
      </c>
      <c r="H144">
        <f t="shared" ca="1" si="29"/>
        <v>18</v>
      </c>
      <c r="I144" t="s">
        <v>2</v>
      </c>
      <c r="J144">
        <f t="shared" ca="1" si="30"/>
        <v>56.914816405583494</v>
      </c>
      <c r="K144">
        <f t="shared" ca="1" si="31"/>
        <v>62.648549322103122</v>
      </c>
      <c r="L144" t="s">
        <v>0</v>
      </c>
      <c r="M144" t="s">
        <v>1</v>
      </c>
      <c r="N144">
        <f t="shared" ca="1" si="32"/>
        <v>1</v>
      </c>
    </row>
    <row r="145" spans="1:14" x14ac:dyDescent="0.25">
      <c r="A145">
        <f t="shared" ca="1" si="22"/>
        <v>5</v>
      </c>
      <c r="B145">
        <f t="shared" ca="1" si="23"/>
        <v>504</v>
      </c>
      <c r="C145" s="1">
        <f t="shared" ca="1" si="24"/>
        <v>2020</v>
      </c>
      <c r="D145">
        <f t="shared" ca="1" si="25"/>
        <v>1</v>
      </c>
      <c r="E145">
        <f t="shared" ca="1" si="26"/>
        <v>27</v>
      </c>
      <c r="F145" s="1">
        <f t="shared" ca="1" si="27"/>
        <v>2019</v>
      </c>
      <c r="G145">
        <f t="shared" ca="1" si="28"/>
        <v>2</v>
      </c>
      <c r="H145">
        <f t="shared" ca="1" si="29"/>
        <v>18</v>
      </c>
      <c r="I145" t="s">
        <v>2</v>
      </c>
      <c r="J145">
        <f t="shared" ca="1" si="30"/>
        <v>332.30158712876079</v>
      </c>
      <c r="K145">
        <f t="shared" ca="1" si="31"/>
        <v>131.09124615411798</v>
      </c>
      <c r="L145" t="s">
        <v>0</v>
      </c>
      <c r="M145" t="s">
        <v>1</v>
      </c>
      <c r="N145">
        <f t="shared" ca="1" si="32"/>
        <v>0</v>
      </c>
    </row>
    <row r="146" spans="1:14" x14ac:dyDescent="0.25">
      <c r="A146">
        <f t="shared" ca="1" si="22"/>
        <v>32</v>
      </c>
      <c r="B146">
        <f t="shared" ca="1" si="23"/>
        <v>507</v>
      </c>
      <c r="C146" s="1">
        <f t="shared" ca="1" si="24"/>
        <v>2020</v>
      </c>
      <c r="D146">
        <f t="shared" ca="1" si="25"/>
        <v>1</v>
      </c>
      <c r="E146">
        <f t="shared" ca="1" si="26"/>
        <v>22</v>
      </c>
      <c r="F146" s="1">
        <f t="shared" ca="1" si="27"/>
        <v>2019</v>
      </c>
      <c r="G146">
        <f t="shared" ca="1" si="28"/>
        <v>3</v>
      </c>
      <c r="H146">
        <f t="shared" ca="1" si="29"/>
        <v>9</v>
      </c>
      <c r="I146" t="s">
        <v>2</v>
      </c>
      <c r="J146">
        <f t="shared" ca="1" si="30"/>
        <v>316.57233659333895</v>
      </c>
      <c r="K146">
        <f t="shared" ca="1" si="31"/>
        <v>276.55413253354664</v>
      </c>
      <c r="L146" t="s">
        <v>0</v>
      </c>
      <c r="M146" t="s">
        <v>1</v>
      </c>
      <c r="N146">
        <f t="shared" ca="1" si="32"/>
        <v>0</v>
      </c>
    </row>
    <row r="147" spans="1:14" x14ac:dyDescent="0.25">
      <c r="A147">
        <f t="shared" ca="1" si="22"/>
        <v>29</v>
      </c>
      <c r="B147">
        <f t="shared" ca="1" si="23"/>
        <v>200</v>
      </c>
      <c r="C147" s="1">
        <f t="shared" ca="1" si="24"/>
        <v>2020</v>
      </c>
      <c r="D147">
        <f t="shared" ca="1" si="25"/>
        <v>10</v>
      </c>
      <c r="E147">
        <f t="shared" ca="1" si="26"/>
        <v>3</v>
      </c>
      <c r="F147" s="1">
        <f t="shared" ca="1" si="27"/>
        <v>2019</v>
      </c>
      <c r="G147">
        <f t="shared" ca="1" si="28"/>
        <v>11</v>
      </c>
      <c r="H147">
        <f t="shared" ca="1" si="29"/>
        <v>4</v>
      </c>
      <c r="I147" t="s">
        <v>2</v>
      </c>
      <c r="J147">
        <f t="shared" ca="1" si="30"/>
        <v>462.29002117095206</v>
      </c>
      <c r="K147">
        <f t="shared" ca="1" si="31"/>
        <v>449.07205826851691</v>
      </c>
      <c r="L147" t="s">
        <v>0</v>
      </c>
      <c r="M147" t="s">
        <v>1</v>
      </c>
      <c r="N147">
        <f t="shared" ca="1" si="32"/>
        <v>1</v>
      </c>
    </row>
    <row r="148" spans="1:14" x14ac:dyDescent="0.25">
      <c r="A148">
        <f t="shared" ca="1" si="22"/>
        <v>41</v>
      </c>
      <c r="B148">
        <f t="shared" ca="1" si="23"/>
        <v>601</v>
      </c>
      <c r="C148" s="1">
        <f t="shared" ca="1" si="24"/>
        <v>2020</v>
      </c>
      <c r="D148">
        <f t="shared" ca="1" si="25"/>
        <v>2</v>
      </c>
      <c r="E148">
        <f t="shared" ca="1" si="26"/>
        <v>12</v>
      </c>
      <c r="F148" s="1">
        <f t="shared" ca="1" si="27"/>
        <v>2020</v>
      </c>
      <c r="G148">
        <f t="shared" ca="1" si="28"/>
        <v>10</v>
      </c>
      <c r="H148">
        <f t="shared" ca="1" si="29"/>
        <v>10</v>
      </c>
      <c r="I148" t="s">
        <v>2</v>
      </c>
      <c r="J148">
        <f t="shared" ca="1" si="30"/>
        <v>836.5370598761275</v>
      </c>
      <c r="K148">
        <f t="shared" ca="1" si="31"/>
        <v>37.672400952129927</v>
      </c>
      <c r="L148" t="s">
        <v>0</v>
      </c>
      <c r="M148" t="s">
        <v>1</v>
      </c>
      <c r="N148">
        <f t="shared" ca="1" si="32"/>
        <v>1</v>
      </c>
    </row>
    <row r="149" spans="1:14" x14ac:dyDescent="0.25">
      <c r="A149">
        <f t="shared" ca="1" si="22"/>
        <v>24</v>
      </c>
      <c r="B149">
        <f t="shared" ca="1" si="23"/>
        <v>304</v>
      </c>
      <c r="C149" s="1">
        <f t="shared" ca="1" si="24"/>
        <v>2019</v>
      </c>
      <c r="D149">
        <f t="shared" ca="1" si="25"/>
        <v>10</v>
      </c>
      <c r="E149">
        <f t="shared" ca="1" si="26"/>
        <v>3</v>
      </c>
      <c r="F149" s="1">
        <f t="shared" ca="1" si="27"/>
        <v>2020</v>
      </c>
      <c r="G149">
        <f t="shared" ca="1" si="28"/>
        <v>6</v>
      </c>
      <c r="H149">
        <f t="shared" ca="1" si="29"/>
        <v>28</v>
      </c>
      <c r="I149" t="s">
        <v>2</v>
      </c>
      <c r="J149">
        <f t="shared" ca="1" si="30"/>
        <v>828.73850819024574</v>
      </c>
      <c r="K149">
        <f t="shared" ca="1" si="31"/>
        <v>331.53367905776219</v>
      </c>
      <c r="L149" t="s">
        <v>0</v>
      </c>
      <c r="M149" t="s">
        <v>1</v>
      </c>
      <c r="N149">
        <f t="shared" ca="1" si="32"/>
        <v>0</v>
      </c>
    </row>
    <row r="150" spans="1:14" x14ac:dyDescent="0.25">
      <c r="A150">
        <f t="shared" ca="1" si="22"/>
        <v>17</v>
      </c>
      <c r="B150">
        <f t="shared" ca="1" si="23"/>
        <v>605</v>
      </c>
      <c r="C150" s="1">
        <f t="shared" ca="1" si="24"/>
        <v>2019</v>
      </c>
      <c r="D150">
        <f t="shared" ca="1" si="25"/>
        <v>12</v>
      </c>
      <c r="E150">
        <f t="shared" ca="1" si="26"/>
        <v>17</v>
      </c>
      <c r="F150" s="1">
        <f t="shared" ca="1" si="27"/>
        <v>2020</v>
      </c>
      <c r="G150">
        <f t="shared" ca="1" si="28"/>
        <v>1</v>
      </c>
      <c r="H150">
        <f t="shared" ca="1" si="29"/>
        <v>12</v>
      </c>
      <c r="I150" t="s">
        <v>2</v>
      </c>
      <c r="J150">
        <f t="shared" ca="1" si="30"/>
        <v>611.89527264056426</v>
      </c>
      <c r="K150">
        <f t="shared" ca="1" si="31"/>
        <v>119.92971518317464</v>
      </c>
      <c r="L150" t="s">
        <v>0</v>
      </c>
      <c r="M150" t="s">
        <v>1</v>
      </c>
      <c r="N150">
        <f t="shared" ca="1" si="32"/>
        <v>1</v>
      </c>
    </row>
    <row r="151" spans="1:14" x14ac:dyDescent="0.25">
      <c r="A151">
        <f t="shared" ca="1" si="22"/>
        <v>13</v>
      </c>
      <c r="B151">
        <f t="shared" ca="1" si="23"/>
        <v>207</v>
      </c>
      <c r="C151" s="1">
        <f t="shared" ca="1" si="24"/>
        <v>2020</v>
      </c>
      <c r="D151">
        <f t="shared" ca="1" si="25"/>
        <v>6</v>
      </c>
      <c r="E151">
        <f t="shared" ca="1" si="26"/>
        <v>16</v>
      </c>
      <c r="F151" s="1">
        <f t="shared" ca="1" si="27"/>
        <v>2019</v>
      </c>
      <c r="G151">
        <f t="shared" ca="1" si="28"/>
        <v>7</v>
      </c>
      <c r="H151">
        <f t="shared" ca="1" si="29"/>
        <v>12</v>
      </c>
      <c r="I151" t="s">
        <v>2</v>
      </c>
      <c r="J151">
        <f t="shared" ca="1" si="30"/>
        <v>769.62718675118492</v>
      </c>
      <c r="K151">
        <f t="shared" ca="1" si="31"/>
        <v>135.19527433222089</v>
      </c>
      <c r="L151" t="s">
        <v>0</v>
      </c>
      <c r="M151" t="s">
        <v>1</v>
      </c>
      <c r="N151">
        <f t="shared" ca="1" si="32"/>
        <v>0</v>
      </c>
    </row>
    <row r="152" spans="1:14" x14ac:dyDescent="0.25">
      <c r="A152">
        <f t="shared" ca="1" si="22"/>
        <v>20</v>
      </c>
      <c r="B152">
        <f t="shared" ca="1" si="23"/>
        <v>1000</v>
      </c>
      <c r="C152" s="1">
        <f t="shared" ca="1" si="24"/>
        <v>2020</v>
      </c>
      <c r="D152">
        <f t="shared" ca="1" si="25"/>
        <v>1</v>
      </c>
      <c r="E152">
        <f t="shared" ca="1" si="26"/>
        <v>22</v>
      </c>
      <c r="F152" s="1">
        <f t="shared" ca="1" si="27"/>
        <v>2019</v>
      </c>
      <c r="G152">
        <f t="shared" ca="1" si="28"/>
        <v>7</v>
      </c>
      <c r="H152">
        <f t="shared" ca="1" si="29"/>
        <v>22</v>
      </c>
      <c r="I152" t="s">
        <v>2</v>
      </c>
      <c r="J152">
        <f t="shared" ca="1" si="30"/>
        <v>631.06743062421572</v>
      </c>
      <c r="K152">
        <f t="shared" ca="1" si="31"/>
        <v>157.38938522275592</v>
      </c>
      <c r="L152" t="s">
        <v>0</v>
      </c>
      <c r="M152" t="s">
        <v>1</v>
      </c>
      <c r="N152">
        <f t="shared" ca="1" si="32"/>
        <v>0</v>
      </c>
    </row>
    <row r="153" spans="1:14" x14ac:dyDescent="0.25">
      <c r="A153">
        <f t="shared" ca="1" si="22"/>
        <v>17</v>
      </c>
      <c r="B153">
        <f t="shared" ca="1" si="23"/>
        <v>301</v>
      </c>
      <c r="C153" s="1">
        <f t="shared" ca="1" si="24"/>
        <v>2020</v>
      </c>
      <c r="D153">
        <f t="shared" ca="1" si="25"/>
        <v>12</v>
      </c>
      <c r="E153">
        <f t="shared" ca="1" si="26"/>
        <v>9</v>
      </c>
      <c r="F153" s="1">
        <f t="shared" ca="1" si="27"/>
        <v>2019</v>
      </c>
      <c r="G153">
        <f t="shared" ca="1" si="28"/>
        <v>1</v>
      </c>
      <c r="H153">
        <f t="shared" ca="1" si="29"/>
        <v>28</v>
      </c>
      <c r="I153" t="s">
        <v>2</v>
      </c>
      <c r="J153">
        <f t="shared" ca="1" si="30"/>
        <v>539.79910961546557</v>
      </c>
      <c r="K153">
        <f t="shared" ca="1" si="31"/>
        <v>139.59372951272275</v>
      </c>
      <c r="L153" t="s">
        <v>0</v>
      </c>
      <c r="M153" t="s">
        <v>1</v>
      </c>
      <c r="N153">
        <f t="shared" ca="1" si="32"/>
        <v>1</v>
      </c>
    </row>
    <row r="154" spans="1:14" x14ac:dyDescent="0.25">
      <c r="A154">
        <f t="shared" ca="1" si="22"/>
        <v>2</v>
      </c>
      <c r="B154">
        <f t="shared" ca="1" si="23"/>
        <v>401</v>
      </c>
      <c r="C154" s="1">
        <f t="shared" ca="1" si="24"/>
        <v>2019</v>
      </c>
      <c r="D154">
        <f t="shared" ca="1" si="25"/>
        <v>3</v>
      </c>
      <c r="E154">
        <f t="shared" ca="1" si="26"/>
        <v>8</v>
      </c>
      <c r="F154" s="1">
        <f t="shared" ca="1" si="27"/>
        <v>2020</v>
      </c>
      <c r="G154">
        <f t="shared" ca="1" si="28"/>
        <v>9</v>
      </c>
      <c r="H154">
        <f t="shared" ca="1" si="29"/>
        <v>16</v>
      </c>
      <c r="I154" t="s">
        <v>2</v>
      </c>
      <c r="J154">
        <f t="shared" ca="1" si="30"/>
        <v>472.56956390171189</v>
      </c>
      <c r="K154">
        <f t="shared" ca="1" si="31"/>
        <v>329.15898078877439</v>
      </c>
      <c r="L154" t="s">
        <v>0</v>
      </c>
      <c r="M154" t="s">
        <v>1</v>
      </c>
      <c r="N154">
        <f t="shared" ca="1" si="32"/>
        <v>1</v>
      </c>
    </row>
    <row r="155" spans="1:14" x14ac:dyDescent="0.25">
      <c r="A155">
        <f t="shared" ca="1" si="22"/>
        <v>9</v>
      </c>
      <c r="B155">
        <f t="shared" ca="1" si="23"/>
        <v>303</v>
      </c>
      <c r="C155" s="1">
        <f t="shared" ca="1" si="24"/>
        <v>2019</v>
      </c>
      <c r="D155">
        <f t="shared" ca="1" si="25"/>
        <v>12</v>
      </c>
      <c r="E155">
        <f t="shared" ca="1" si="26"/>
        <v>17</v>
      </c>
      <c r="F155" s="1">
        <f t="shared" ca="1" si="27"/>
        <v>2019</v>
      </c>
      <c r="G155">
        <f t="shared" ca="1" si="28"/>
        <v>10</v>
      </c>
      <c r="H155">
        <f t="shared" ca="1" si="29"/>
        <v>4</v>
      </c>
      <c r="I155" t="s">
        <v>2</v>
      </c>
      <c r="J155">
        <f t="shared" ca="1" si="30"/>
        <v>469.41586515657076</v>
      </c>
      <c r="K155">
        <f t="shared" ca="1" si="31"/>
        <v>483.12561462102178</v>
      </c>
      <c r="L155" t="s">
        <v>0</v>
      </c>
      <c r="M155" t="s">
        <v>1</v>
      </c>
      <c r="N155">
        <f t="shared" ca="1" si="32"/>
        <v>1</v>
      </c>
    </row>
    <row r="156" spans="1:14" x14ac:dyDescent="0.25">
      <c r="A156">
        <f t="shared" ca="1" si="22"/>
        <v>39</v>
      </c>
      <c r="B156">
        <f t="shared" ca="1" si="23"/>
        <v>200</v>
      </c>
      <c r="C156" s="1">
        <f t="shared" ca="1" si="24"/>
        <v>2019</v>
      </c>
      <c r="D156">
        <f t="shared" ca="1" si="25"/>
        <v>4</v>
      </c>
      <c r="E156">
        <f t="shared" ca="1" si="26"/>
        <v>22</v>
      </c>
      <c r="F156" s="1">
        <f t="shared" ca="1" si="27"/>
        <v>2019</v>
      </c>
      <c r="G156">
        <f t="shared" ca="1" si="28"/>
        <v>7</v>
      </c>
      <c r="H156">
        <f t="shared" ca="1" si="29"/>
        <v>25</v>
      </c>
      <c r="I156" t="s">
        <v>2</v>
      </c>
      <c r="J156">
        <f t="shared" ca="1" si="30"/>
        <v>847.93534368813823</v>
      </c>
      <c r="K156">
        <f t="shared" ca="1" si="31"/>
        <v>248.90586377957902</v>
      </c>
      <c r="L156" t="s">
        <v>0</v>
      </c>
      <c r="M156" t="s">
        <v>1</v>
      </c>
      <c r="N156">
        <f t="shared" ca="1" si="32"/>
        <v>1</v>
      </c>
    </row>
    <row r="157" spans="1:14" x14ac:dyDescent="0.25">
      <c r="A157">
        <f t="shared" ca="1" si="22"/>
        <v>42</v>
      </c>
      <c r="B157">
        <f t="shared" ca="1" si="23"/>
        <v>106</v>
      </c>
      <c r="C157" s="1">
        <f t="shared" ca="1" si="24"/>
        <v>2019</v>
      </c>
      <c r="D157">
        <f t="shared" ca="1" si="25"/>
        <v>12</v>
      </c>
      <c r="E157">
        <f t="shared" ca="1" si="26"/>
        <v>7</v>
      </c>
      <c r="F157" s="1">
        <f t="shared" ca="1" si="27"/>
        <v>2020</v>
      </c>
      <c r="G157">
        <f t="shared" ca="1" si="28"/>
        <v>4</v>
      </c>
      <c r="H157">
        <f t="shared" ca="1" si="29"/>
        <v>21</v>
      </c>
      <c r="I157" t="s">
        <v>2</v>
      </c>
      <c r="J157">
        <f t="shared" ca="1" si="30"/>
        <v>908.11917435212524</v>
      </c>
      <c r="K157">
        <f t="shared" ca="1" si="31"/>
        <v>5.6219414858679766</v>
      </c>
      <c r="L157" t="s">
        <v>0</v>
      </c>
      <c r="M157" t="s">
        <v>1</v>
      </c>
      <c r="N157">
        <f t="shared" ca="1" si="32"/>
        <v>1</v>
      </c>
    </row>
    <row r="158" spans="1:14" x14ac:dyDescent="0.25">
      <c r="A158">
        <f t="shared" ca="1" si="22"/>
        <v>24</v>
      </c>
      <c r="B158">
        <f t="shared" ca="1" si="23"/>
        <v>1002</v>
      </c>
      <c r="C158" s="1">
        <f t="shared" ca="1" si="24"/>
        <v>2019</v>
      </c>
      <c r="D158">
        <f t="shared" ca="1" si="25"/>
        <v>11</v>
      </c>
      <c r="E158">
        <f t="shared" ca="1" si="26"/>
        <v>18</v>
      </c>
      <c r="F158" s="1">
        <f t="shared" ca="1" si="27"/>
        <v>2019</v>
      </c>
      <c r="G158">
        <f t="shared" ca="1" si="28"/>
        <v>10</v>
      </c>
      <c r="H158">
        <f t="shared" ca="1" si="29"/>
        <v>26</v>
      </c>
      <c r="I158" t="s">
        <v>2</v>
      </c>
      <c r="J158">
        <f t="shared" ca="1" si="30"/>
        <v>281.8824736011635</v>
      </c>
      <c r="K158">
        <f t="shared" ca="1" si="31"/>
        <v>485.13016303917203</v>
      </c>
      <c r="L158" t="s">
        <v>0</v>
      </c>
      <c r="M158" t="s">
        <v>1</v>
      </c>
      <c r="N158">
        <f t="shared" ca="1" si="32"/>
        <v>1</v>
      </c>
    </row>
    <row r="159" spans="1:14" x14ac:dyDescent="0.25">
      <c r="A159">
        <f t="shared" ca="1" si="22"/>
        <v>33</v>
      </c>
      <c r="B159">
        <f t="shared" ca="1" si="23"/>
        <v>303</v>
      </c>
      <c r="C159" s="1">
        <f t="shared" ca="1" si="24"/>
        <v>2019</v>
      </c>
      <c r="D159">
        <f t="shared" ca="1" si="25"/>
        <v>6</v>
      </c>
      <c r="E159">
        <f t="shared" ca="1" si="26"/>
        <v>11</v>
      </c>
      <c r="F159" s="1">
        <f t="shared" ca="1" si="27"/>
        <v>2020</v>
      </c>
      <c r="G159">
        <f t="shared" ca="1" si="28"/>
        <v>12</v>
      </c>
      <c r="H159">
        <f t="shared" ca="1" si="29"/>
        <v>13</v>
      </c>
      <c r="I159" t="s">
        <v>2</v>
      </c>
      <c r="J159">
        <f t="shared" ca="1" si="30"/>
        <v>383.98735249126594</v>
      </c>
      <c r="K159">
        <f t="shared" ca="1" si="31"/>
        <v>295.44266394634252</v>
      </c>
      <c r="L159" t="s">
        <v>0</v>
      </c>
      <c r="M159" t="s">
        <v>1</v>
      </c>
      <c r="N159">
        <f t="shared" ca="1" si="32"/>
        <v>1</v>
      </c>
    </row>
    <row r="160" spans="1:14" x14ac:dyDescent="0.25">
      <c r="A160">
        <f t="shared" ca="1" si="22"/>
        <v>37</v>
      </c>
      <c r="B160">
        <f t="shared" ca="1" si="23"/>
        <v>603</v>
      </c>
      <c r="C160" s="1">
        <f t="shared" ca="1" si="24"/>
        <v>2019</v>
      </c>
      <c r="D160">
        <f t="shared" ca="1" si="25"/>
        <v>10</v>
      </c>
      <c r="E160">
        <f t="shared" ca="1" si="26"/>
        <v>23</v>
      </c>
      <c r="F160" s="1">
        <f t="shared" ca="1" si="27"/>
        <v>2019</v>
      </c>
      <c r="G160">
        <f t="shared" ca="1" si="28"/>
        <v>2</v>
      </c>
      <c r="H160">
        <f t="shared" ca="1" si="29"/>
        <v>9</v>
      </c>
      <c r="I160" t="s">
        <v>2</v>
      </c>
      <c r="J160">
        <f t="shared" ca="1" si="30"/>
        <v>206.11728569602539</v>
      </c>
      <c r="K160">
        <f t="shared" ca="1" si="31"/>
        <v>82.183989347978041</v>
      </c>
      <c r="L160" t="s">
        <v>0</v>
      </c>
      <c r="M160" t="s">
        <v>1</v>
      </c>
      <c r="N160">
        <f t="shared" ca="1" si="32"/>
        <v>1</v>
      </c>
    </row>
    <row r="161" spans="1:14" x14ac:dyDescent="0.25">
      <c r="A161">
        <f t="shared" ca="1" si="22"/>
        <v>11</v>
      </c>
      <c r="B161">
        <f t="shared" ca="1" si="23"/>
        <v>502</v>
      </c>
      <c r="C161" s="1">
        <f t="shared" ca="1" si="24"/>
        <v>2020</v>
      </c>
      <c r="D161">
        <f t="shared" ca="1" si="25"/>
        <v>11</v>
      </c>
      <c r="E161">
        <f t="shared" ca="1" si="26"/>
        <v>12</v>
      </c>
      <c r="F161" s="1">
        <f t="shared" ca="1" si="27"/>
        <v>2020</v>
      </c>
      <c r="G161">
        <f t="shared" ca="1" si="28"/>
        <v>10</v>
      </c>
      <c r="H161">
        <f t="shared" ca="1" si="29"/>
        <v>28</v>
      </c>
      <c r="I161" t="s">
        <v>2</v>
      </c>
      <c r="J161">
        <f t="shared" ca="1" si="30"/>
        <v>636.63798254403162</v>
      </c>
      <c r="K161">
        <f t="shared" ca="1" si="31"/>
        <v>130.31011277463267</v>
      </c>
      <c r="L161" t="s">
        <v>0</v>
      </c>
      <c r="M161" t="s">
        <v>1</v>
      </c>
      <c r="N161">
        <f t="shared" ca="1" si="32"/>
        <v>1</v>
      </c>
    </row>
    <row r="162" spans="1:14" x14ac:dyDescent="0.25">
      <c r="A162">
        <f t="shared" ca="1" si="22"/>
        <v>18</v>
      </c>
      <c r="B162">
        <f t="shared" ca="1" si="23"/>
        <v>207</v>
      </c>
      <c r="C162" s="1">
        <f t="shared" ca="1" si="24"/>
        <v>2020</v>
      </c>
      <c r="D162">
        <f t="shared" ca="1" si="25"/>
        <v>7</v>
      </c>
      <c r="E162">
        <f t="shared" ca="1" si="26"/>
        <v>24</v>
      </c>
      <c r="F162" s="1">
        <f t="shared" ca="1" si="27"/>
        <v>2019</v>
      </c>
      <c r="G162">
        <f t="shared" ca="1" si="28"/>
        <v>5</v>
      </c>
      <c r="H162">
        <f t="shared" ca="1" si="29"/>
        <v>18</v>
      </c>
      <c r="I162" t="s">
        <v>2</v>
      </c>
      <c r="J162">
        <f t="shared" ca="1" si="30"/>
        <v>232.41960670027672</v>
      </c>
      <c r="K162">
        <f t="shared" ca="1" si="31"/>
        <v>480.97997844105544</v>
      </c>
      <c r="L162" t="s">
        <v>0</v>
      </c>
      <c r="M162" t="s">
        <v>1</v>
      </c>
      <c r="N162">
        <f t="shared" ca="1" si="32"/>
        <v>0</v>
      </c>
    </row>
    <row r="163" spans="1:14" x14ac:dyDescent="0.25">
      <c r="A163">
        <f t="shared" ca="1" si="22"/>
        <v>14</v>
      </c>
      <c r="B163">
        <f t="shared" ca="1" si="23"/>
        <v>1004</v>
      </c>
      <c r="C163" s="1">
        <f t="shared" ca="1" si="24"/>
        <v>2020</v>
      </c>
      <c r="D163">
        <f t="shared" ca="1" si="25"/>
        <v>5</v>
      </c>
      <c r="E163">
        <f t="shared" ca="1" si="26"/>
        <v>18</v>
      </c>
      <c r="F163" s="1">
        <f t="shared" ca="1" si="27"/>
        <v>2019</v>
      </c>
      <c r="G163">
        <f t="shared" ca="1" si="28"/>
        <v>4</v>
      </c>
      <c r="H163">
        <f t="shared" ca="1" si="29"/>
        <v>18</v>
      </c>
      <c r="I163" t="s">
        <v>2</v>
      </c>
      <c r="J163">
        <f t="shared" ca="1" si="30"/>
        <v>505.28815534686919</v>
      </c>
      <c r="K163">
        <f t="shared" ca="1" si="31"/>
        <v>117.42700983044729</v>
      </c>
      <c r="L163" t="s">
        <v>0</v>
      </c>
      <c r="M163" t="s">
        <v>1</v>
      </c>
      <c r="N163">
        <f t="shared" ca="1" si="32"/>
        <v>1</v>
      </c>
    </row>
    <row r="164" spans="1:14" x14ac:dyDescent="0.25">
      <c r="A164">
        <f t="shared" ca="1" si="22"/>
        <v>7</v>
      </c>
      <c r="B164">
        <f t="shared" ca="1" si="23"/>
        <v>309</v>
      </c>
      <c r="C164" s="1">
        <f t="shared" ca="1" si="24"/>
        <v>2020</v>
      </c>
      <c r="D164">
        <f t="shared" ca="1" si="25"/>
        <v>11</v>
      </c>
      <c r="E164">
        <f t="shared" ca="1" si="26"/>
        <v>19</v>
      </c>
      <c r="F164" s="1">
        <f t="shared" ca="1" si="27"/>
        <v>2020</v>
      </c>
      <c r="G164">
        <f t="shared" ca="1" si="28"/>
        <v>12</v>
      </c>
      <c r="H164">
        <f t="shared" ca="1" si="29"/>
        <v>27</v>
      </c>
      <c r="I164" t="s">
        <v>2</v>
      </c>
      <c r="J164">
        <f t="shared" ca="1" si="30"/>
        <v>121.38082590207489</v>
      </c>
      <c r="K164">
        <f t="shared" ca="1" si="31"/>
        <v>165.91785000024223</v>
      </c>
      <c r="L164" t="s">
        <v>0</v>
      </c>
      <c r="M164" t="s">
        <v>1</v>
      </c>
      <c r="N164">
        <f t="shared" ca="1" si="32"/>
        <v>0</v>
      </c>
    </row>
    <row r="165" spans="1:14" x14ac:dyDescent="0.25">
      <c r="A165">
        <f t="shared" ca="1" si="22"/>
        <v>42</v>
      </c>
      <c r="B165">
        <f t="shared" ca="1" si="23"/>
        <v>405</v>
      </c>
      <c r="C165" s="1">
        <f t="shared" ca="1" si="24"/>
        <v>2020</v>
      </c>
      <c r="D165">
        <f t="shared" ca="1" si="25"/>
        <v>9</v>
      </c>
      <c r="E165">
        <f t="shared" ca="1" si="26"/>
        <v>15</v>
      </c>
      <c r="F165" s="1">
        <f t="shared" ca="1" si="27"/>
        <v>2019</v>
      </c>
      <c r="G165">
        <f t="shared" ca="1" si="28"/>
        <v>3</v>
      </c>
      <c r="H165">
        <f t="shared" ca="1" si="29"/>
        <v>11</v>
      </c>
      <c r="I165" t="s">
        <v>2</v>
      </c>
      <c r="J165">
        <f t="shared" ca="1" si="30"/>
        <v>862.65479054687353</v>
      </c>
      <c r="K165">
        <f t="shared" ca="1" si="31"/>
        <v>250.40508307921701</v>
      </c>
      <c r="L165" t="s">
        <v>0</v>
      </c>
      <c r="M165" t="s">
        <v>1</v>
      </c>
      <c r="N165">
        <f t="shared" ca="1" si="32"/>
        <v>0</v>
      </c>
    </row>
    <row r="166" spans="1:14" x14ac:dyDescent="0.25">
      <c r="A166">
        <f t="shared" ca="1" si="22"/>
        <v>10</v>
      </c>
      <c r="B166">
        <f t="shared" ca="1" si="23"/>
        <v>1007</v>
      </c>
      <c r="C166" s="1">
        <f t="shared" ca="1" si="24"/>
        <v>2019</v>
      </c>
      <c r="D166">
        <f t="shared" ca="1" si="25"/>
        <v>11</v>
      </c>
      <c r="E166">
        <f t="shared" ca="1" si="26"/>
        <v>24</v>
      </c>
      <c r="F166" s="1">
        <f t="shared" ca="1" si="27"/>
        <v>2020</v>
      </c>
      <c r="G166">
        <f t="shared" ca="1" si="28"/>
        <v>7</v>
      </c>
      <c r="H166">
        <f t="shared" ca="1" si="29"/>
        <v>3</v>
      </c>
      <c r="I166" t="s">
        <v>2</v>
      </c>
      <c r="J166">
        <f t="shared" ca="1" si="30"/>
        <v>484.46897707190885</v>
      </c>
      <c r="K166">
        <f t="shared" ca="1" si="31"/>
        <v>164.77149440820116</v>
      </c>
      <c r="L166" t="s">
        <v>0</v>
      </c>
      <c r="M166" t="s">
        <v>1</v>
      </c>
      <c r="N166">
        <f t="shared" ca="1" si="32"/>
        <v>1</v>
      </c>
    </row>
    <row r="167" spans="1:14" x14ac:dyDescent="0.25">
      <c r="A167">
        <f t="shared" ca="1" si="22"/>
        <v>6</v>
      </c>
      <c r="B167">
        <f t="shared" ca="1" si="23"/>
        <v>608</v>
      </c>
      <c r="C167" s="1">
        <f t="shared" ca="1" si="24"/>
        <v>2019</v>
      </c>
      <c r="D167">
        <f t="shared" ca="1" si="25"/>
        <v>3</v>
      </c>
      <c r="E167">
        <f t="shared" ca="1" si="26"/>
        <v>28</v>
      </c>
      <c r="F167" s="1">
        <f t="shared" ca="1" si="27"/>
        <v>2019</v>
      </c>
      <c r="G167">
        <f t="shared" ca="1" si="28"/>
        <v>11</v>
      </c>
      <c r="H167">
        <f t="shared" ca="1" si="29"/>
        <v>20</v>
      </c>
      <c r="I167" t="s">
        <v>2</v>
      </c>
      <c r="J167">
        <f t="shared" ca="1" si="30"/>
        <v>447.61611882128585</v>
      </c>
      <c r="K167">
        <f t="shared" ca="1" si="31"/>
        <v>88.992603100095437</v>
      </c>
      <c r="L167" t="s">
        <v>0</v>
      </c>
      <c r="M167" t="s">
        <v>1</v>
      </c>
      <c r="N167">
        <f t="shared" ca="1" si="32"/>
        <v>1</v>
      </c>
    </row>
    <row r="168" spans="1:14" x14ac:dyDescent="0.25">
      <c r="A168">
        <f t="shared" ca="1" si="22"/>
        <v>39</v>
      </c>
      <c r="B168">
        <f t="shared" ca="1" si="23"/>
        <v>1007</v>
      </c>
      <c r="C168" s="1">
        <f t="shared" ca="1" si="24"/>
        <v>2020</v>
      </c>
      <c r="D168">
        <f t="shared" ca="1" si="25"/>
        <v>3</v>
      </c>
      <c r="E168">
        <f t="shared" ca="1" si="26"/>
        <v>14</v>
      </c>
      <c r="F168" s="1">
        <f t="shared" ca="1" si="27"/>
        <v>2019</v>
      </c>
      <c r="G168">
        <f t="shared" ca="1" si="28"/>
        <v>12</v>
      </c>
      <c r="H168">
        <f t="shared" ca="1" si="29"/>
        <v>11</v>
      </c>
      <c r="I168" t="s">
        <v>2</v>
      </c>
      <c r="J168">
        <f t="shared" ca="1" si="30"/>
        <v>987.85009229827415</v>
      </c>
      <c r="K168">
        <f t="shared" ca="1" si="31"/>
        <v>302.73267237258477</v>
      </c>
      <c r="L168" t="s">
        <v>0</v>
      </c>
      <c r="M168" t="s">
        <v>1</v>
      </c>
      <c r="N168">
        <f t="shared" ca="1" si="32"/>
        <v>1</v>
      </c>
    </row>
    <row r="169" spans="1:14" x14ac:dyDescent="0.25">
      <c r="A169">
        <f t="shared" ca="1" si="22"/>
        <v>14</v>
      </c>
      <c r="B169">
        <f t="shared" ca="1" si="23"/>
        <v>808</v>
      </c>
      <c r="C169" s="1">
        <f t="shared" ca="1" si="24"/>
        <v>2019</v>
      </c>
      <c r="D169">
        <f t="shared" ca="1" si="25"/>
        <v>8</v>
      </c>
      <c r="E169">
        <f t="shared" ca="1" si="26"/>
        <v>11</v>
      </c>
      <c r="F169" s="1">
        <f t="shared" ca="1" si="27"/>
        <v>2019</v>
      </c>
      <c r="G169">
        <f t="shared" ca="1" si="28"/>
        <v>12</v>
      </c>
      <c r="H169">
        <f t="shared" ca="1" si="29"/>
        <v>20</v>
      </c>
      <c r="I169" t="s">
        <v>2</v>
      </c>
      <c r="J169">
        <f t="shared" ca="1" si="30"/>
        <v>811.1159589827987</v>
      </c>
      <c r="K169">
        <f t="shared" ca="1" si="31"/>
        <v>58.259959649093027</v>
      </c>
      <c r="L169" t="s">
        <v>0</v>
      </c>
      <c r="M169" t="s">
        <v>1</v>
      </c>
      <c r="N169">
        <f t="shared" ca="1" si="32"/>
        <v>0</v>
      </c>
    </row>
    <row r="170" spans="1:14" x14ac:dyDescent="0.25">
      <c r="A170">
        <f t="shared" ca="1" si="22"/>
        <v>14</v>
      </c>
      <c r="B170">
        <f t="shared" ca="1" si="23"/>
        <v>904</v>
      </c>
      <c r="C170" s="1">
        <f t="shared" ca="1" si="24"/>
        <v>2020</v>
      </c>
      <c r="D170">
        <f t="shared" ca="1" si="25"/>
        <v>8</v>
      </c>
      <c r="E170">
        <f t="shared" ca="1" si="26"/>
        <v>7</v>
      </c>
      <c r="F170" s="1">
        <f t="shared" ca="1" si="27"/>
        <v>2020</v>
      </c>
      <c r="G170">
        <f t="shared" ca="1" si="28"/>
        <v>1</v>
      </c>
      <c r="H170">
        <f t="shared" ca="1" si="29"/>
        <v>12</v>
      </c>
      <c r="I170" t="s">
        <v>2</v>
      </c>
      <c r="J170">
        <f t="shared" ca="1" si="30"/>
        <v>760.79767903290713</v>
      </c>
      <c r="K170">
        <f t="shared" ca="1" si="31"/>
        <v>96.638857108182648</v>
      </c>
      <c r="L170" t="s">
        <v>0</v>
      </c>
      <c r="M170" t="s">
        <v>1</v>
      </c>
      <c r="N170">
        <f t="shared" ca="1" si="32"/>
        <v>0</v>
      </c>
    </row>
    <row r="171" spans="1:14" x14ac:dyDescent="0.25">
      <c r="A171">
        <f t="shared" ca="1" si="22"/>
        <v>33</v>
      </c>
      <c r="B171">
        <f t="shared" ca="1" si="23"/>
        <v>206</v>
      </c>
      <c r="C171" s="1">
        <f t="shared" ca="1" si="24"/>
        <v>2019</v>
      </c>
      <c r="D171">
        <f t="shared" ca="1" si="25"/>
        <v>10</v>
      </c>
      <c r="E171">
        <f t="shared" ca="1" si="26"/>
        <v>12</v>
      </c>
      <c r="F171" s="1">
        <f t="shared" ca="1" si="27"/>
        <v>2019</v>
      </c>
      <c r="G171">
        <f t="shared" ca="1" si="28"/>
        <v>1</v>
      </c>
      <c r="H171">
        <f t="shared" ca="1" si="29"/>
        <v>8</v>
      </c>
      <c r="I171" t="s">
        <v>2</v>
      </c>
      <c r="J171">
        <f t="shared" ca="1" si="30"/>
        <v>580.46984148269064</v>
      </c>
      <c r="K171">
        <f t="shared" ca="1" si="31"/>
        <v>411.93255192560156</v>
      </c>
      <c r="L171" t="s">
        <v>0</v>
      </c>
      <c r="M171" t="s">
        <v>1</v>
      </c>
      <c r="N171">
        <f t="shared" ca="1" si="32"/>
        <v>0</v>
      </c>
    </row>
    <row r="172" spans="1:14" x14ac:dyDescent="0.25">
      <c r="A172">
        <f t="shared" ca="1" si="22"/>
        <v>32</v>
      </c>
      <c r="B172">
        <f t="shared" ca="1" si="23"/>
        <v>1009</v>
      </c>
      <c r="C172" s="1">
        <f t="shared" ca="1" si="24"/>
        <v>2019</v>
      </c>
      <c r="D172">
        <f t="shared" ca="1" si="25"/>
        <v>6</v>
      </c>
      <c r="E172">
        <f t="shared" ca="1" si="26"/>
        <v>24</v>
      </c>
      <c r="F172" s="1">
        <f t="shared" ca="1" si="27"/>
        <v>2020</v>
      </c>
      <c r="G172">
        <f t="shared" ca="1" si="28"/>
        <v>4</v>
      </c>
      <c r="H172">
        <f t="shared" ca="1" si="29"/>
        <v>1</v>
      </c>
      <c r="I172" t="s">
        <v>2</v>
      </c>
      <c r="J172">
        <f t="shared" ca="1" si="30"/>
        <v>296.70642906869551</v>
      </c>
      <c r="K172">
        <f t="shared" ca="1" si="31"/>
        <v>180.31235225294344</v>
      </c>
      <c r="L172" t="s">
        <v>0</v>
      </c>
      <c r="M172" t="s">
        <v>1</v>
      </c>
      <c r="N172">
        <f t="shared" ca="1" si="32"/>
        <v>0</v>
      </c>
    </row>
    <row r="173" spans="1:14" x14ac:dyDescent="0.25">
      <c r="A173">
        <f t="shared" ca="1" si="22"/>
        <v>29</v>
      </c>
      <c r="B173">
        <f t="shared" ca="1" si="23"/>
        <v>1008</v>
      </c>
      <c r="C173" s="1">
        <f t="shared" ca="1" si="24"/>
        <v>2020</v>
      </c>
      <c r="D173">
        <f t="shared" ca="1" si="25"/>
        <v>6</v>
      </c>
      <c r="E173">
        <f t="shared" ca="1" si="26"/>
        <v>22</v>
      </c>
      <c r="F173" s="1">
        <f t="shared" ca="1" si="27"/>
        <v>2020</v>
      </c>
      <c r="G173">
        <f t="shared" ca="1" si="28"/>
        <v>11</v>
      </c>
      <c r="H173">
        <f t="shared" ca="1" si="29"/>
        <v>14</v>
      </c>
      <c r="I173" t="s">
        <v>2</v>
      </c>
      <c r="J173">
        <f t="shared" ca="1" si="30"/>
        <v>593.22683919312294</v>
      </c>
      <c r="K173">
        <f t="shared" ca="1" si="31"/>
        <v>262.03606669654692</v>
      </c>
      <c r="L173" t="s">
        <v>0</v>
      </c>
      <c r="M173" t="s">
        <v>1</v>
      </c>
      <c r="N173">
        <f t="shared" ca="1" si="32"/>
        <v>1</v>
      </c>
    </row>
    <row r="174" spans="1:14" x14ac:dyDescent="0.25">
      <c r="A174">
        <f t="shared" ca="1" si="22"/>
        <v>4</v>
      </c>
      <c r="B174">
        <f t="shared" ca="1" si="23"/>
        <v>507</v>
      </c>
      <c r="C174" s="1">
        <f t="shared" ca="1" si="24"/>
        <v>2020</v>
      </c>
      <c r="D174">
        <f t="shared" ca="1" si="25"/>
        <v>11</v>
      </c>
      <c r="E174">
        <f t="shared" ca="1" si="26"/>
        <v>2</v>
      </c>
      <c r="F174" s="1">
        <f t="shared" ca="1" si="27"/>
        <v>2019</v>
      </c>
      <c r="G174">
        <f t="shared" ca="1" si="28"/>
        <v>3</v>
      </c>
      <c r="H174">
        <f t="shared" ca="1" si="29"/>
        <v>9</v>
      </c>
      <c r="I174" t="s">
        <v>2</v>
      </c>
      <c r="J174">
        <f t="shared" ca="1" si="30"/>
        <v>441.68778762678471</v>
      </c>
      <c r="K174">
        <f t="shared" ca="1" si="31"/>
        <v>422.72021158453947</v>
      </c>
      <c r="L174" t="s">
        <v>0</v>
      </c>
      <c r="M174" t="s">
        <v>1</v>
      </c>
      <c r="N174">
        <f t="shared" ca="1" si="32"/>
        <v>1</v>
      </c>
    </row>
    <row r="175" spans="1:14" x14ac:dyDescent="0.25">
      <c r="A175">
        <f t="shared" ca="1" si="22"/>
        <v>20</v>
      </c>
      <c r="B175">
        <f t="shared" ca="1" si="23"/>
        <v>400</v>
      </c>
      <c r="C175" s="1">
        <f t="shared" ca="1" si="24"/>
        <v>2019</v>
      </c>
      <c r="D175">
        <f t="shared" ca="1" si="25"/>
        <v>6</v>
      </c>
      <c r="E175">
        <f t="shared" ca="1" si="26"/>
        <v>13</v>
      </c>
      <c r="F175" s="1">
        <f t="shared" ca="1" si="27"/>
        <v>2020</v>
      </c>
      <c r="G175">
        <f t="shared" ca="1" si="28"/>
        <v>4</v>
      </c>
      <c r="H175">
        <f t="shared" ca="1" si="29"/>
        <v>22</v>
      </c>
      <c r="I175" t="s">
        <v>2</v>
      </c>
      <c r="J175">
        <f t="shared" ca="1" si="30"/>
        <v>770.90107858331442</v>
      </c>
      <c r="K175">
        <f t="shared" ca="1" si="31"/>
        <v>182.79566342836296</v>
      </c>
      <c r="L175" t="s">
        <v>0</v>
      </c>
      <c r="M175" t="s">
        <v>1</v>
      </c>
      <c r="N175">
        <f t="shared" ca="1" si="32"/>
        <v>0</v>
      </c>
    </row>
    <row r="176" spans="1:14" x14ac:dyDescent="0.25">
      <c r="A176">
        <f t="shared" ca="1" si="22"/>
        <v>47</v>
      </c>
      <c r="B176">
        <f t="shared" ca="1" si="23"/>
        <v>408</v>
      </c>
      <c r="C176" s="1">
        <f t="shared" ca="1" si="24"/>
        <v>2020</v>
      </c>
      <c r="D176">
        <f t="shared" ca="1" si="25"/>
        <v>10</v>
      </c>
      <c r="E176">
        <f t="shared" ca="1" si="26"/>
        <v>13</v>
      </c>
      <c r="F176" s="1">
        <f t="shared" ca="1" si="27"/>
        <v>2019</v>
      </c>
      <c r="G176">
        <f t="shared" ca="1" si="28"/>
        <v>6</v>
      </c>
      <c r="H176">
        <f t="shared" ca="1" si="29"/>
        <v>18</v>
      </c>
      <c r="I176" t="s">
        <v>2</v>
      </c>
      <c r="J176">
        <f t="shared" ca="1" si="30"/>
        <v>977.13585875645572</v>
      </c>
      <c r="K176">
        <f t="shared" ca="1" si="31"/>
        <v>36.971769994038283</v>
      </c>
      <c r="L176" t="s">
        <v>0</v>
      </c>
      <c r="M176" t="s">
        <v>1</v>
      </c>
      <c r="N176">
        <f t="shared" ca="1" si="32"/>
        <v>0</v>
      </c>
    </row>
    <row r="177" spans="1:14" x14ac:dyDescent="0.25">
      <c r="A177">
        <f t="shared" ca="1" si="22"/>
        <v>39</v>
      </c>
      <c r="B177">
        <f t="shared" ca="1" si="23"/>
        <v>104</v>
      </c>
      <c r="C177" s="1">
        <f t="shared" ca="1" si="24"/>
        <v>2019</v>
      </c>
      <c r="D177">
        <f t="shared" ca="1" si="25"/>
        <v>5</v>
      </c>
      <c r="E177">
        <f t="shared" ca="1" si="26"/>
        <v>25</v>
      </c>
      <c r="F177" s="1">
        <f t="shared" ca="1" si="27"/>
        <v>2019</v>
      </c>
      <c r="G177">
        <f t="shared" ca="1" si="28"/>
        <v>8</v>
      </c>
      <c r="H177">
        <f t="shared" ca="1" si="29"/>
        <v>22</v>
      </c>
      <c r="I177" t="s">
        <v>2</v>
      </c>
      <c r="J177">
        <f t="shared" ca="1" si="30"/>
        <v>710.80556833912226</v>
      </c>
      <c r="K177">
        <f t="shared" ca="1" si="31"/>
        <v>64.011586287940347</v>
      </c>
      <c r="L177" t="s">
        <v>0</v>
      </c>
      <c r="M177" t="s">
        <v>1</v>
      </c>
      <c r="N177">
        <f t="shared" ca="1" si="32"/>
        <v>1</v>
      </c>
    </row>
    <row r="178" spans="1:14" x14ac:dyDescent="0.25">
      <c r="A178">
        <f t="shared" ca="1" si="22"/>
        <v>15</v>
      </c>
      <c r="B178">
        <f t="shared" ca="1" si="23"/>
        <v>108</v>
      </c>
      <c r="C178" s="1">
        <f t="shared" ca="1" si="24"/>
        <v>2020</v>
      </c>
      <c r="D178">
        <f t="shared" ca="1" si="25"/>
        <v>2</v>
      </c>
      <c r="E178">
        <f t="shared" ca="1" si="26"/>
        <v>24</v>
      </c>
      <c r="F178" s="1">
        <f t="shared" ca="1" si="27"/>
        <v>2019</v>
      </c>
      <c r="G178">
        <f t="shared" ca="1" si="28"/>
        <v>1</v>
      </c>
      <c r="H178">
        <f t="shared" ca="1" si="29"/>
        <v>9</v>
      </c>
      <c r="I178" t="s">
        <v>2</v>
      </c>
      <c r="J178">
        <f t="shared" ca="1" si="30"/>
        <v>257.10222446745536</v>
      </c>
      <c r="K178">
        <f t="shared" ca="1" si="31"/>
        <v>457.45745179071457</v>
      </c>
      <c r="L178" t="s">
        <v>0</v>
      </c>
      <c r="M178" t="s">
        <v>1</v>
      </c>
      <c r="N178">
        <f t="shared" ca="1" si="32"/>
        <v>0</v>
      </c>
    </row>
    <row r="179" spans="1:14" x14ac:dyDescent="0.25">
      <c r="A179">
        <f t="shared" ca="1" si="22"/>
        <v>17</v>
      </c>
      <c r="B179">
        <f t="shared" ca="1" si="23"/>
        <v>205</v>
      </c>
      <c r="C179" s="1">
        <f t="shared" ca="1" si="24"/>
        <v>2020</v>
      </c>
      <c r="D179">
        <f t="shared" ca="1" si="25"/>
        <v>8</v>
      </c>
      <c r="E179">
        <f t="shared" ca="1" si="26"/>
        <v>12</v>
      </c>
      <c r="F179" s="1">
        <f t="shared" ca="1" si="27"/>
        <v>2019</v>
      </c>
      <c r="G179">
        <f t="shared" ca="1" si="28"/>
        <v>10</v>
      </c>
      <c r="H179">
        <f t="shared" ca="1" si="29"/>
        <v>21</v>
      </c>
      <c r="I179" t="s">
        <v>2</v>
      </c>
      <c r="J179">
        <f t="shared" ca="1" si="30"/>
        <v>323.8149139405694</v>
      </c>
      <c r="K179">
        <f t="shared" ca="1" si="31"/>
        <v>197.06322121592356</v>
      </c>
      <c r="L179" t="s">
        <v>0</v>
      </c>
      <c r="M179" t="s">
        <v>1</v>
      </c>
      <c r="N179">
        <f t="shared" ca="1" si="32"/>
        <v>0</v>
      </c>
    </row>
    <row r="180" spans="1:14" x14ac:dyDescent="0.25">
      <c r="A180">
        <f t="shared" ca="1" si="22"/>
        <v>31</v>
      </c>
      <c r="B180">
        <f t="shared" ca="1" si="23"/>
        <v>608</v>
      </c>
      <c r="C180" s="1">
        <f t="shared" ca="1" si="24"/>
        <v>2020</v>
      </c>
      <c r="D180">
        <f t="shared" ca="1" si="25"/>
        <v>4</v>
      </c>
      <c r="E180">
        <f t="shared" ca="1" si="26"/>
        <v>1</v>
      </c>
      <c r="F180" s="1">
        <f t="shared" ca="1" si="27"/>
        <v>2019</v>
      </c>
      <c r="G180">
        <f t="shared" ca="1" si="28"/>
        <v>1</v>
      </c>
      <c r="H180">
        <f t="shared" ca="1" si="29"/>
        <v>10</v>
      </c>
      <c r="I180" t="s">
        <v>2</v>
      </c>
      <c r="J180">
        <f t="shared" ca="1" si="30"/>
        <v>169.16676038035126</v>
      </c>
      <c r="K180">
        <f t="shared" ca="1" si="31"/>
        <v>210.58202632292972</v>
      </c>
      <c r="L180" t="s">
        <v>0</v>
      </c>
      <c r="M180" t="s">
        <v>1</v>
      </c>
      <c r="N180">
        <f t="shared" ca="1" si="32"/>
        <v>1</v>
      </c>
    </row>
    <row r="181" spans="1:14" x14ac:dyDescent="0.25">
      <c r="A181">
        <f t="shared" ca="1" si="22"/>
        <v>23</v>
      </c>
      <c r="B181">
        <f t="shared" ca="1" si="23"/>
        <v>500</v>
      </c>
      <c r="C181" s="1">
        <f t="shared" ca="1" si="24"/>
        <v>2019</v>
      </c>
      <c r="D181">
        <f t="shared" ca="1" si="25"/>
        <v>1</v>
      </c>
      <c r="E181">
        <f t="shared" ca="1" si="26"/>
        <v>22</v>
      </c>
      <c r="F181" s="1">
        <f t="shared" ca="1" si="27"/>
        <v>2020</v>
      </c>
      <c r="G181">
        <f t="shared" ca="1" si="28"/>
        <v>5</v>
      </c>
      <c r="H181">
        <f t="shared" ca="1" si="29"/>
        <v>24</v>
      </c>
      <c r="I181" t="s">
        <v>2</v>
      </c>
      <c r="J181">
        <f t="shared" ca="1" si="30"/>
        <v>580.42887421537307</v>
      </c>
      <c r="K181">
        <f t="shared" ca="1" si="31"/>
        <v>263.45895276573708</v>
      </c>
      <c r="L181" t="s">
        <v>0</v>
      </c>
      <c r="M181" t="s">
        <v>1</v>
      </c>
      <c r="N181">
        <f t="shared" ca="1" si="32"/>
        <v>1</v>
      </c>
    </row>
    <row r="182" spans="1:14" x14ac:dyDescent="0.25">
      <c r="A182">
        <f t="shared" ca="1" si="22"/>
        <v>44</v>
      </c>
      <c r="B182">
        <f t="shared" ca="1" si="23"/>
        <v>906</v>
      </c>
      <c r="C182" s="1">
        <f t="shared" ca="1" si="24"/>
        <v>2020</v>
      </c>
      <c r="D182">
        <f t="shared" ca="1" si="25"/>
        <v>10</v>
      </c>
      <c r="E182">
        <f t="shared" ca="1" si="26"/>
        <v>25</v>
      </c>
      <c r="F182" s="1">
        <f t="shared" ca="1" si="27"/>
        <v>2020</v>
      </c>
      <c r="G182">
        <f t="shared" ca="1" si="28"/>
        <v>4</v>
      </c>
      <c r="H182">
        <f t="shared" ca="1" si="29"/>
        <v>20</v>
      </c>
      <c r="I182" t="s">
        <v>2</v>
      </c>
      <c r="J182">
        <f t="shared" ca="1" si="30"/>
        <v>429.64218504690308</v>
      </c>
      <c r="K182">
        <f t="shared" ca="1" si="31"/>
        <v>342.39545446973494</v>
      </c>
      <c r="L182" t="s">
        <v>0</v>
      </c>
      <c r="M182" t="s">
        <v>1</v>
      </c>
      <c r="N182">
        <f t="shared" ca="1" si="32"/>
        <v>0</v>
      </c>
    </row>
    <row r="183" spans="1:14" x14ac:dyDescent="0.25">
      <c r="A183">
        <f t="shared" ca="1" si="22"/>
        <v>20</v>
      </c>
      <c r="B183">
        <f t="shared" ca="1" si="23"/>
        <v>109</v>
      </c>
      <c r="C183" s="1">
        <f t="shared" ca="1" si="24"/>
        <v>2019</v>
      </c>
      <c r="D183">
        <f t="shared" ca="1" si="25"/>
        <v>12</v>
      </c>
      <c r="E183">
        <f t="shared" ca="1" si="26"/>
        <v>15</v>
      </c>
      <c r="F183" s="1">
        <f t="shared" ca="1" si="27"/>
        <v>2019</v>
      </c>
      <c r="G183">
        <f t="shared" ca="1" si="28"/>
        <v>12</v>
      </c>
      <c r="H183">
        <f t="shared" ca="1" si="29"/>
        <v>9</v>
      </c>
      <c r="I183" t="s">
        <v>2</v>
      </c>
      <c r="J183">
        <f t="shared" ca="1" si="30"/>
        <v>368.83668400611145</v>
      </c>
      <c r="K183">
        <f t="shared" ca="1" si="31"/>
        <v>89.718076073902537</v>
      </c>
      <c r="L183" t="s">
        <v>0</v>
      </c>
      <c r="M183" t="s">
        <v>1</v>
      </c>
      <c r="N183">
        <f t="shared" ca="1" si="32"/>
        <v>0</v>
      </c>
    </row>
    <row r="184" spans="1:14" x14ac:dyDescent="0.25">
      <c r="A184">
        <f t="shared" ca="1" si="22"/>
        <v>45</v>
      </c>
      <c r="B184">
        <f t="shared" ca="1" si="23"/>
        <v>203</v>
      </c>
      <c r="C184" s="1">
        <f t="shared" ca="1" si="24"/>
        <v>2019</v>
      </c>
      <c r="D184">
        <f t="shared" ca="1" si="25"/>
        <v>6</v>
      </c>
      <c r="E184">
        <f t="shared" ca="1" si="26"/>
        <v>3</v>
      </c>
      <c r="F184" s="1">
        <f t="shared" ca="1" si="27"/>
        <v>2019</v>
      </c>
      <c r="G184">
        <f t="shared" ca="1" si="28"/>
        <v>6</v>
      </c>
      <c r="H184">
        <f t="shared" ca="1" si="29"/>
        <v>17</v>
      </c>
      <c r="I184" t="s">
        <v>2</v>
      </c>
      <c r="J184">
        <f t="shared" ca="1" si="30"/>
        <v>450.35330279237849</v>
      </c>
      <c r="K184">
        <f t="shared" ca="1" si="31"/>
        <v>297.88314343892205</v>
      </c>
      <c r="L184" t="s">
        <v>0</v>
      </c>
      <c r="M184" t="s">
        <v>1</v>
      </c>
      <c r="N184">
        <f t="shared" ca="1" si="32"/>
        <v>0</v>
      </c>
    </row>
    <row r="185" spans="1:14" x14ac:dyDescent="0.25">
      <c r="A185">
        <f t="shared" ca="1" si="22"/>
        <v>11</v>
      </c>
      <c r="B185">
        <f t="shared" ca="1" si="23"/>
        <v>1005</v>
      </c>
      <c r="C185" s="1">
        <f t="shared" ca="1" si="24"/>
        <v>2020</v>
      </c>
      <c r="D185">
        <f t="shared" ca="1" si="25"/>
        <v>1</v>
      </c>
      <c r="E185">
        <f t="shared" ca="1" si="26"/>
        <v>23</v>
      </c>
      <c r="F185" s="1">
        <f t="shared" ca="1" si="27"/>
        <v>2020</v>
      </c>
      <c r="G185">
        <f t="shared" ca="1" si="28"/>
        <v>6</v>
      </c>
      <c r="H185">
        <f t="shared" ca="1" si="29"/>
        <v>23</v>
      </c>
      <c r="I185" t="s">
        <v>2</v>
      </c>
      <c r="J185">
        <f t="shared" ca="1" si="30"/>
        <v>521.26058465524477</v>
      </c>
      <c r="K185">
        <f t="shared" ca="1" si="31"/>
        <v>125.38306984839936</v>
      </c>
      <c r="L185" t="s">
        <v>0</v>
      </c>
      <c r="M185" t="s">
        <v>1</v>
      </c>
      <c r="N185">
        <f t="shared" ca="1" si="32"/>
        <v>1</v>
      </c>
    </row>
    <row r="186" spans="1:14" x14ac:dyDescent="0.25">
      <c r="A186">
        <f t="shared" ca="1" si="22"/>
        <v>49</v>
      </c>
      <c r="B186">
        <f t="shared" ca="1" si="23"/>
        <v>600</v>
      </c>
      <c r="C186" s="1">
        <f t="shared" ca="1" si="24"/>
        <v>2019</v>
      </c>
      <c r="D186">
        <f t="shared" ca="1" si="25"/>
        <v>3</v>
      </c>
      <c r="E186">
        <f t="shared" ca="1" si="26"/>
        <v>9</v>
      </c>
      <c r="F186" s="1">
        <f t="shared" ca="1" si="27"/>
        <v>2020</v>
      </c>
      <c r="G186">
        <f t="shared" ca="1" si="28"/>
        <v>2</v>
      </c>
      <c r="H186">
        <f t="shared" ca="1" si="29"/>
        <v>15</v>
      </c>
      <c r="I186" t="s">
        <v>2</v>
      </c>
      <c r="J186">
        <f t="shared" ca="1" si="30"/>
        <v>759.56341151736319</v>
      </c>
      <c r="K186">
        <f t="shared" ca="1" si="31"/>
        <v>43.687962218478205</v>
      </c>
      <c r="L186" t="s">
        <v>0</v>
      </c>
      <c r="M186" t="s">
        <v>1</v>
      </c>
      <c r="N186">
        <f t="shared" ca="1" si="32"/>
        <v>1</v>
      </c>
    </row>
    <row r="187" spans="1:14" x14ac:dyDescent="0.25">
      <c r="A187">
        <f t="shared" ca="1" si="22"/>
        <v>48</v>
      </c>
      <c r="B187">
        <f t="shared" ca="1" si="23"/>
        <v>209</v>
      </c>
      <c r="C187" s="1">
        <f t="shared" ca="1" si="24"/>
        <v>2019</v>
      </c>
      <c r="D187">
        <f t="shared" ca="1" si="25"/>
        <v>5</v>
      </c>
      <c r="E187">
        <f t="shared" ca="1" si="26"/>
        <v>13</v>
      </c>
      <c r="F187" s="1">
        <f t="shared" ca="1" si="27"/>
        <v>2019</v>
      </c>
      <c r="G187">
        <f t="shared" ca="1" si="28"/>
        <v>12</v>
      </c>
      <c r="H187">
        <f t="shared" ca="1" si="29"/>
        <v>2</v>
      </c>
      <c r="I187" t="s">
        <v>2</v>
      </c>
      <c r="J187">
        <f t="shared" ca="1" si="30"/>
        <v>334.35514052044948</v>
      </c>
      <c r="K187">
        <f t="shared" ca="1" si="31"/>
        <v>488.91346329024492</v>
      </c>
      <c r="L187" t="s">
        <v>0</v>
      </c>
      <c r="M187" t="s">
        <v>1</v>
      </c>
      <c r="N187">
        <f t="shared" ca="1" si="32"/>
        <v>1</v>
      </c>
    </row>
    <row r="188" spans="1:14" x14ac:dyDescent="0.25">
      <c r="A188">
        <f t="shared" ca="1" si="22"/>
        <v>38</v>
      </c>
      <c r="B188">
        <f t="shared" ca="1" si="23"/>
        <v>1007</v>
      </c>
      <c r="C188" s="1">
        <f t="shared" ca="1" si="24"/>
        <v>2020</v>
      </c>
      <c r="D188">
        <f t="shared" ca="1" si="25"/>
        <v>7</v>
      </c>
      <c r="E188">
        <f t="shared" ca="1" si="26"/>
        <v>23</v>
      </c>
      <c r="F188" s="1">
        <f t="shared" ca="1" si="27"/>
        <v>2019</v>
      </c>
      <c r="G188">
        <f t="shared" ca="1" si="28"/>
        <v>7</v>
      </c>
      <c r="H188">
        <f t="shared" ca="1" si="29"/>
        <v>8</v>
      </c>
      <c r="I188" t="s">
        <v>2</v>
      </c>
      <c r="J188">
        <f t="shared" ca="1" si="30"/>
        <v>293.36752693241806</v>
      </c>
      <c r="K188">
        <f t="shared" ca="1" si="31"/>
        <v>310.17701766533645</v>
      </c>
      <c r="L188" t="s">
        <v>0</v>
      </c>
      <c r="M188" t="s">
        <v>1</v>
      </c>
      <c r="N188">
        <f t="shared" ca="1" si="32"/>
        <v>1</v>
      </c>
    </row>
    <row r="189" spans="1:14" x14ac:dyDescent="0.25">
      <c r="A189">
        <f t="shared" ca="1" si="22"/>
        <v>11</v>
      </c>
      <c r="B189">
        <f t="shared" ca="1" si="23"/>
        <v>604</v>
      </c>
      <c r="C189" s="1">
        <f t="shared" ca="1" si="24"/>
        <v>2019</v>
      </c>
      <c r="D189">
        <f t="shared" ca="1" si="25"/>
        <v>11</v>
      </c>
      <c r="E189">
        <f t="shared" ca="1" si="26"/>
        <v>9</v>
      </c>
      <c r="F189" s="1">
        <f t="shared" ca="1" si="27"/>
        <v>2020</v>
      </c>
      <c r="G189">
        <f t="shared" ca="1" si="28"/>
        <v>4</v>
      </c>
      <c r="H189">
        <f t="shared" ca="1" si="29"/>
        <v>2</v>
      </c>
      <c r="I189" t="s">
        <v>2</v>
      </c>
      <c r="J189">
        <f t="shared" ca="1" si="30"/>
        <v>80.355186523102589</v>
      </c>
      <c r="K189">
        <f t="shared" ca="1" si="31"/>
        <v>116.4418251565878</v>
      </c>
      <c r="L189" t="s">
        <v>0</v>
      </c>
      <c r="M189" t="s">
        <v>1</v>
      </c>
      <c r="N189">
        <f t="shared" ca="1" si="32"/>
        <v>1</v>
      </c>
    </row>
    <row r="190" spans="1:14" x14ac:dyDescent="0.25">
      <c r="A190">
        <f t="shared" ca="1" si="22"/>
        <v>45</v>
      </c>
      <c r="B190">
        <f t="shared" ca="1" si="23"/>
        <v>702</v>
      </c>
      <c r="C190" s="1">
        <f t="shared" ca="1" si="24"/>
        <v>2019</v>
      </c>
      <c r="D190">
        <f t="shared" ca="1" si="25"/>
        <v>7</v>
      </c>
      <c r="E190">
        <f t="shared" ca="1" si="26"/>
        <v>6</v>
      </c>
      <c r="F190" s="1">
        <f t="shared" ca="1" si="27"/>
        <v>2019</v>
      </c>
      <c r="G190">
        <f t="shared" ca="1" si="28"/>
        <v>10</v>
      </c>
      <c r="H190">
        <f t="shared" ca="1" si="29"/>
        <v>20</v>
      </c>
      <c r="I190" t="s">
        <v>2</v>
      </c>
      <c r="J190">
        <f t="shared" ca="1" si="30"/>
        <v>643.62619871151173</v>
      </c>
      <c r="K190">
        <f t="shared" ca="1" si="31"/>
        <v>285.62117064305733</v>
      </c>
      <c r="L190" t="s">
        <v>0</v>
      </c>
      <c r="M190" t="s">
        <v>1</v>
      </c>
      <c r="N190">
        <f t="shared" ca="1" si="32"/>
        <v>0</v>
      </c>
    </row>
    <row r="191" spans="1:14" x14ac:dyDescent="0.25">
      <c r="A191">
        <f t="shared" ca="1" si="22"/>
        <v>48</v>
      </c>
      <c r="B191">
        <f t="shared" ca="1" si="23"/>
        <v>204</v>
      </c>
      <c r="C191" s="1">
        <f t="shared" ca="1" si="24"/>
        <v>2020</v>
      </c>
      <c r="D191">
        <f t="shared" ca="1" si="25"/>
        <v>1</v>
      </c>
      <c r="E191">
        <f t="shared" ca="1" si="26"/>
        <v>22</v>
      </c>
      <c r="F191" s="1">
        <f t="shared" ca="1" si="27"/>
        <v>2019</v>
      </c>
      <c r="G191">
        <f t="shared" ca="1" si="28"/>
        <v>1</v>
      </c>
      <c r="H191">
        <f t="shared" ca="1" si="29"/>
        <v>26</v>
      </c>
      <c r="I191" t="s">
        <v>2</v>
      </c>
      <c r="J191">
        <f t="shared" ca="1" si="30"/>
        <v>145.46053480831611</v>
      </c>
      <c r="K191">
        <f t="shared" ca="1" si="31"/>
        <v>445.96993138924137</v>
      </c>
      <c r="L191" t="s">
        <v>0</v>
      </c>
      <c r="M191" t="s">
        <v>1</v>
      </c>
      <c r="N191">
        <f t="shared" ca="1" si="32"/>
        <v>1</v>
      </c>
    </row>
    <row r="192" spans="1:14" x14ac:dyDescent="0.25">
      <c r="A192">
        <f t="shared" ca="1" si="22"/>
        <v>50</v>
      </c>
      <c r="B192">
        <f t="shared" ca="1" si="23"/>
        <v>802</v>
      </c>
      <c r="C192" s="1">
        <f t="shared" ca="1" si="24"/>
        <v>2019</v>
      </c>
      <c r="D192">
        <f t="shared" ca="1" si="25"/>
        <v>7</v>
      </c>
      <c r="E192">
        <f t="shared" ca="1" si="26"/>
        <v>26</v>
      </c>
      <c r="F192" s="1">
        <f t="shared" ca="1" si="27"/>
        <v>2019</v>
      </c>
      <c r="G192">
        <f t="shared" ca="1" si="28"/>
        <v>8</v>
      </c>
      <c r="H192">
        <f t="shared" ca="1" si="29"/>
        <v>27</v>
      </c>
      <c r="I192" t="s">
        <v>2</v>
      </c>
      <c r="J192">
        <f t="shared" ca="1" si="30"/>
        <v>877.73923750922052</v>
      </c>
      <c r="K192">
        <f t="shared" ca="1" si="31"/>
        <v>467.58876840524442</v>
      </c>
      <c r="L192" t="s">
        <v>0</v>
      </c>
      <c r="M192" t="s">
        <v>1</v>
      </c>
      <c r="N192">
        <f t="shared" ca="1" si="32"/>
        <v>0</v>
      </c>
    </row>
    <row r="193" spans="1:14" x14ac:dyDescent="0.25">
      <c r="A193">
        <f t="shared" ca="1" si="22"/>
        <v>44</v>
      </c>
      <c r="B193">
        <f t="shared" ca="1" si="23"/>
        <v>105</v>
      </c>
      <c r="C193" s="1">
        <f t="shared" ca="1" si="24"/>
        <v>2020</v>
      </c>
      <c r="D193">
        <f t="shared" ca="1" si="25"/>
        <v>10</v>
      </c>
      <c r="E193">
        <f t="shared" ca="1" si="26"/>
        <v>6</v>
      </c>
      <c r="F193" s="1">
        <f t="shared" ca="1" si="27"/>
        <v>2019</v>
      </c>
      <c r="G193">
        <f t="shared" ca="1" si="28"/>
        <v>8</v>
      </c>
      <c r="H193">
        <f t="shared" ca="1" si="29"/>
        <v>16</v>
      </c>
      <c r="I193" t="s">
        <v>2</v>
      </c>
      <c r="J193">
        <f t="shared" ca="1" si="30"/>
        <v>801.37038861513633</v>
      </c>
      <c r="K193">
        <f t="shared" ca="1" si="31"/>
        <v>249.26941174949451</v>
      </c>
      <c r="L193" t="s">
        <v>0</v>
      </c>
      <c r="M193" t="s">
        <v>1</v>
      </c>
      <c r="N193">
        <f t="shared" ca="1" si="32"/>
        <v>1</v>
      </c>
    </row>
    <row r="194" spans="1:14" x14ac:dyDescent="0.25">
      <c r="A194">
        <f t="shared" ca="1" si="22"/>
        <v>50</v>
      </c>
      <c r="B194">
        <f t="shared" ca="1" si="23"/>
        <v>802</v>
      </c>
      <c r="C194" s="1">
        <f t="shared" ca="1" si="24"/>
        <v>2019</v>
      </c>
      <c r="D194">
        <f t="shared" ca="1" si="25"/>
        <v>9</v>
      </c>
      <c r="E194">
        <f t="shared" ca="1" si="26"/>
        <v>18</v>
      </c>
      <c r="F194" s="1">
        <f t="shared" ca="1" si="27"/>
        <v>2019</v>
      </c>
      <c r="G194">
        <f t="shared" ca="1" si="28"/>
        <v>12</v>
      </c>
      <c r="H194">
        <f t="shared" ca="1" si="29"/>
        <v>12</v>
      </c>
      <c r="I194" t="s">
        <v>2</v>
      </c>
      <c r="J194">
        <f t="shared" ca="1" si="30"/>
        <v>180.1360172416282</v>
      </c>
      <c r="K194">
        <f t="shared" ca="1" si="31"/>
        <v>215.37980351272108</v>
      </c>
      <c r="L194" t="s">
        <v>0</v>
      </c>
      <c r="M194" t="s">
        <v>1</v>
      </c>
      <c r="N194">
        <f t="shared" ca="1" si="32"/>
        <v>1</v>
      </c>
    </row>
    <row r="195" spans="1:14" x14ac:dyDescent="0.25">
      <c r="A195">
        <f t="shared" ca="1" si="22"/>
        <v>33</v>
      </c>
      <c r="B195">
        <f t="shared" ca="1" si="23"/>
        <v>1003</v>
      </c>
      <c r="C195" s="1">
        <f t="shared" ca="1" si="24"/>
        <v>2020</v>
      </c>
      <c r="D195">
        <f t="shared" ca="1" si="25"/>
        <v>3</v>
      </c>
      <c r="E195">
        <f t="shared" ca="1" si="26"/>
        <v>17</v>
      </c>
      <c r="F195" s="1">
        <f t="shared" ca="1" si="27"/>
        <v>2019</v>
      </c>
      <c r="G195">
        <f t="shared" ca="1" si="28"/>
        <v>5</v>
      </c>
      <c r="H195">
        <f t="shared" ca="1" si="29"/>
        <v>2</v>
      </c>
      <c r="I195" t="s">
        <v>2</v>
      </c>
      <c r="J195">
        <f t="shared" ca="1" si="30"/>
        <v>64.814263179225335</v>
      </c>
      <c r="K195">
        <f t="shared" ca="1" si="31"/>
        <v>17.988679927961439</v>
      </c>
      <c r="L195" t="s">
        <v>0</v>
      </c>
      <c r="M195" t="s">
        <v>1</v>
      </c>
      <c r="N195">
        <f t="shared" ca="1" si="32"/>
        <v>1</v>
      </c>
    </row>
    <row r="196" spans="1:14" x14ac:dyDescent="0.25">
      <c r="A196">
        <f t="shared" ref="A196:A230" ca="1" si="33">INT(RAND()*50)+1</f>
        <v>22</v>
      </c>
      <c r="B196">
        <f t="shared" ref="B196:B230" ca="1" si="34">INT(RAND()*10)*100+INT(RAND()*10)+100</f>
        <v>1002</v>
      </c>
      <c r="C196" s="1">
        <f t="shared" ref="C196:C230" ca="1" si="35">INT(RAND()*2)+2019</f>
        <v>2020</v>
      </c>
      <c r="D196">
        <f t="shared" ref="D196:D230" ca="1" si="36">INT(RAND()*12)+1</f>
        <v>7</v>
      </c>
      <c r="E196">
        <f t="shared" ref="E196:E230" ca="1" si="37">INT(RAND()*28)+1</f>
        <v>23</v>
      </c>
      <c r="F196" s="1">
        <f t="shared" ref="F196:F230" ca="1" si="38">INT(RAND()*2)+2019</f>
        <v>2019</v>
      </c>
      <c r="G196">
        <f t="shared" ref="G196:G230" ca="1" si="39">INT(RAND()*12)+1</f>
        <v>4</v>
      </c>
      <c r="H196">
        <f t="shared" ref="H196:H230" ca="1" si="40">INT(RAND()*28)+1</f>
        <v>25</v>
      </c>
      <c r="I196" t="s">
        <v>2</v>
      </c>
      <c r="J196">
        <f t="shared" ref="J196:J230" ca="1" si="41">RAND()*1000</f>
        <v>821.71104008630584</v>
      </c>
      <c r="K196">
        <f t="shared" ref="K196:K230" ca="1" si="42">RAND()*500</f>
        <v>289.30507200557548</v>
      </c>
      <c r="L196" t="s">
        <v>0</v>
      </c>
      <c r="M196" t="s">
        <v>1</v>
      </c>
      <c r="N196">
        <f t="shared" ref="N196:N230" ca="1" si="43">INT(RAND()*2)</f>
        <v>1</v>
      </c>
    </row>
    <row r="197" spans="1:14" x14ac:dyDescent="0.25">
      <c r="A197">
        <f t="shared" ca="1" si="33"/>
        <v>14</v>
      </c>
      <c r="B197">
        <f t="shared" ca="1" si="34"/>
        <v>502</v>
      </c>
      <c r="C197" s="1">
        <f t="shared" ca="1" si="35"/>
        <v>2019</v>
      </c>
      <c r="D197">
        <f t="shared" ca="1" si="36"/>
        <v>5</v>
      </c>
      <c r="E197">
        <f t="shared" ca="1" si="37"/>
        <v>7</v>
      </c>
      <c r="F197" s="1">
        <f t="shared" ca="1" si="38"/>
        <v>2019</v>
      </c>
      <c r="G197">
        <f t="shared" ca="1" si="39"/>
        <v>2</v>
      </c>
      <c r="H197">
        <f t="shared" ca="1" si="40"/>
        <v>15</v>
      </c>
      <c r="I197" t="s">
        <v>2</v>
      </c>
      <c r="J197">
        <f t="shared" ca="1" si="41"/>
        <v>409.0661468368354</v>
      </c>
      <c r="K197">
        <f t="shared" ca="1" si="42"/>
        <v>97.454649224018809</v>
      </c>
      <c r="L197" t="s">
        <v>0</v>
      </c>
      <c r="M197" t="s">
        <v>1</v>
      </c>
      <c r="N197">
        <f t="shared" ca="1" si="43"/>
        <v>0</v>
      </c>
    </row>
    <row r="198" spans="1:14" x14ac:dyDescent="0.25">
      <c r="A198">
        <f t="shared" ca="1" si="33"/>
        <v>22</v>
      </c>
      <c r="B198">
        <f t="shared" ca="1" si="34"/>
        <v>106</v>
      </c>
      <c r="C198" s="1">
        <f t="shared" ca="1" si="35"/>
        <v>2019</v>
      </c>
      <c r="D198">
        <f t="shared" ca="1" si="36"/>
        <v>2</v>
      </c>
      <c r="E198">
        <f t="shared" ca="1" si="37"/>
        <v>22</v>
      </c>
      <c r="F198" s="1">
        <f t="shared" ca="1" si="38"/>
        <v>2019</v>
      </c>
      <c r="G198">
        <f t="shared" ca="1" si="39"/>
        <v>10</v>
      </c>
      <c r="H198">
        <f t="shared" ca="1" si="40"/>
        <v>7</v>
      </c>
      <c r="I198" t="s">
        <v>2</v>
      </c>
      <c r="J198">
        <f t="shared" ca="1" si="41"/>
        <v>152.15948861750061</v>
      </c>
      <c r="K198">
        <f t="shared" ca="1" si="42"/>
        <v>313.63270867477223</v>
      </c>
      <c r="L198" t="s">
        <v>0</v>
      </c>
      <c r="M198" t="s">
        <v>1</v>
      </c>
      <c r="N198">
        <f t="shared" ca="1" si="43"/>
        <v>1</v>
      </c>
    </row>
    <row r="199" spans="1:14" x14ac:dyDescent="0.25">
      <c r="A199">
        <f t="shared" ca="1" si="33"/>
        <v>39</v>
      </c>
      <c r="B199">
        <f t="shared" ca="1" si="34"/>
        <v>502</v>
      </c>
      <c r="C199" s="1">
        <f t="shared" ca="1" si="35"/>
        <v>2019</v>
      </c>
      <c r="D199">
        <f t="shared" ca="1" si="36"/>
        <v>3</v>
      </c>
      <c r="E199">
        <f t="shared" ca="1" si="37"/>
        <v>2</v>
      </c>
      <c r="F199" s="1">
        <f t="shared" ca="1" si="38"/>
        <v>2019</v>
      </c>
      <c r="G199">
        <f t="shared" ca="1" si="39"/>
        <v>6</v>
      </c>
      <c r="H199">
        <f t="shared" ca="1" si="40"/>
        <v>9</v>
      </c>
      <c r="I199" t="s">
        <v>2</v>
      </c>
      <c r="J199">
        <f t="shared" ca="1" si="41"/>
        <v>122.05391025340062</v>
      </c>
      <c r="K199">
        <f t="shared" ca="1" si="42"/>
        <v>63.705337542455112</v>
      </c>
      <c r="L199" t="s">
        <v>0</v>
      </c>
      <c r="M199" t="s">
        <v>1</v>
      </c>
      <c r="N199">
        <f t="shared" ca="1" si="43"/>
        <v>0</v>
      </c>
    </row>
    <row r="200" spans="1:14" x14ac:dyDescent="0.25">
      <c r="A200">
        <f t="shared" ca="1" si="33"/>
        <v>31</v>
      </c>
      <c r="B200">
        <f t="shared" ca="1" si="34"/>
        <v>600</v>
      </c>
      <c r="C200" s="1">
        <f t="shared" ca="1" si="35"/>
        <v>2020</v>
      </c>
      <c r="D200">
        <f t="shared" ca="1" si="36"/>
        <v>4</v>
      </c>
      <c r="E200">
        <f t="shared" ca="1" si="37"/>
        <v>16</v>
      </c>
      <c r="F200" s="1">
        <f t="shared" ca="1" si="38"/>
        <v>2019</v>
      </c>
      <c r="G200">
        <f t="shared" ca="1" si="39"/>
        <v>4</v>
      </c>
      <c r="H200">
        <f t="shared" ca="1" si="40"/>
        <v>4</v>
      </c>
      <c r="I200" t="s">
        <v>2</v>
      </c>
      <c r="J200">
        <f t="shared" ca="1" si="41"/>
        <v>683.45244789357002</v>
      </c>
      <c r="K200">
        <f t="shared" ca="1" si="42"/>
        <v>432.59874558015605</v>
      </c>
      <c r="L200" t="s">
        <v>0</v>
      </c>
      <c r="M200" t="s">
        <v>1</v>
      </c>
      <c r="N200">
        <f t="shared" ca="1" si="43"/>
        <v>0</v>
      </c>
    </row>
    <row r="201" spans="1:14" x14ac:dyDescent="0.25">
      <c r="A201">
        <f t="shared" ca="1" si="33"/>
        <v>19</v>
      </c>
      <c r="B201">
        <f t="shared" ca="1" si="34"/>
        <v>107</v>
      </c>
      <c r="C201" s="1">
        <f t="shared" ca="1" si="35"/>
        <v>2019</v>
      </c>
      <c r="D201">
        <f t="shared" ca="1" si="36"/>
        <v>7</v>
      </c>
      <c r="E201">
        <f t="shared" ca="1" si="37"/>
        <v>15</v>
      </c>
      <c r="F201" s="1">
        <f t="shared" ca="1" si="38"/>
        <v>2020</v>
      </c>
      <c r="G201">
        <f t="shared" ca="1" si="39"/>
        <v>4</v>
      </c>
      <c r="H201">
        <f t="shared" ca="1" si="40"/>
        <v>2</v>
      </c>
      <c r="I201" t="s">
        <v>2</v>
      </c>
      <c r="J201">
        <f t="shared" ca="1" si="41"/>
        <v>771.13857166986304</v>
      </c>
      <c r="K201">
        <f t="shared" ca="1" si="42"/>
        <v>59.546165490752422</v>
      </c>
      <c r="L201" t="s">
        <v>0</v>
      </c>
      <c r="M201" t="s">
        <v>1</v>
      </c>
      <c r="N201">
        <f t="shared" ca="1" si="43"/>
        <v>1</v>
      </c>
    </row>
    <row r="202" spans="1:14" x14ac:dyDescent="0.25">
      <c r="A202">
        <f t="shared" ca="1" si="33"/>
        <v>29</v>
      </c>
      <c r="B202">
        <f t="shared" ca="1" si="34"/>
        <v>1008</v>
      </c>
      <c r="C202" s="1">
        <f t="shared" ca="1" si="35"/>
        <v>2020</v>
      </c>
      <c r="D202">
        <f t="shared" ca="1" si="36"/>
        <v>1</v>
      </c>
      <c r="E202">
        <f t="shared" ca="1" si="37"/>
        <v>25</v>
      </c>
      <c r="F202" s="1">
        <f t="shared" ca="1" si="38"/>
        <v>2020</v>
      </c>
      <c r="G202">
        <f t="shared" ca="1" si="39"/>
        <v>11</v>
      </c>
      <c r="H202">
        <f t="shared" ca="1" si="40"/>
        <v>19</v>
      </c>
      <c r="I202" t="s">
        <v>2</v>
      </c>
      <c r="J202">
        <f t="shared" ca="1" si="41"/>
        <v>148.01966337121365</v>
      </c>
      <c r="K202">
        <f t="shared" ca="1" si="42"/>
        <v>266.39206898831992</v>
      </c>
      <c r="L202" t="s">
        <v>0</v>
      </c>
      <c r="M202" t="s">
        <v>1</v>
      </c>
      <c r="N202">
        <f t="shared" ca="1" si="43"/>
        <v>1</v>
      </c>
    </row>
    <row r="203" spans="1:14" x14ac:dyDescent="0.25">
      <c r="A203">
        <f t="shared" ca="1" si="33"/>
        <v>6</v>
      </c>
      <c r="B203">
        <f t="shared" ca="1" si="34"/>
        <v>402</v>
      </c>
      <c r="C203" s="1">
        <f t="shared" ca="1" si="35"/>
        <v>2019</v>
      </c>
      <c r="D203">
        <f t="shared" ca="1" si="36"/>
        <v>6</v>
      </c>
      <c r="E203">
        <f t="shared" ca="1" si="37"/>
        <v>24</v>
      </c>
      <c r="F203" s="1">
        <f t="shared" ca="1" si="38"/>
        <v>2019</v>
      </c>
      <c r="G203">
        <f t="shared" ca="1" si="39"/>
        <v>12</v>
      </c>
      <c r="H203">
        <f t="shared" ca="1" si="40"/>
        <v>8</v>
      </c>
      <c r="I203" t="s">
        <v>2</v>
      </c>
      <c r="J203">
        <f t="shared" ca="1" si="41"/>
        <v>840.92991752617252</v>
      </c>
      <c r="K203">
        <f t="shared" ca="1" si="42"/>
        <v>202.07413661295644</v>
      </c>
      <c r="L203" t="s">
        <v>0</v>
      </c>
      <c r="M203" t="s">
        <v>1</v>
      </c>
      <c r="N203">
        <f t="shared" ca="1" si="43"/>
        <v>0</v>
      </c>
    </row>
    <row r="204" spans="1:14" x14ac:dyDescent="0.25">
      <c r="A204">
        <f t="shared" ca="1" si="33"/>
        <v>11</v>
      </c>
      <c r="B204">
        <f t="shared" ca="1" si="34"/>
        <v>807</v>
      </c>
      <c r="C204" s="1">
        <f t="shared" ca="1" si="35"/>
        <v>2020</v>
      </c>
      <c r="D204">
        <f t="shared" ca="1" si="36"/>
        <v>10</v>
      </c>
      <c r="E204">
        <f t="shared" ca="1" si="37"/>
        <v>26</v>
      </c>
      <c r="F204" s="1">
        <f t="shared" ca="1" si="38"/>
        <v>2020</v>
      </c>
      <c r="G204">
        <f t="shared" ca="1" si="39"/>
        <v>11</v>
      </c>
      <c r="H204">
        <f t="shared" ca="1" si="40"/>
        <v>16</v>
      </c>
      <c r="I204" t="s">
        <v>2</v>
      </c>
      <c r="J204">
        <f t="shared" ca="1" si="41"/>
        <v>602.41791804165837</v>
      </c>
      <c r="K204">
        <f t="shared" ca="1" si="42"/>
        <v>405.52941167039256</v>
      </c>
      <c r="L204" t="s">
        <v>0</v>
      </c>
      <c r="M204" t="s">
        <v>1</v>
      </c>
      <c r="N204">
        <f t="shared" ca="1" si="43"/>
        <v>0</v>
      </c>
    </row>
    <row r="205" spans="1:14" x14ac:dyDescent="0.25">
      <c r="A205">
        <f t="shared" ca="1" si="33"/>
        <v>46</v>
      </c>
      <c r="B205">
        <f t="shared" ca="1" si="34"/>
        <v>701</v>
      </c>
      <c r="C205" s="1">
        <f t="shared" ca="1" si="35"/>
        <v>2019</v>
      </c>
      <c r="D205">
        <f t="shared" ca="1" si="36"/>
        <v>8</v>
      </c>
      <c r="E205">
        <f t="shared" ca="1" si="37"/>
        <v>11</v>
      </c>
      <c r="F205" s="1">
        <f t="shared" ca="1" si="38"/>
        <v>2020</v>
      </c>
      <c r="G205">
        <f t="shared" ca="1" si="39"/>
        <v>10</v>
      </c>
      <c r="H205">
        <f t="shared" ca="1" si="40"/>
        <v>3</v>
      </c>
      <c r="I205" t="s">
        <v>2</v>
      </c>
      <c r="J205">
        <f t="shared" ca="1" si="41"/>
        <v>235.28281397244854</v>
      </c>
      <c r="K205">
        <f t="shared" ca="1" si="42"/>
        <v>241.33712036323851</v>
      </c>
      <c r="L205" t="s">
        <v>0</v>
      </c>
      <c r="M205" t="s">
        <v>1</v>
      </c>
      <c r="N205">
        <f t="shared" ca="1" si="43"/>
        <v>0</v>
      </c>
    </row>
    <row r="206" spans="1:14" x14ac:dyDescent="0.25">
      <c r="A206">
        <f t="shared" ca="1" si="33"/>
        <v>7</v>
      </c>
      <c r="B206">
        <f t="shared" ca="1" si="34"/>
        <v>400</v>
      </c>
      <c r="C206" s="1">
        <f t="shared" ca="1" si="35"/>
        <v>2020</v>
      </c>
      <c r="D206">
        <f t="shared" ca="1" si="36"/>
        <v>8</v>
      </c>
      <c r="E206">
        <f t="shared" ca="1" si="37"/>
        <v>28</v>
      </c>
      <c r="F206" s="1">
        <f t="shared" ca="1" si="38"/>
        <v>2020</v>
      </c>
      <c r="G206">
        <f t="shared" ca="1" si="39"/>
        <v>12</v>
      </c>
      <c r="H206">
        <f t="shared" ca="1" si="40"/>
        <v>11</v>
      </c>
      <c r="I206" t="s">
        <v>2</v>
      </c>
      <c r="J206">
        <f t="shared" ca="1" si="41"/>
        <v>177.04006816976536</v>
      </c>
      <c r="K206">
        <f t="shared" ca="1" si="42"/>
        <v>312.61247340463996</v>
      </c>
      <c r="L206" t="s">
        <v>0</v>
      </c>
      <c r="M206" t="s">
        <v>1</v>
      </c>
      <c r="N206">
        <f t="shared" ca="1" si="43"/>
        <v>0</v>
      </c>
    </row>
    <row r="207" spans="1:14" x14ac:dyDescent="0.25">
      <c r="A207">
        <f t="shared" ca="1" si="33"/>
        <v>50</v>
      </c>
      <c r="B207">
        <f t="shared" ca="1" si="34"/>
        <v>500</v>
      </c>
      <c r="C207" s="1">
        <f t="shared" ca="1" si="35"/>
        <v>2019</v>
      </c>
      <c r="D207">
        <f t="shared" ca="1" si="36"/>
        <v>3</v>
      </c>
      <c r="E207">
        <f t="shared" ca="1" si="37"/>
        <v>8</v>
      </c>
      <c r="F207" s="1">
        <f t="shared" ca="1" si="38"/>
        <v>2020</v>
      </c>
      <c r="G207">
        <f t="shared" ca="1" si="39"/>
        <v>4</v>
      </c>
      <c r="H207">
        <f t="shared" ca="1" si="40"/>
        <v>15</v>
      </c>
      <c r="I207" t="s">
        <v>2</v>
      </c>
      <c r="J207">
        <f t="shared" ca="1" si="41"/>
        <v>789.41660934928279</v>
      </c>
      <c r="K207">
        <f t="shared" ca="1" si="42"/>
        <v>296.28944546405677</v>
      </c>
      <c r="L207" t="s">
        <v>0</v>
      </c>
      <c r="M207" t="s">
        <v>1</v>
      </c>
      <c r="N207">
        <f t="shared" ca="1" si="43"/>
        <v>0</v>
      </c>
    </row>
    <row r="208" spans="1:14" x14ac:dyDescent="0.25">
      <c r="A208">
        <f t="shared" ca="1" si="33"/>
        <v>38</v>
      </c>
      <c r="B208">
        <f t="shared" ca="1" si="34"/>
        <v>102</v>
      </c>
      <c r="C208" s="1">
        <f t="shared" ca="1" si="35"/>
        <v>2019</v>
      </c>
      <c r="D208">
        <f t="shared" ca="1" si="36"/>
        <v>3</v>
      </c>
      <c r="E208">
        <f t="shared" ca="1" si="37"/>
        <v>14</v>
      </c>
      <c r="F208" s="1">
        <f t="shared" ca="1" si="38"/>
        <v>2019</v>
      </c>
      <c r="G208">
        <f t="shared" ca="1" si="39"/>
        <v>1</v>
      </c>
      <c r="H208">
        <f t="shared" ca="1" si="40"/>
        <v>17</v>
      </c>
      <c r="I208" t="s">
        <v>2</v>
      </c>
      <c r="J208">
        <f t="shared" ca="1" si="41"/>
        <v>517.45801727970502</v>
      </c>
      <c r="K208">
        <f t="shared" ca="1" si="42"/>
        <v>126.55247710486084</v>
      </c>
      <c r="L208" t="s">
        <v>0</v>
      </c>
      <c r="M208" t="s">
        <v>1</v>
      </c>
      <c r="N208">
        <f t="shared" ca="1" si="43"/>
        <v>1</v>
      </c>
    </row>
    <row r="209" spans="1:14" x14ac:dyDescent="0.25">
      <c r="A209">
        <f t="shared" ca="1" si="33"/>
        <v>50</v>
      </c>
      <c r="B209">
        <f t="shared" ca="1" si="34"/>
        <v>308</v>
      </c>
      <c r="C209" s="1">
        <f t="shared" ca="1" si="35"/>
        <v>2019</v>
      </c>
      <c r="D209">
        <f t="shared" ca="1" si="36"/>
        <v>10</v>
      </c>
      <c r="E209">
        <f t="shared" ca="1" si="37"/>
        <v>1</v>
      </c>
      <c r="F209" s="1">
        <f t="shared" ca="1" si="38"/>
        <v>2020</v>
      </c>
      <c r="G209">
        <f t="shared" ca="1" si="39"/>
        <v>11</v>
      </c>
      <c r="H209">
        <f t="shared" ca="1" si="40"/>
        <v>14</v>
      </c>
      <c r="I209" t="s">
        <v>2</v>
      </c>
      <c r="J209">
        <f t="shared" ca="1" si="41"/>
        <v>153.85909168601074</v>
      </c>
      <c r="K209">
        <f t="shared" ca="1" si="42"/>
        <v>89.241750910121539</v>
      </c>
      <c r="L209" t="s">
        <v>0</v>
      </c>
      <c r="M209" t="s">
        <v>1</v>
      </c>
      <c r="N209">
        <f t="shared" ca="1" si="43"/>
        <v>0</v>
      </c>
    </row>
    <row r="210" spans="1:14" x14ac:dyDescent="0.25">
      <c r="A210">
        <f t="shared" ca="1" si="33"/>
        <v>27</v>
      </c>
      <c r="B210">
        <f t="shared" ca="1" si="34"/>
        <v>1009</v>
      </c>
      <c r="C210" s="1">
        <f t="shared" ca="1" si="35"/>
        <v>2020</v>
      </c>
      <c r="D210">
        <f t="shared" ca="1" si="36"/>
        <v>4</v>
      </c>
      <c r="E210">
        <f t="shared" ca="1" si="37"/>
        <v>17</v>
      </c>
      <c r="F210" s="1">
        <f t="shared" ca="1" si="38"/>
        <v>2020</v>
      </c>
      <c r="G210">
        <f t="shared" ca="1" si="39"/>
        <v>9</v>
      </c>
      <c r="H210">
        <f t="shared" ca="1" si="40"/>
        <v>28</v>
      </c>
      <c r="I210" t="s">
        <v>2</v>
      </c>
      <c r="J210">
        <f t="shared" ca="1" si="41"/>
        <v>894.2279991212929</v>
      </c>
      <c r="K210">
        <f t="shared" ca="1" si="42"/>
        <v>29.362661608233086</v>
      </c>
      <c r="L210" t="s">
        <v>0</v>
      </c>
      <c r="M210" t="s">
        <v>1</v>
      </c>
      <c r="N210">
        <f t="shared" ca="1" si="43"/>
        <v>1</v>
      </c>
    </row>
    <row r="211" spans="1:14" x14ac:dyDescent="0.25">
      <c r="A211">
        <f t="shared" ca="1" si="33"/>
        <v>28</v>
      </c>
      <c r="B211">
        <f t="shared" ca="1" si="34"/>
        <v>409</v>
      </c>
      <c r="C211" s="1">
        <f t="shared" ca="1" si="35"/>
        <v>2020</v>
      </c>
      <c r="D211">
        <f t="shared" ca="1" si="36"/>
        <v>10</v>
      </c>
      <c r="E211">
        <f t="shared" ca="1" si="37"/>
        <v>19</v>
      </c>
      <c r="F211" s="1">
        <f t="shared" ca="1" si="38"/>
        <v>2019</v>
      </c>
      <c r="G211">
        <f t="shared" ca="1" si="39"/>
        <v>1</v>
      </c>
      <c r="H211">
        <f t="shared" ca="1" si="40"/>
        <v>12</v>
      </c>
      <c r="I211" t="s">
        <v>2</v>
      </c>
      <c r="J211">
        <f t="shared" ca="1" si="41"/>
        <v>719.94421642227655</v>
      </c>
      <c r="K211">
        <f t="shared" ca="1" si="42"/>
        <v>384.83032749598578</v>
      </c>
      <c r="L211" t="s">
        <v>0</v>
      </c>
      <c r="M211" t="s">
        <v>1</v>
      </c>
      <c r="N211">
        <f t="shared" ca="1" si="43"/>
        <v>0</v>
      </c>
    </row>
    <row r="212" spans="1:14" x14ac:dyDescent="0.25">
      <c r="A212">
        <f t="shared" ca="1" si="33"/>
        <v>48</v>
      </c>
      <c r="B212">
        <f t="shared" ca="1" si="34"/>
        <v>904</v>
      </c>
      <c r="C212" s="1">
        <f t="shared" ca="1" si="35"/>
        <v>2019</v>
      </c>
      <c r="D212">
        <f t="shared" ca="1" si="36"/>
        <v>1</v>
      </c>
      <c r="E212">
        <f t="shared" ca="1" si="37"/>
        <v>21</v>
      </c>
      <c r="F212" s="1">
        <f t="shared" ca="1" si="38"/>
        <v>2020</v>
      </c>
      <c r="G212">
        <f t="shared" ca="1" si="39"/>
        <v>3</v>
      </c>
      <c r="H212">
        <f t="shared" ca="1" si="40"/>
        <v>9</v>
      </c>
      <c r="I212" t="s">
        <v>2</v>
      </c>
      <c r="J212">
        <f t="shared" ca="1" si="41"/>
        <v>662.81717583888667</v>
      </c>
      <c r="K212">
        <f t="shared" ca="1" si="42"/>
        <v>2.8316899147784458</v>
      </c>
      <c r="L212" t="s">
        <v>0</v>
      </c>
      <c r="M212" t="s">
        <v>1</v>
      </c>
      <c r="N212">
        <f t="shared" ca="1" si="43"/>
        <v>1</v>
      </c>
    </row>
    <row r="213" spans="1:14" x14ac:dyDescent="0.25">
      <c r="A213">
        <f t="shared" ca="1" si="33"/>
        <v>22</v>
      </c>
      <c r="B213">
        <f t="shared" ca="1" si="34"/>
        <v>406</v>
      </c>
      <c r="C213" s="1">
        <f t="shared" ca="1" si="35"/>
        <v>2019</v>
      </c>
      <c r="D213">
        <f t="shared" ca="1" si="36"/>
        <v>2</v>
      </c>
      <c r="E213">
        <f t="shared" ca="1" si="37"/>
        <v>7</v>
      </c>
      <c r="F213" s="1">
        <f t="shared" ca="1" si="38"/>
        <v>2019</v>
      </c>
      <c r="G213">
        <f t="shared" ca="1" si="39"/>
        <v>5</v>
      </c>
      <c r="H213">
        <f t="shared" ca="1" si="40"/>
        <v>17</v>
      </c>
      <c r="I213" t="s">
        <v>2</v>
      </c>
      <c r="J213">
        <f t="shared" ca="1" si="41"/>
        <v>474.8063205451727</v>
      </c>
      <c r="K213">
        <f t="shared" ca="1" si="42"/>
        <v>238.21934444250397</v>
      </c>
      <c r="L213" t="s">
        <v>0</v>
      </c>
      <c r="M213" t="s">
        <v>1</v>
      </c>
      <c r="N213">
        <f t="shared" ca="1" si="43"/>
        <v>0</v>
      </c>
    </row>
    <row r="214" spans="1:14" x14ac:dyDescent="0.25">
      <c r="A214">
        <f t="shared" ca="1" si="33"/>
        <v>48</v>
      </c>
      <c r="B214">
        <f t="shared" ca="1" si="34"/>
        <v>602</v>
      </c>
      <c r="C214" s="1">
        <f t="shared" ca="1" si="35"/>
        <v>2020</v>
      </c>
      <c r="D214">
        <f t="shared" ca="1" si="36"/>
        <v>6</v>
      </c>
      <c r="E214">
        <f t="shared" ca="1" si="37"/>
        <v>4</v>
      </c>
      <c r="F214" s="1">
        <f t="shared" ca="1" si="38"/>
        <v>2019</v>
      </c>
      <c r="G214">
        <f t="shared" ca="1" si="39"/>
        <v>6</v>
      </c>
      <c r="H214">
        <f t="shared" ca="1" si="40"/>
        <v>26</v>
      </c>
      <c r="I214" t="s">
        <v>2</v>
      </c>
      <c r="J214">
        <f t="shared" ca="1" si="41"/>
        <v>575.34873790488632</v>
      </c>
      <c r="K214">
        <f t="shared" ca="1" si="42"/>
        <v>107.57055000991784</v>
      </c>
      <c r="L214" t="s">
        <v>0</v>
      </c>
      <c r="M214" t="s">
        <v>1</v>
      </c>
      <c r="N214">
        <f t="shared" ca="1" si="43"/>
        <v>1</v>
      </c>
    </row>
    <row r="215" spans="1:14" x14ac:dyDescent="0.25">
      <c r="A215">
        <f t="shared" ca="1" si="33"/>
        <v>28</v>
      </c>
      <c r="B215">
        <f t="shared" ca="1" si="34"/>
        <v>1000</v>
      </c>
      <c r="C215" s="1">
        <f t="shared" ca="1" si="35"/>
        <v>2020</v>
      </c>
      <c r="D215">
        <f t="shared" ca="1" si="36"/>
        <v>2</v>
      </c>
      <c r="E215">
        <f t="shared" ca="1" si="37"/>
        <v>17</v>
      </c>
      <c r="F215" s="1">
        <f t="shared" ca="1" si="38"/>
        <v>2020</v>
      </c>
      <c r="G215">
        <f t="shared" ca="1" si="39"/>
        <v>9</v>
      </c>
      <c r="H215">
        <f t="shared" ca="1" si="40"/>
        <v>9</v>
      </c>
      <c r="I215" t="s">
        <v>2</v>
      </c>
      <c r="J215">
        <f t="shared" ca="1" si="41"/>
        <v>593.48536790033222</v>
      </c>
      <c r="K215">
        <f t="shared" ca="1" si="42"/>
        <v>4.9305112573225784</v>
      </c>
      <c r="L215" t="s">
        <v>0</v>
      </c>
      <c r="M215" t="s">
        <v>1</v>
      </c>
      <c r="N215">
        <f t="shared" ca="1" si="43"/>
        <v>1</v>
      </c>
    </row>
    <row r="216" spans="1:14" x14ac:dyDescent="0.25">
      <c r="A216">
        <f t="shared" ca="1" si="33"/>
        <v>6</v>
      </c>
      <c r="B216">
        <f t="shared" ca="1" si="34"/>
        <v>801</v>
      </c>
      <c r="C216" s="1">
        <f t="shared" ca="1" si="35"/>
        <v>2020</v>
      </c>
      <c r="D216">
        <f t="shared" ca="1" si="36"/>
        <v>9</v>
      </c>
      <c r="E216">
        <f t="shared" ca="1" si="37"/>
        <v>18</v>
      </c>
      <c r="F216" s="1">
        <f t="shared" ca="1" si="38"/>
        <v>2019</v>
      </c>
      <c r="G216">
        <f t="shared" ca="1" si="39"/>
        <v>4</v>
      </c>
      <c r="H216">
        <f t="shared" ca="1" si="40"/>
        <v>9</v>
      </c>
      <c r="I216" t="s">
        <v>2</v>
      </c>
      <c r="J216">
        <f t="shared" ca="1" si="41"/>
        <v>203.95651624680266</v>
      </c>
      <c r="K216">
        <f t="shared" ca="1" si="42"/>
        <v>379.77296600550716</v>
      </c>
      <c r="L216" t="s">
        <v>0</v>
      </c>
      <c r="M216" t="s">
        <v>1</v>
      </c>
      <c r="N216">
        <f t="shared" ca="1" si="43"/>
        <v>1</v>
      </c>
    </row>
    <row r="217" spans="1:14" x14ac:dyDescent="0.25">
      <c r="A217">
        <f t="shared" ca="1" si="33"/>
        <v>27</v>
      </c>
      <c r="B217">
        <f t="shared" ca="1" si="34"/>
        <v>907</v>
      </c>
      <c r="C217" s="1">
        <f t="shared" ca="1" si="35"/>
        <v>2020</v>
      </c>
      <c r="D217">
        <f t="shared" ca="1" si="36"/>
        <v>1</v>
      </c>
      <c r="E217">
        <f t="shared" ca="1" si="37"/>
        <v>11</v>
      </c>
      <c r="F217" s="1">
        <f t="shared" ca="1" si="38"/>
        <v>2020</v>
      </c>
      <c r="G217">
        <f t="shared" ca="1" si="39"/>
        <v>2</v>
      </c>
      <c r="H217">
        <f t="shared" ca="1" si="40"/>
        <v>26</v>
      </c>
      <c r="I217" t="s">
        <v>2</v>
      </c>
      <c r="J217">
        <f t="shared" ca="1" si="41"/>
        <v>279.83624546665686</v>
      </c>
      <c r="K217">
        <f t="shared" ca="1" si="42"/>
        <v>416.04949944132534</v>
      </c>
      <c r="L217" t="s">
        <v>0</v>
      </c>
      <c r="M217" t="s">
        <v>1</v>
      </c>
      <c r="N217">
        <f t="shared" ca="1" si="43"/>
        <v>0</v>
      </c>
    </row>
    <row r="218" spans="1:14" x14ac:dyDescent="0.25">
      <c r="A218">
        <f t="shared" ca="1" si="33"/>
        <v>50</v>
      </c>
      <c r="B218">
        <f t="shared" ca="1" si="34"/>
        <v>408</v>
      </c>
      <c r="C218" s="1">
        <f t="shared" ca="1" si="35"/>
        <v>2020</v>
      </c>
      <c r="D218">
        <f t="shared" ca="1" si="36"/>
        <v>12</v>
      </c>
      <c r="E218">
        <f t="shared" ca="1" si="37"/>
        <v>20</v>
      </c>
      <c r="F218" s="1">
        <f t="shared" ca="1" si="38"/>
        <v>2019</v>
      </c>
      <c r="G218">
        <f t="shared" ca="1" si="39"/>
        <v>11</v>
      </c>
      <c r="H218">
        <f t="shared" ca="1" si="40"/>
        <v>28</v>
      </c>
      <c r="I218" t="s">
        <v>2</v>
      </c>
      <c r="J218">
        <f t="shared" ca="1" si="41"/>
        <v>923.21008103573797</v>
      </c>
      <c r="K218">
        <f t="shared" ca="1" si="42"/>
        <v>37.707983650373812</v>
      </c>
      <c r="L218" t="s">
        <v>0</v>
      </c>
      <c r="M218" t="s">
        <v>1</v>
      </c>
      <c r="N218">
        <f t="shared" ca="1" si="43"/>
        <v>1</v>
      </c>
    </row>
    <row r="219" spans="1:14" x14ac:dyDescent="0.25">
      <c r="A219">
        <f t="shared" ca="1" si="33"/>
        <v>41</v>
      </c>
      <c r="B219">
        <f t="shared" ca="1" si="34"/>
        <v>501</v>
      </c>
      <c r="C219" s="1">
        <f t="shared" ca="1" si="35"/>
        <v>2019</v>
      </c>
      <c r="D219">
        <f t="shared" ca="1" si="36"/>
        <v>10</v>
      </c>
      <c r="E219">
        <f t="shared" ca="1" si="37"/>
        <v>8</v>
      </c>
      <c r="F219" s="1">
        <f t="shared" ca="1" si="38"/>
        <v>2019</v>
      </c>
      <c r="G219">
        <f t="shared" ca="1" si="39"/>
        <v>6</v>
      </c>
      <c r="H219">
        <f t="shared" ca="1" si="40"/>
        <v>3</v>
      </c>
      <c r="I219" t="s">
        <v>2</v>
      </c>
      <c r="J219">
        <f t="shared" ca="1" si="41"/>
        <v>168.39048968785653</v>
      </c>
      <c r="K219">
        <f t="shared" ca="1" si="42"/>
        <v>131.80855786034778</v>
      </c>
      <c r="L219" t="s">
        <v>0</v>
      </c>
      <c r="M219" t="s">
        <v>1</v>
      </c>
      <c r="N219">
        <f t="shared" ca="1" si="43"/>
        <v>0</v>
      </c>
    </row>
    <row r="220" spans="1:14" x14ac:dyDescent="0.25">
      <c r="A220">
        <f t="shared" ca="1" si="33"/>
        <v>25</v>
      </c>
      <c r="B220">
        <f t="shared" ca="1" si="34"/>
        <v>408</v>
      </c>
      <c r="C220" s="1">
        <f t="shared" ca="1" si="35"/>
        <v>2020</v>
      </c>
      <c r="D220">
        <f t="shared" ca="1" si="36"/>
        <v>11</v>
      </c>
      <c r="E220">
        <f t="shared" ca="1" si="37"/>
        <v>2</v>
      </c>
      <c r="F220" s="1">
        <f t="shared" ca="1" si="38"/>
        <v>2020</v>
      </c>
      <c r="G220">
        <f t="shared" ca="1" si="39"/>
        <v>1</v>
      </c>
      <c r="H220">
        <f t="shared" ca="1" si="40"/>
        <v>19</v>
      </c>
      <c r="I220" t="s">
        <v>2</v>
      </c>
      <c r="J220">
        <f t="shared" ca="1" si="41"/>
        <v>728.64407306371231</v>
      </c>
      <c r="K220">
        <f t="shared" ca="1" si="42"/>
        <v>404.17583749706051</v>
      </c>
      <c r="L220" t="s">
        <v>0</v>
      </c>
      <c r="M220" t="s">
        <v>1</v>
      </c>
      <c r="N220">
        <f t="shared" ca="1" si="43"/>
        <v>1</v>
      </c>
    </row>
    <row r="221" spans="1:14" x14ac:dyDescent="0.25">
      <c r="A221">
        <f t="shared" ca="1" si="33"/>
        <v>7</v>
      </c>
      <c r="B221">
        <f t="shared" ca="1" si="34"/>
        <v>202</v>
      </c>
      <c r="C221" s="1">
        <f t="shared" ca="1" si="35"/>
        <v>2019</v>
      </c>
      <c r="D221">
        <f t="shared" ca="1" si="36"/>
        <v>9</v>
      </c>
      <c r="E221">
        <f t="shared" ca="1" si="37"/>
        <v>28</v>
      </c>
      <c r="F221" s="1">
        <f t="shared" ca="1" si="38"/>
        <v>2019</v>
      </c>
      <c r="G221">
        <f t="shared" ca="1" si="39"/>
        <v>12</v>
      </c>
      <c r="H221">
        <f t="shared" ca="1" si="40"/>
        <v>28</v>
      </c>
      <c r="I221" t="s">
        <v>2</v>
      </c>
      <c r="J221">
        <f t="shared" ca="1" si="41"/>
        <v>228.67403498418938</v>
      </c>
      <c r="K221">
        <f t="shared" ca="1" si="42"/>
        <v>491.99466138633568</v>
      </c>
      <c r="L221" t="s">
        <v>0</v>
      </c>
      <c r="M221" t="s">
        <v>1</v>
      </c>
      <c r="N221">
        <f t="shared" ca="1" si="43"/>
        <v>1</v>
      </c>
    </row>
    <row r="222" spans="1:14" x14ac:dyDescent="0.25">
      <c r="A222">
        <f t="shared" ca="1" si="33"/>
        <v>22</v>
      </c>
      <c r="B222">
        <f t="shared" ca="1" si="34"/>
        <v>805</v>
      </c>
      <c r="C222" s="1">
        <f t="shared" ca="1" si="35"/>
        <v>2019</v>
      </c>
      <c r="D222">
        <f t="shared" ca="1" si="36"/>
        <v>3</v>
      </c>
      <c r="E222">
        <f t="shared" ca="1" si="37"/>
        <v>13</v>
      </c>
      <c r="F222" s="1">
        <f t="shared" ca="1" si="38"/>
        <v>2019</v>
      </c>
      <c r="G222">
        <f t="shared" ca="1" si="39"/>
        <v>8</v>
      </c>
      <c r="H222">
        <f t="shared" ca="1" si="40"/>
        <v>19</v>
      </c>
      <c r="I222" t="s">
        <v>2</v>
      </c>
      <c r="J222">
        <f t="shared" ca="1" si="41"/>
        <v>948.43197458041527</v>
      </c>
      <c r="K222">
        <f t="shared" ca="1" si="42"/>
        <v>294.13193680883984</v>
      </c>
      <c r="L222" t="s">
        <v>0</v>
      </c>
      <c r="M222" t="s">
        <v>1</v>
      </c>
      <c r="N222">
        <f t="shared" ca="1" si="43"/>
        <v>1</v>
      </c>
    </row>
    <row r="223" spans="1:14" x14ac:dyDescent="0.25">
      <c r="A223">
        <f t="shared" ca="1" si="33"/>
        <v>17</v>
      </c>
      <c r="B223">
        <f t="shared" ca="1" si="34"/>
        <v>1004</v>
      </c>
      <c r="C223" s="1">
        <f t="shared" ca="1" si="35"/>
        <v>2019</v>
      </c>
      <c r="D223">
        <f t="shared" ca="1" si="36"/>
        <v>3</v>
      </c>
      <c r="E223">
        <f t="shared" ca="1" si="37"/>
        <v>4</v>
      </c>
      <c r="F223" s="1">
        <f t="shared" ca="1" si="38"/>
        <v>2019</v>
      </c>
      <c r="G223">
        <f t="shared" ca="1" si="39"/>
        <v>7</v>
      </c>
      <c r="H223">
        <f t="shared" ca="1" si="40"/>
        <v>7</v>
      </c>
      <c r="I223" t="s">
        <v>2</v>
      </c>
      <c r="J223">
        <f t="shared" ca="1" si="41"/>
        <v>798.07312450812719</v>
      </c>
      <c r="K223">
        <f t="shared" ca="1" si="42"/>
        <v>28.468911399160913</v>
      </c>
      <c r="L223" t="s">
        <v>0</v>
      </c>
      <c r="M223" t="s">
        <v>1</v>
      </c>
      <c r="N223">
        <f t="shared" ca="1" si="43"/>
        <v>1</v>
      </c>
    </row>
    <row r="224" spans="1:14" x14ac:dyDescent="0.25">
      <c r="A224">
        <f t="shared" ca="1" si="33"/>
        <v>31</v>
      </c>
      <c r="B224">
        <f t="shared" ca="1" si="34"/>
        <v>1007</v>
      </c>
      <c r="C224" s="1">
        <f t="shared" ca="1" si="35"/>
        <v>2020</v>
      </c>
      <c r="D224">
        <f t="shared" ca="1" si="36"/>
        <v>1</v>
      </c>
      <c r="E224">
        <f t="shared" ca="1" si="37"/>
        <v>21</v>
      </c>
      <c r="F224" s="1">
        <f t="shared" ca="1" si="38"/>
        <v>2020</v>
      </c>
      <c r="G224">
        <f t="shared" ca="1" si="39"/>
        <v>2</v>
      </c>
      <c r="H224">
        <f t="shared" ca="1" si="40"/>
        <v>21</v>
      </c>
      <c r="I224" t="s">
        <v>2</v>
      </c>
      <c r="J224">
        <f t="shared" ca="1" si="41"/>
        <v>877.59747624180727</v>
      </c>
      <c r="K224">
        <f t="shared" ca="1" si="42"/>
        <v>84.492937726308895</v>
      </c>
      <c r="L224" t="s">
        <v>0</v>
      </c>
      <c r="M224" t="s">
        <v>1</v>
      </c>
      <c r="N224">
        <f t="shared" ca="1" si="43"/>
        <v>0</v>
      </c>
    </row>
    <row r="225" spans="1:14" x14ac:dyDescent="0.25">
      <c r="A225">
        <f t="shared" ca="1" si="33"/>
        <v>9</v>
      </c>
      <c r="B225">
        <f t="shared" ca="1" si="34"/>
        <v>1002</v>
      </c>
      <c r="C225" s="1">
        <f t="shared" ca="1" si="35"/>
        <v>2019</v>
      </c>
      <c r="D225">
        <f t="shared" ca="1" si="36"/>
        <v>2</v>
      </c>
      <c r="E225">
        <f t="shared" ca="1" si="37"/>
        <v>11</v>
      </c>
      <c r="F225" s="1">
        <f t="shared" ca="1" si="38"/>
        <v>2020</v>
      </c>
      <c r="G225">
        <f t="shared" ca="1" si="39"/>
        <v>4</v>
      </c>
      <c r="H225">
        <f t="shared" ca="1" si="40"/>
        <v>12</v>
      </c>
      <c r="I225" t="s">
        <v>2</v>
      </c>
      <c r="J225">
        <f t="shared" ca="1" si="41"/>
        <v>144.87242489779729</v>
      </c>
      <c r="K225">
        <f t="shared" ca="1" si="42"/>
        <v>220.90286269929942</v>
      </c>
      <c r="L225" t="s">
        <v>0</v>
      </c>
      <c r="M225" t="s">
        <v>1</v>
      </c>
      <c r="N225">
        <f t="shared" ca="1" si="43"/>
        <v>0</v>
      </c>
    </row>
    <row r="226" spans="1:14" x14ac:dyDescent="0.25">
      <c r="A226">
        <f t="shared" ca="1" si="33"/>
        <v>40</v>
      </c>
      <c r="B226">
        <f t="shared" ca="1" si="34"/>
        <v>100</v>
      </c>
      <c r="C226" s="1">
        <f t="shared" ca="1" si="35"/>
        <v>2019</v>
      </c>
      <c r="D226">
        <f t="shared" ca="1" si="36"/>
        <v>1</v>
      </c>
      <c r="E226">
        <f t="shared" ca="1" si="37"/>
        <v>1</v>
      </c>
      <c r="F226" s="1">
        <f t="shared" ca="1" si="38"/>
        <v>2020</v>
      </c>
      <c r="G226">
        <f t="shared" ca="1" si="39"/>
        <v>10</v>
      </c>
      <c r="H226">
        <f t="shared" ca="1" si="40"/>
        <v>3</v>
      </c>
      <c r="I226" t="s">
        <v>2</v>
      </c>
      <c r="J226">
        <f t="shared" ca="1" si="41"/>
        <v>102.82012261119976</v>
      </c>
      <c r="K226">
        <f t="shared" ca="1" si="42"/>
        <v>361.61597256036237</v>
      </c>
      <c r="L226" t="s">
        <v>0</v>
      </c>
      <c r="M226" t="s">
        <v>1</v>
      </c>
      <c r="N226">
        <f t="shared" ca="1" si="43"/>
        <v>1</v>
      </c>
    </row>
    <row r="227" spans="1:14" x14ac:dyDescent="0.25">
      <c r="A227">
        <f t="shared" ca="1" si="33"/>
        <v>43</v>
      </c>
      <c r="B227">
        <f t="shared" ca="1" si="34"/>
        <v>809</v>
      </c>
      <c r="C227" s="1">
        <f t="shared" ca="1" si="35"/>
        <v>2019</v>
      </c>
      <c r="D227">
        <f t="shared" ca="1" si="36"/>
        <v>7</v>
      </c>
      <c r="E227">
        <f t="shared" ca="1" si="37"/>
        <v>15</v>
      </c>
      <c r="F227" s="1">
        <f t="shared" ca="1" si="38"/>
        <v>2020</v>
      </c>
      <c r="G227">
        <f t="shared" ca="1" si="39"/>
        <v>8</v>
      </c>
      <c r="H227">
        <f t="shared" ca="1" si="40"/>
        <v>1</v>
      </c>
      <c r="I227" t="s">
        <v>2</v>
      </c>
      <c r="J227">
        <f t="shared" ca="1" si="41"/>
        <v>664.25249730210714</v>
      </c>
      <c r="K227">
        <f t="shared" ca="1" si="42"/>
        <v>239.15827623122195</v>
      </c>
      <c r="L227" t="s">
        <v>0</v>
      </c>
      <c r="M227" t="s">
        <v>1</v>
      </c>
      <c r="N227">
        <f t="shared" ca="1" si="43"/>
        <v>0</v>
      </c>
    </row>
    <row r="228" spans="1:14" x14ac:dyDescent="0.25">
      <c r="A228">
        <f t="shared" ca="1" si="33"/>
        <v>2</v>
      </c>
      <c r="B228">
        <f t="shared" ca="1" si="34"/>
        <v>505</v>
      </c>
      <c r="C228" s="1">
        <f t="shared" ca="1" si="35"/>
        <v>2019</v>
      </c>
      <c r="D228">
        <f t="shared" ca="1" si="36"/>
        <v>6</v>
      </c>
      <c r="E228">
        <f t="shared" ca="1" si="37"/>
        <v>5</v>
      </c>
      <c r="F228" s="1">
        <f t="shared" ca="1" si="38"/>
        <v>2020</v>
      </c>
      <c r="G228">
        <f t="shared" ca="1" si="39"/>
        <v>3</v>
      </c>
      <c r="H228">
        <f t="shared" ca="1" si="40"/>
        <v>2</v>
      </c>
      <c r="I228" t="s">
        <v>2</v>
      </c>
      <c r="J228">
        <f t="shared" ca="1" si="41"/>
        <v>240.50505301886449</v>
      </c>
      <c r="K228">
        <f t="shared" ca="1" si="42"/>
        <v>78.937009112940657</v>
      </c>
      <c r="L228" t="s">
        <v>0</v>
      </c>
      <c r="M228" t="s">
        <v>1</v>
      </c>
      <c r="N228">
        <f t="shared" ca="1" si="43"/>
        <v>0</v>
      </c>
    </row>
    <row r="229" spans="1:14" x14ac:dyDescent="0.25">
      <c r="A229">
        <f t="shared" ca="1" si="33"/>
        <v>31</v>
      </c>
      <c r="B229">
        <f t="shared" ca="1" si="34"/>
        <v>1007</v>
      </c>
      <c r="C229" s="1">
        <f t="shared" ca="1" si="35"/>
        <v>2020</v>
      </c>
      <c r="D229">
        <f t="shared" ca="1" si="36"/>
        <v>5</v>
      </c>
      <c r="E229">
        <f t="shared" ca="1" si="37"/>
        <v>5</v>
      </c>
      <c r="F229" s="1">
        <f t="shared" ca="1" si="38"/>
        <v>2020</v>
      </c>
      <c r="G229">
        <f t="shared" ca="1" si="39"/>
        <v>8</v>
      </c>
      <c r="H229">
        <f t="shared" ca="1" si="40"/>
        <v>25</v>
      </c>
      <c r="I229" t="s">
        <v>2</v>
      </c>
      <c r="J229">
        <f t="shared" ca="1" si="41"/>
        <v>594.74851241481122</v>
      </c>
      <c r="K229">
        <f t="shared" ca="1" si="42"/>
        <v>197.17720716369857</v>
      </c>
      <c r="L229" t="s">
        <v>0</v>
      </c>
      <c r="M229" t="s">
        <v>1</v>
      </c>
      <c r="N229">
        <f t="shared" ca="1" si="43"/>
        <v>0</v>
      </c>
    </row>
    <row r="230" spans="1:14" x14ac:dyDescent="0.25">
      <c r="A230">
        <f t="shared" ca="1" si="33"/>
        <v>41</v>
      </c>
      <c r="B230">
        <f t="shared" ca="1" si="34"/>
        <v>609</v>
      </c>
      <c r="C230" s="1">
        <f t="shared" ca="1" si="35"/>
        <v>2019</v>
      </c>
      <c r="D230">
        <f t="shared" ca="1" si="36"/>
        <v>9</v>
      </c>
      <c r="E230">
        <f t="shared" ca="1" si="37"/>
        <v>14</v>
      </c>
      <c r="F230" s="1">
        <f t="shared" ca="1" si="38"/>
        <v>2020</v>
      </c>
      <c r="G230">
        <f t="shared" ca="1" si="39"/>
        <v>11</v>
      </c>
      <c r="H230">
        <f t="shared" ca="1" si="40"/>
        <v>24</v>
      </c>
      <c r="I230" t="s">
        <v>2</v>
      </c>
      <c r="J230">
        <f t="shared" ca="1" si="41"/>
        <v>872.28698622276147</v>
      </c>
      <c r="K230">
        <f t="shared" ca="1" si="42"/>
        <v>53.229585829676353</v>
      </c>
      <c r="L230" t="s">
        <v>0</v>
      </c>
      <c r="M230" t="s">
        <v>1</v>
      </c>
      <c r="N230">
        <f t="shared" ca="1" si="4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胡皓睿</dc:creator>
  <cp:lastModifiedBy>胡皓睿</cp:lastModifiedBy>
  <dcterms:created xsi:type="dcterms:W3CDTF">2019-05-23T16:21:01Z</dcterms:created>
  <dcterms:modified xsi:type="dcterms:W3CDTF">2019-06-27T02:35:41Z</dcterms:modified>
</cp:coreProperties>
</file>