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1"/>
  <workbookPr defaultThemeVersion="166925"/>
  <xr:revisionPtr revIDLastSave="0" documentId="8_{FA866C43-D0DA-4428-B1AB-317F2B9CCCA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V7" i="1"/>
  <c r="V10" i="1"/>
  <c r="V9" i="1"/>
  <c r="V6" i="1"/>
  <c r="V5" i="1"/>
  <c r="V4" i="1"/>
  <c r="Q10" i="1"/>
  <c r="Q9" i="1"/>
  <c r="Q8" i="1"/>
  <c r="P10" i="1"/>
  <c r="P8" i="1"/>
  <c r="P9" i="1"/>
  <c r="M7" i="1"/>
  <c r="M6" i="1"/>
  <c r="L6" i="1"/>
  <c r="L7" i="1"/>
  <c r="E6" i="1"/>
  <c r="E7" i="1"/>
  <c r="E8" i="1"/>
  <c r="E9" i="1"/>
  <c r="E10" i="1"/>
  <c r="E11" i="1"/>
  <c r="E5" i="1"/>
  <c r="G5" i="1" l="1"/>
  <c r="F5" i="1"/>
  <c r="G11" i="1"/>
  <c r="F11" i="1"/>
  <c r="G10" i="1"/>
  <c r="F10" i="1"/>
  <c r="G9" i="1"/>
  <c r="F9" i="1"/>
  <c r="G8" i="1"/>
  <c r="F8" i="1"/>
  <c r="G7" i="1"/>
  <c r="F7" i="1"/>
  <c r="G6" i="1"/>
  <c r="F6" i="1"/>
  <c r="W10" i="1"/>
  <c r="W9" i="1"/>
  <c r="W8" i="1"/>
  <c r="W7" i="1"/>
  <c r="W6" i="1"/>
  <c r="W5" i="1"/>
  <c r="W4" i="1"/>
  <c r="E13" i="1"/>
  <c r="E12" i="1"/>
</calcChain>
</file>

<file path=xl/sharedStrings.xml><?xml version="1.0" encoding="utf-8"?>
<sst xmlns="http://schemas.openxmlformats.org/spreadsheetml/2006/main" count="54" uniqueCount="34">
  <si>
    <t>Centroid = (A+B)/2</t>
  </si>
  <si>
    <t>Distance from Centroid</t>
  </si>
  <si>
    <t>Cluster 1</t>
  </si>
  <si>
    <t>Cluster 2</t>
  </si>
  <si>
    <t>individual</t>
  </si>
  <si>
    <t>Distance to mean (centroid) of Cluster 1 :(1.5,2.2)</t>
  </si>
  <si>
    <t>Distance to mean (centroid) of Cluster 1:(3.9,4.9)</t>
  </si>
  <si>
    <t>Subject</t>
  </si>
  <si>
    <t>A</t>
  </si>
  <si>
    <t>B</t>
  </si>
  <si>
    <t>centroid</t>
  </si>
  <si>
    <t>Mean vector</t>
  </si>
  <si>
    <t>(1.5,1.0)</t>
  </si>
  <si>
    <t>(5.0,6.0)</t>
  </si>
  <si>
    <t>1,2</t>
  </si>
  <si>
    <t>(1.2,1.5)</t>
  </si>
  <si>
    <t>1,2,3</t>
  </si>
  <si>
    <t>(1.5,2.2)</t>
  </si>
  <si>
    <t>4,5</t>
  </si>
  <si>
    <t>(4.3,5.0)</t>
  </si>
  <si>
    <t>4,5,6</t>
  </si>
  <si>
    <t>4,5,6,7</t>
  </si>
  <si>
    <t>(3.9,4.9)</t>
  </si>
  <si>
    <t xml:space="preserve">Min = </t>
  </si>
  <si>
    <t>Max =</t>
  </si>
  <si>
    <t>Individual</t>
  </si>
  <si>
    <t>Mean Vector (centroid)</t>
  </si>
  <si>
    <t> </t>
  </si>
  <si>
    <t>Group 1</t>
  </si>
  <si>
    <t>(1.5, 1.0)</t>
  </si>
  <si>
    <t>1, 2,3</t>
  </si>
  <si>
    <t>Group 2</t>
  </si>
  <si>
    <t>(5.0, 6.0)</t>
  </si>
  <si>
    <t>4, 5, 6, 7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</si>
</sst>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rgb="FFFF0000"/>
      <name val="Arial"/>
      <charset val="1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charset val="1"/>
    </font>
    <font>
      <b/>
      <sz val="11"/>
      <color theme="1"/>
      <name val="Calibri"/>
      <family val="2"/>
      <scheme val="minor"/>
    </font>
    <font>
      <b/>
      <sz val="10"/>
      <color rgb="FF4472C4"/>
      <name val="Arial"/>
      <charset val="1"/>
    </font>
    <font>
      <b/>
      <sz val="11"/>
      <color rgb="FF4472C4"/>
      <name val="Calibri"/>
      <family val="2"/>
      <scheme val="minor"/>
    </font>
    <font>
      <sz val="10"/>
      <color rgb="FF000000"/>
      <name val="Arial"/>
      <charset val="1"/>
    </font>
    <font>
      <sz val="11"/>
      <color theme="1"/>
      <name val="Times New Roman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8"/>
  <sheetViews>
    <sheetView tabSelected="1" workbookViewId="0">
      <selection activeCell="J4" sqref="J4"/>
    </sheetView>
  </sheetViews>
  <sheetFormatPr defaultRowHeight="15"/>
  <cols>
    <col min="6" max="6" width="10.28515625" customWidth="1"/>
    <col min="7" max="7" width="10" customWidth="1"/>
    <col min="11" max="13" width="10.42578125" customWidth="1"/>
    <col min="14" max="14" width="11.7109375" customWidth="1"/>
    <col min="18" max="18" width="14.85546875" customWidth="1"/>
    <col min="22" max="22" width="19.5703125" customWidth="1"/>
    <col min="23" max="23" width="16.42578125" customWidth="1"/>
  </cols>
  <sheetData>
    <row r="2" spans="2:23" ht="39" customHeight="1"/>
    <row r="3" spans="2:23" ht="50.25" customHeight="1">
      <c r="E3" s="2" t="s">
        <v>0</v>
      </c>
      <c r="F3" s="2" t="s">
        <v>1</v>
      </c>
      <c r="G3" s="2" t="s">
        <v>1</v>
      </c>
      <c r="K3" s="3" t="s">
        <v>2</v>
      </c>
      <c r="L3" s="5"/>
      <c r="M3" s="5"/>
      <c r="N3" s="5"/>
      <c r="O3" s="7" t="s">
        <v>3</v>
      </c>
      <c r="U3" s="1" t="s">
        <v>4</v>
      </c>
      <c r="V3" s="2" t="s">
        <v>5</v>
      </c>
      <c r="W3" s="6" t="s">
        <v>6</v>
      </c>
    </row>
    <row r="4" spans="2:23" ht="14.25">
      <c r="B4" s="2" t="s">
        <v>7</v>
      </c>
      <c r="C4" s="2" t="s">
        <v>8</v>
      </c>
      <c r="D4" s="2" t="s">
        <v>9</v>
      </c>
      <c r="E4" s="2" t="s">
        <v>10</v>
      </c>
      <c r="F4" s="2">
        <v>1.25</v>
      </c>
      <c r="G4" s="2">
        <v>5.5</v>
      </c>
      <c r="J4" s="1" t="s">
        <v>7</v>
      </c>
      <c r="K4" s="1" t="s">
        <v>4</v>
      </c>
      <c r="L4" s="1"/>
      <c r="M4" s="1"/>
      <c r="N4" s="1" t="s">
        <v>11</v>
      </c>
      <c r="O4" s="1" t="s">
        <v>4</v>
      </c>
      <c r="P4" s="1"/>
      <c r="Q4" s="1"/>
      <c r="R4" s="1" t="s">
        <v>11</v>
      </c>
      <c r="U4" s="1">
        <v>1</v>
      </c>
      <c r="V4" s="1">
        <f>SQRT((L10-C5)^2+(M10-D5)^2)</f>
        <v>1.1666666669999999</v>
      </c>
      <c r="W4" s="1">
        <f>SQRT((P10-C5)^2+(Q10-D5)^2)</f>
        <v>4.5449147406744608</v>
      </c>
    </row>
    <row r="5" spans="2:23" ht="14.25">
      <c r="B5" s="4">
        <v>1</v>
      </c>
      <c r="C5" s="4">
        <v>1.5</v>
      </c>
      <c r="D5" s="4">
        <v>1</v>
      </c>
      <c r="E5" s="2">
        <f>(C5+D5)/2</f>
        <v>1.25</v>
      </c>
      <c r="F5" s="4">
        <f>E5-F4</f>
        <v>0</v>
      </c>
      <c r="G5" s="4">
        <f>G4-E5</f>
        <v>4.25</v>
      </c>
      <c r="J5" s="1">
        <v>1</v>
      </c>
      <c r="K5" s="1">
        <v>1</v>
      </c>
      <c r="L5" s="1">
        <v>1.5</v>
      </c>
      <c r="M5" s="1">
        <v>1</v>
      </c>
      <c r="N5" s="1" t="s">
        <v>12</v>
      </c>
      <c r="O5" s="1">
        <v>4</v>
      </c>
      <c r="P5" s="1">
        <v>5</v>
      </c>
      <c r="Q5" s="1">
        <v>6</v>
      </c>
      <c r="R5" s="1" t="s">
        <v>13</v>
      </c>
      <c r="U5" s="1">
        <v>2</v>
      </c>
      <c r="V5" s="1">
        <f>SQRT((L10-C6)^2+(M10-D6)^2)</f>
        <v>0.52704627680013916</v>
      </c>
      <c r="W5" s="1">
        <f>SQRT((P10-C6)^2+(Q10-D6)^2)</f>
        <v>4.0658639918226482</v>
      </c>
    </row>
    <row r="6" spans="2:23" ht="14.25">
      <c r="B6" s="4">
        <v>2</v>
      </c>
      <c r="C6" s="4">
        <v>1</v>
      </c>
      <c r="D6" s="4">
        <v>2</v>
      </c>
      <c r="E6" s="2">
        <f t="shared" ref="E6:E11" si="0">(C6+D6)/2</f>
        <v>1.5</v>
      </c>
      <c r="F6" s="4">
        <f>E6-F4</f>
        <v>0.25</v>
      </c>
      <c r="G6" s="4">
        <f>G4-E6</f>
        <v>4</v>
      </c>
      <c r="J6" s="1">
        <v>2</v>
      </c>
      <c r="K6" s="1" t="s">
        <v>14</v>
      </c>
      <c r="L6" s="1">
        <f>(C5+C6)/2</f>
        <v>1.25</v>
      </c>
      <c r="M6" s="1">
        <f>(D5+D6)/2</f>
        <v>1.5</v>
      </c>
      <c r="N6" s="1" t="s">
        <v>15</v>
      </c>
      <c r="O6" s="1">
        <v>4</v>
      </c>
      <c r="P6" s="1">
        <v>5</v>
      </c>
      <c r="Q6" s="1">
        <v>6</v>
      </c>
      <c r="R6" s="1" t="s">
        <v>13</v>
      </c>
      <c r="U6" s="1">
        <v>3</v>
      </c>
      <c r="V6" s="1">
        <f>SQRT((L10-C7)^2+(M10-D7)^2)</f>
        <v>1.4240006239074789</v>
      </c>
      <c r="W6" s="1">
        <f>SQRT((P10-C7)^2+(Q10-D7)^2)</f>
        <v>2.3251344047172844</v>
      </c>
    </row>
    <row r="7" spans="2:23" ht="14.25">
      <c r="B7" s="4">
        <v>3</v>
      </c>
      <c r="C7" s="4">
        <v>2</v>
      </c>
      <c r="D7" s="4">
        <v>3.5</v>
      </c>
      <c r="E7" s="2">
        <f t="shared" si="0"/>
        <v>2.75</v>
      </c>
      <c r="F7" s="4">
        <f>E7-F4</f>
        <v>1.5</v>
      </c>
      <c r="G7" s="4">
        <f>G4-E7</f>
        <v>2.75</v>
      </c>
      <c r="J7" s="1">
        <v>3</v>
      </c>
      <c r="K7" s="1" t="s">
        <v>16</v>
      </c>
      <c r="L7" s="1">
        <f>(C5+C6+C7)/3</f>
        <v>1.5</v>
      </c>
      <c r="M7" s="1">
        <f>(D5+D6+D7)/3</f>
        <v>2.1666666666666665</v>
      </c>
      <c r="N7" s="1" t="s">
        <v>17</v>
      </c>
      <c r="O7" s="1">
        <v>4</v>
      </c>
      <c r="P7" s="1">
        <v>5</v>
      </c>
      <c r="Q7" s="1">
        <v>6</v>
      </c>
      <c r="R7" s="1" t="s">
        <v>13</v>
      </c>
      <c r="U7" s="1">
        <v>4</v>
      </c>
      <c r="V7" s="1">
        <f>SQRT((L10-C8)^2+(M10-D8)^2)</f>
        <v>5.1908038338863172</v>
      </c>
      <c r="W7" s="1">
        <f>SQRT((P10-C8)^2+(Q10-D8)^2)</f>
        <v>1.5909902576697319</v>
      </c>
    </row>
    <row r="8" spans="2:23" ht="14.25">
      <c r="B8" s="4">
        <v>4</v>
      </c>
      <c r="C8" s="4">
        <v>5</v>
      </c>
      <c r="D8" s="4">
        <v>6</v>
      </c>
      <c r="E8" s="6">
        <f t="shared" si="0"/>
        <v>5.5</v>
      </c>
      <c r="F8" s="4">
        <f>E8-F4</f>
        <v>4.25</v>
      </c>
      <c r="G8" s="4">
        <f>G4-E8</f>
        <v>0</v>
      </c>
      <c r="J8" s="1">
        <v>4</v>
      </c>
      <c r="K8" s="1" t="s">
        <v>16</v>
      </c>
      <c r="L8" s="1">
        <v>1.5</v>
      </c>
      <c r="M8" s="1">
        <v>2.1666666669999999</v>
      </c>
      <c r="N8" s="1" t="s">
        <v>17</v>
      </c>
      <c r="O8" s="1" t="s">
        <v>18</v>
      </c>
      <c r="P8" s="1">
        <f>(C8+C9)/2</f>
        <v>4.25</v>
      </c>
      <c r="Q8" s="1">
        <f>(D8+D9)/2</f>
        <v>5</v>
      </c>
      <c r="R8" s="1" t="s">
        <v>19</v>
      </c>
      <c r="U8" s="1">
        <v>5</v>
      </c>
      <c r="V8" s="1">
        <f>SQRT((L10-C9)^2+(M10-D9)^2)</f>
        <v>2.7131367657913761</v>
      </c>
      <c r="W8" s="1">
        <f>SQRT((P10-C9)^2+(Q10-D9)^2)</f>
        <v>0.95197163823298858</v>
      </c>
    </row>
    <row r="9" spans="2:23" ht="14.25">
      <c r="B9" s="4">
        <v>5</v>
      </c>
      <c r="C9" s="4">
        <v>3.5</v>
      </c>
      <c r="D9" s="4">
        <v>4</v>
      </c>
      <c r="E9" s="6">
        <f t="shared" si="0"/>
        <v>3.75</v>
      </c>
      <c r="F9" s="4">
        <f>E9-F4</f>
        <v>2.5</v>
      </c>
      <c r="G9" s="4">
        <f>G4-E9</f>
        <v>1.75</v>
      </c>
      <c r="J9" s="1">
        <v>5</v>
      </c>
      <c r="K9" s="1" t="s">
        <v>16</v>
      </c>
      <c r="L9" s="1">
        <v>1.5</v>
      </c>
      <c r="M9" s="1">
        <v>2.1666666669999999</v>
      </c>
      <c r="N9" s="1" t="s">
        <v>17</v>
      </c>
      <c r="O9" s="1" t="s">
        <v>20</v>
      </c>
      <c r="P9" s="1">
        <f>(C8+C9+C10)/3</f>
        <v>4.333333333333333</v>
      </c>
      <c r="Q9" s="1">
        <f>(D8+D9+D10)/3</f>
        <v>5</v>
      </c>
      <c r="R9" s="1" t="s">
        <v>19</v>
      </c>
      <c r="U9" s="1">
        <v>6</v>
      </c>
      <c r="V9" s="1">
        <f>SQRT((L10-C10)^2+(M10-D10)^2)</f>
        <v>4.1264728008177745</v>
      </c>
      <c r="W9" s="1">
        <f>SQRT((P10-C10)^2+(Q10-D10)^2)</f>
        <v>0.63737743919909806</v>
      </c>
    </row>
    <row r="10" spans="2:23" ht="14.25">
      <c r="B10" s="4">
        <v>6</v>
      </c>
      <c r="C10" s="4">
        <v>4.5</v>
      </c>
      <c r="D10" s="4">
        <v>5</v>
      </c>
      <c r="E10" s="6">
        <f t="shared" si="0"/>
        <v>4.75</v>
      </c>
      <c r="F10" s="4">
        <f>E10-F4</f>
        <v>3.5</v>
      </c>
      <c r="G10" s="4">
        <f>G4-E10</f>
        <v>0.75</v>
      </c>
      <c r="J10" s="1">
        <v>6</v>
      </c>
      <c r="K10" s="1" t="s">
        <v>16</v>
      </c>
      <c r="L10" s="8">
        <v>1.5</v>
      </c>
      <c r="M10" s="8">
        <v>2.1666666669999999</v>
      </c>
      <c r="N10" s="2" t="s">
        <v>17</v>
      </c>
      <c r="O10" s="8" t="s">
        <v>21</v>
      </c>
      <c r="P10" s="8">
        <f>(C8+C9+C10+C11)/4</f>
        <v>3.875</v>
      </c>
      <c r="Q10" s="8">
        <f>(D8+D9+D10+D11)/4</f>
        <v>4.875</v>
      </c>
      <c r="R10" s="6" t="s">
        <v>22</v>
      </c>
      <c r="U10" s="1">
        <v>7</v>
      </c>
      <c r="V10" s="1">
        <f>SQRT((L10-C11)^2+(M10-D11)^2)</f>
        <v>2.5385910349815881</v>
      </c>
      <c r="W10" s="1">
        <f>SQRT((P10-C11)^2+(Q10-D11)^2)</f>
        <v>1.4252192813739224</v>
      </c>
    </row>
    <row r="11" spans="2:23" ht="14.25">
      <c r="B11" s="4">
        <v>7</v>
      </c>
      <c r="C11" s="4">
        <v>2.5</v>
      </c>
      <c r="D11" s="4">
        <v>4.5</v>
      </c>
      <c r="E11" s="6">
        <f t="shared" si="0"/>
        <v>3.5</v>
      </c>
      <c r="F11" s="4">
        <f>E11-F4</f>
        <v>2.25</v>
      </c>
      <c r="G11" s="4">
        <f>G4-E11</f>
        <v>2</v>
      </c>
    </row>
    <row r="12" spans="2:23">
      <c r="D12" s="5" t="s">
        <v>23</v>
      </c>
      <c r="E12" s="3">
        <f>MIN(E5:E11)</f>
        <v>1.25</v>
      </c>
    </row>
    <row r="13" spans="2:23">
      <c r="D13" s="5" t="s">
        <v>24</v>
      </c>
      <c r="E13" s="7">
        <f>MAX(E5:E11)</f>
        <v>5.5</v>
      </c>
    </row>
    <row r="15" spans="2:23" ht="28.5" customHeight="1"/>
    <row r="16" spans="2:23" ht="51">
      <c r="D16" s="4"/>
      <c r="E16" s="2" t="s">
        <v>25</v>
      </c>
      <c r="F16" s="2" t="s">
        <v>26</v>
      </c>
      <c r="H16" s="9" t="s">
        <v>27</v>
      </c>
      <c r="I16" s="1" t="s">
        <v>25</v>
      </c>
      <c r="J16" s="2" t="s">
        <v>26</v>
      </c>
    </row>
    <row r="17" spans="4:10">
      <c r="D17" s="2" t="s">
        <v>28</v>
      </c>
      <c r="E17" s="2">
        <v>1</v>
      </c>
      <c r="F17" s="2" t="s">
        <v>29</v>
      </c>
      <c r="H17" s="1" t="s">
        <v>2</v>
      </c>
      <c r="I17" s="1" t="s">
        <v>30</v>
      </c>
      <c r="J17" s="2" t="s">
        <v>29</v>
      </c>
    </row>
    <row r="18" spans="4:10">
      <c r="D18" s="6" t="s">
        <v>31</v>
      </c>
      <c r="E18" s="6">
        <v>4</v>
      </c>
      <c r="F18" s="6" t="s">
        <v>32</v>
      </c>
      <c r="H18" s="1" t="s">
        <v>3</v>
      </c>
      <c r="I18" s="1" t="s">
        <v>33</v>
      </c>
      <c r="J18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2021-06-06T03:36:59Z</dcterms:created>
  <dcterms:modified xsi:type="dcterms:W3CDTF">2021-06-07T22:09:23Z</dcterms:modified>
  <cp:category/>
  <cp:contentStatus/>
</cp:coreProperties>
</file>