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<sst xmlns="http://schemas.openxmlformats.org/spreadsheetml/2006/main" count="28" uniqueCount="23">
  <si>
    <t>INT取整函数</t>
  </si>
  <si>
    <t>mod求余函数</t>
  </si>
  <si>
    <t>round四舍五入函数</t>
  </si>
  <si>
    <t>roundup向上取值函数</t>
  </si>
  <si>
    <t>sqrt平方根函数</t>
  </si>
  <si>
    <t>large函数
large(数组，第几个最大值)</t>
  </si>
  <si>
    <t>数据</t>
  </si>
  <si>
    <t>取整</t>
  </si>
  <si>
    <t>被除数</t>
  </si>
  <si>
    <t>除数</t>
  </si>
  <si>
    <t>余数</t>
  </si>
  <si>
    <t>奖金</t>
  </si>
  <si>
    <t>取1位小数</t>
  </si>
  <si>
    <t>向上取值，保留1位</t>
  </si>
  <si>
    <t>数值</t>
  </si>
  <si>
    <t>平方根</t>
  </si>
  <si>
    <t>求第一个最大值</t>
  </si>
  <si>
    <t>向上取值，保留2位</t>
  </si>
  <si>
    <t>求第二个最大值</t>
  </si>
  <si>
    <t>注意事项：本函数可以用来根据月份求季度.</t>
  </si>
  <si>
    <t>roundup向下取值函数</t>
  </si>
  <si>
    <t>向下取值，保留1位</t>
  </si>
  <si>
    <t>向下取值，保留2位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</si>
</sst>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b/>
      <sz val="20"/>
      <color theme="0"/>
      <name val="宋体"/>
      <charset val="134"/>
      <scheme val="minor"/>
    </font>
    <font>
      <sz val="18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5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16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18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34" borderId="15" applyNumberFormat="0" applyFon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6" fillId="13" borderId="9" applyNumberFormat="0" applyAlignment="0" applyProtection="0">
      <alignment vertical="center"/>
    </xf>
    <xf numFmtId="0" fontId="10" fillId="13" borderId="8" applyNumberFormat="0" applyAlignment="0" applyProtection="0">
      <alignment vertical="center"/>
    </xf>
    <xf numFmtId="0" fontId="24" fillId="33" borderId="14" applyNumberForma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7"/>
  <sheetViews>
    <sheetView tabSelected="1" workbookViewId="0">
      <selection activeCell="M7" sqref="M7:N7"/>
    </sheetView>
  </sheetViews>
  <sheetFormatPr defaultColWidth="9" defaultRowHeight="14.4"/>
  <cols>
    <col min="1" max="1" width="9" style="1"/>
    <col min="2" max="2" width="10.6666666666667" style="1" customWidth="1"/>
    <col min="3" max="3" width="11.4444444444444" style="1" customWidth="1"/>
    <col min="5" max="6" width="12" style="1" customWidth="1"/>
    <col min="7" max="7" width="11" style="1" customWidth="1"/>
    <col min="9" max="9" width="17.1111111111111" style="1" customWidth="1"/>
    <col min="10" max="10" width="17.4444444444444" style="1" customWidth="1"/>
    <col min="11" max="11" width="2.66666666666667" customWidth="1"/>
    <col min="13" max="13" width="14.8888888888889" style="1" customWidth="1"/>
    <col min="14" max="14" width="37.4444444444444" style="1" customWidth="1"/>
    <col min="15" max="15" width="1.44444444444444" customWidth="1"/>
    <col min="17" max="17" width="21" style="1" customWidth="1"/>
    <col min="18" max="18" width="13.8888888888889" style="1" customWidth="1"/>
    <col min="19" max="19" width="1" customWidth="1"/>
    <col min="21" max="21" width="9.66666666666667" style="1" customWidth="1"/>
    <col min="22" max="22" width="26.6666666666667" style="1" customWidth="1"/>
    <col min="23" max="23" width="9" style="1"/>
  </cols>
  <sheetData>
    <row r="1" ht="45" customHeight="1" spans="1:23">
      <c r="A1" s="2" t="s">
        <v>0</v>
      </c>
      <c r="B1" s="2"/>
      <c r="C1" s="2"/>
      <c r="E1" s="3" t="s">
        <v>1</v>
      </c>
      <c r="F1" s="4"/>
      <c r="G1" s="4"/>
      <c r="I1" s="3" t="s">
        <v>2</v>
      </c>
      <c r="J1" s="4"/>
      <c r="K1" s="4"/>
      <c r="M1" s="3" t="s">
        <v>3</v>
      </c>
      <c r="N1" s="11"/>
      <c r="O1" s="12"/>
      <c r="Q1" s="3" t="s">
        <v>4</v>
      </c>
      <c r="R1" s="4"/>
      <c r="S1" s="4"/>
      <c r="U1" s="19" t="s">
        <v>5</v>
      </c>
      <c r="V1" s="4"/>
      <c r="W1" s="4"/>
    </row>
    <row r="2" ht="25.8" spans="1:23">
      <c r="A2" s="5" t="s">
        <v>6</v>
      </c>
      <c r="B2" s="6"/>
      <c r="C2" s="7" t="s">
        <v>7</v>
      </c>
      <c r="E2" s="5" t="s">
        <v>8</v>
      </c>
      <c r="F2" s="6" t="s">
        <v>9</v>
      </c>
      <c r="G2" s="7" t="s">
        <v>10</v>
      </c>
      <c r="I2" s="5" t="s">
        <v>11</v>
      </c>
      <c r="J2" s="7" t="s">
        <v>12</v>
      </c>
      <c r="M2" s="5" t="s">
        <v>6</v>
      </c>
      <c r="N2" s="7" t="s">
        <v>13</v>
      </c>
      <c r="Q2" s="5" t="s">
        <v>14</v>
      </c>
      <c r="R2" s="7" t="s">
        <v>15</v>
      </c>
      <c r="U2" s="4"/>
      <c r="V2" s="4"/>
      <c r="W2" s="4"/>
    </row>
    <row r="3" ht="25.8" spans="1:23">
      <c r="A3" s="8">
        <v>3.2</v>
      </c>
      <c r="B3" s="9"/>
      <c r="C3" s="10">
        <f>INT(A3)</f>
        <v>3</v>
      </c>
      <c r="E3" s="8">
        <v>15</v>
      </c>
      <c r="F3" s="9">
        <v>4</v>
      </c>
      <c r="G3" s="10">
        <f>MOD(E3,F3)</f>
        <v>3</v>
      </c>
      <c r="I3" s="8">
        <v>18983.253</v>
      </c>
      <c r="J3" s="10">
        <f>ROUND(I3,1)</f>
        <v>18983.3</v>
      </c>
      <c r="M3" s="8">
        <v>3.14</v>
      </c>
      <c r="N3" s="10">
        <f>ROUNDUP(M3,1)</f>
        <v>3.2</v>
      </c>
      <c r="Q3" s="8">
        <v>36</v>
      </c>
      <c r="R3" s="10">
        <f>SQRT(Q3)</f>
        <v>6</v>
      </c>
      <c r="U3" s="5" t="s">
        <v>11</v>
      </c>
      <c r="V3" s="20" t="s">
        <v>16</v>
      </c>
      <c r="W3" s="20"/>
    </row>
    <row r="4" ht="22.2" spans="1:23">
      <c r="A4" s="8">
        <v>3.8</v>
      </c>
      <c r="B4" s="9"/>
      <c r="C4" s="10"/>
      <c r="E4" s="8"/>
      <c r="F4" s="9"/>
      <c r="G4" s="10"/>
      <c r="I4" s="8">
        <v>25364.183</v>
      </c>
      <c r="J4" s="10"/>
      <c r="Q4" s="8">
        <v>16</v>
      </c>
      <c r="R4" s="10">
        <f>SQRT(Q4)</f>
        <v>4</v>
      </c>
      <c r="U4" s="8">
        <v>500</v>
      </c>
      <c r="V4" s="21">
        <f>LARGE(U4:U13,1)</f>
        <v>3000</v>
      </c>
      <c r="W4" s="21"/>
    </row>
    <row r="5" ht="25.8" spans="1:23">
      <c r="A5" s="8"/>
      <c r="B5" s="9"/>
      <c r="C5" s="10"/>
      <c r="E5" s="8"/>
      <c r="F5" s="9"/>
      <c r="G5" s="10"/>
      <c r="I5" s="8">
        <v>8987.938</v>
      </c>
      <c r="J5" s="10"/>
      <c r="M5" s="5" t="s">
        <v>6</v>
      </c>
      <c r="N5" s="7" t="s">
        <v>17</v>
      </c>
      <c r="Q5" s="8"/>
      <c r="R5" s="10"/>
      <c r="U5" s="8">
        <v>1000</v>
      </c>
      <c r="V5" s="20" t="s">
        <v>18</v>
      </c>
      <c r="W5" s="20"/>
    </row>
    <row r="6" ht="22.2" spans="1:23">
      <c r="A6" s="8"/>
      <c r="B6" s="9"/>
      <c r="C6" s="10"/>
      <c r="E6" s="8"/>
      <c r="F6" s="9"/>
      <c r="G6" s="10"/>
      <c r="I6" s="8">
        <v>18958.663</v>
      </c>
      <c r="J6" s="10"/>
      <c r="M6" s="13">
        <v>19269.63157</v>
      </c>
      <c r="N6" s="14">
        <f>ROUNDUP(M6,2)</f>
        <v>19269.64</v>
      </c>
      <c r="Q6" s="8"/>
      <c r="R6" s="10"/>
      <c r="U6" s="8">
        <v>900</v>
      </c>
      <c r="V6" s="21">
        <f>LARGE(U4:U13,2)</f>
        <v>2000</v>
      </c>
      <c r="W6" s="21"/>
    </row>
    <row r="7" ht="22.2" spans="9:23">
      <c r="I7" s="8">
        <v>24369.823</v>
      </c>
      <c r="J7" s="10"/>
      <c r="M7" s="15" t="s">
        <v>19</v>
      </c>
      <c r="N7" s="16"/>
      <c r="U7" s="8">
        <v>800</v>
      </c>
      <c r="V7" s="21"/>
      <c r="W7" s="21"/>
    </row>
    <row r="8" ht="22.2" spans="21:23">
      <c r="U8" s="8">
        <v>1500</v>
      </c>
      <c r="V8" s="21"/>
      <c r="W8" s="22"/>
    </row>
    <row r="9" ht="22.2" spans="21:23">
      <c r="U9" s="8">
        <v>2000</v>
      </c>
      <c r="V9" s="21"/>
      <c r="W9" s="21"/>
    </row>
    <row r="10" ht="33" customHeight="1" spans="13:23">
      <c r="M10" s="3" t="s">
        <v>20</v>
      </c>
      <c r="N10" s="4"/>
      <c r="O10" s="4"/>
      <c r="U10" s="8">
        <v>3000</v>
      </c>
      <c r="V10" s="21"/>
      <c r="W10" s="21"/>
    </row>
    <row r="11" ht="25.8" spans="13:23">
      <c r="M11" s="5" t="s">
        <v>6</v>
      </c>
      <c r="N11" s="7" t="s">
        <v>21</v>
      </c>
      <c r="U11" s="8">
        <v>500</v>
      </c>
      <c r="V11" s="21"/>
      <c r="W11" s="21"/>
    </row>
    <row r="12" ht="22.2" spans="13:23">
      <c r="M12" s="8">
        <v>3.17</v>
      </c>
      <c r="N12" s="8">
        <f>ROUNDDOWN(M12,1)</f>
        <v>3.1</v>
      </c>
      <c r="U12" s="8">
        <v>200</v>
      </c>
      <c r="V12" s="21"/>
      <c r="W12" s="21"/>
    </row>
    <row r="13" ht="22.2" spans="21:23">
      <c r="U13" s="8">
        <v>100</v>
      </c>
      <c r="V13" s="21"/>
      <c r="W13" s="21"/>
    </row>
    <row r="14" ht="25.8" spans="13:14">
      <c r="M14" s="5" t="s">
        <v>6</v>
      </c>
      <c r="N14" s="7" t="s">
        <v>22</v>
      </c>
    </row>
    <row r="15" ht="22.2" spans="13:14">
      <c r="M15" s="8">
        <v>19269.63157</v>
      </c>
      <c r="N15" s="17">
        <f>ROUNDDOWN(M15,2)</f>
        <v>19269.63</v>
      </c>
    </row>
    <row r="17" ht="37" customHeight="1" spans="13:13">
      <c r="M17" s="18"/>
    </row>
  </sheetData>
  <mergeCells count="20">
    <mergeCell ref="A1:C1"/>
    <mergeCell ref="E1:G1"/>
    <mergeCell ref="I1:K1"/>
    <mergeCell ref="M1:O1"/>
    <mergeCell ref="Q1:S1"/>
    <mergeCell ref="V3:W3"/>
    <mergeCell ref="V4:W4"/>
    <mergeCell ref="V5:W5"/>
    <mergeCell ref="V6:W6"/>
    <mergeCell ref="M7:N7"/>
    <mergeCell ref="V7:W7"/>
    <mergeCell ref="V8:W8"/>
    <mergeCell ref="V9:W9"/>
    <mergeCell ref="M10:O10"/>
    <mergeCell ref="V10:W10"/>
    <mergeCell ref="V11:W11"/>
    <mergeCell ref="V12:W12"/>
    <mergeCell ref="V13:W13"/>
    <mergeCell ref="M17:N17"/>
    <mergeCell ref="U1:W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阿福课堂-阿福</cp:lastModifiedBy>
  <dcterms:created xsi:type="dcterms:W3CDTF">2025-06-09T06:38:00Z</dcterms:created>
  <dcterms:modified xsi:type="dcterms:W3CDTF">2025-06-16T15:20:44Z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</Properties>
</file>