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28" activeTab="32"/>
  </bookViews>
  <sheets>
    <sheet name="北京市" sheetId="33" r:id="rId1"/>
    <sheet name="天津市" sheetId="32" r:id="rId2"/>
    <sheet name="上海市" sheetId="31" r:id="rId3"/>
    <sheet name="重庆市" sheetId="30" r:id="rId4"/>
    <sheet name="成都市" sheetId="29" r:id="rId5"/>
    <sheet name="福州市" sheetId="28" r:id="rId6"/>
    <sheet name="广州市" sheetId="27" r:id="rId7"/>
    <sheet name="贵阳市" sheetId="26" r:id="rId8"/>
    <sheet name="哈尔滨市" sheetId="25" r:id="rId9"/>
    <sheet name="海口市" sheetId="24" r:id="rId10"/>
    <sheet name="杭州市" sheetId="23" r:id="rId11"/>
    <sheet name="合肥市" sheetId="22" r:id="rId12"/>
    <sheet name="呼和浩特市" sheetId="21" r:id="rId13"/>
    <sheet name="济南市" sheetId="20" r:id="rId14"/>
    <sheet name="昆明市" sheetId="19" r:id="rId15"/>
    <sheet name="拉萨市" sheetId="18" r:id="rId16"/>
    <sheet name="兰州市" sheetId="17" r:id="rId17"/>
    <sheet name="南昌市" sheetId="16" r:id="rId18"/>
    <sheet name="南京市" sheetId="15" r:id="rId19"/>
    <sheet name="南宁市" sheetId="14" r:id="rId20"/>
    <sheet name="沈阳市" sheetId="13" r:id="rId21"/>
    <sheet name="石家庄市" sheetId="12" r:id="rId22"/>
    <sheet name="太原市" sheetId="11" r:id="rId23"/>
    <sheet name="乌鲁木齐市" sheetId="10" r:id="rId24"/>
    <sheet name="武汉市" sheetId="9" r:id="rId25"/>
    <sheet name="西安市" sheetId="8" r:id="rId26"/>
    <sheet name="西宁市" sheetId="7" r:id="rId27"/>
    <sheet name="银川市" sheetId="6" r:id="rId28"/>
    <sheet name="长春市" sheetId="5" r:id="rId29"/>
    <sheet name="长沙市" sheetId="4" r:id="rId30"/>
    <sheet name="郑州市" sheetId="3" r:id="rId31"/>
    <sheet name="Sheet1" sheetId="2" r:id="rId32"/>
    <sheet name="主要城市降水量" sheetId="1" r:id="rId33"/>
  </sheets>
  <calcPr calcId="144525"/>
  <pivotCaches>
    <pivotCache cacheId="0" r:id="rId34"/>
  </pivotCaches>
</workbook>
</file>

<file path=xl/sharedStrings.xml><?xml version="1.0" encoding="utf-8"?>
<sst xmlns="http://schemas.openxmlformats.org/spreadsheetml/2006/main" count="579" uniqueCount="57">
  <si>
    <t>城市（毫米）</t>
  </si>
  <si>
    <t>北京市</t>
  </si>
  <si>
    <t>各月降水量</t>
  </si>
  <si>
    <t>全年占比</t>
  </si>
  <si>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  <scheme val="minor"/>
      </rPr>
      <t>月</t>
    </r>
  </si>
  <si>
    <t>2月</t>
  </si>
  <si>
    <r>
      <rPr>
        <sz val="12"/>
        <color rgb="FF000000"/>
        <rFont val="Calibri"/>
        <charset val="134"/>
      </rPr>
      <t>3月</t>
    </r>
  </si>
  <si>
    <t>4月</t>
  </si>
  <si>
    <r>
      <rPr>
        <sz val="12"/>
        <color rgb="FF000000"/>
        <rFont val="Calibri"/>
        <charset val="134"/>
      </rPr>
      <t>5月</t>
    </r>
  </si>
  <si>
    <t>6月</t>
  </si>
  <si>
    <r>
      <rPr>
        <sz val="12"/>
        <color rgb="FF000000"/>
        <rFont val="Calibri"/>
        <charset val="134"/>
      </rPr>
      <t>7月</t>
    </r>
  </si>
  <si>
    <t>8月</t>
  </si>
  <si>
    <r>
      <rPr>
        <sz val="12"/>
        <color rgb="FF000000"/>
        <rFont val="Calibri"/>
        <charset val="134"/>
      </rPr>
      <t>9月</t>
    </r>
  </si>
  <si>
    <t>10月</t>
  </si>
  <si>
    <r>
      <rPr>
        <sz val="12"/>
        <color rgb="FF000000"/>
        <rFont val="Calibri"/>
        <charset val="134"/>
      </rPr>
      <t>11月</t>
    </r>
  </si>
  <si>
    <t>12月</t>
  </si>
  <si>
    <r>
      <rPr>
        <sz val="12"/>
        <color rgb="FF000000"/>
        <rFont val="宋体"/>
        <charset val="134"/>
      </rPr>
      <t>总计</t>
    </r>
  </si>
  <si>
    <t>天津市</t>
  </si>
  <si>
    <t>上海市</t>
  </si>
  <si>
    <t>重庆市</t>
  </si>
  <si>
    <t>成都市</t>
  </si>
  <si>
    <t>福州市</t>
  </si>
  <si>
    <t>广州市</t>
  </si>
  <si>
    <t>贵阳市</t>
  </si>
  <si>
    <t>哈尔滨市</t>
  </si>
  <si>
    <t>海口市</t>
  </si>
  <si>
    <t>杭州市</t>
  </si>
  <si>
    <t>合肥市</t>
  </si>
  <si>
    <t>呼和浩特市</t>
  </si>
  <si>
    <t>济南市</t>
  </si>
  <si>
    <t>昆明市</t>
  </si>
  <si>
    <t>拉萨市</t>
  </si>
  <si>
    <t>兰州市</t>
  </si>
  <si>
    <t>南昌市</t>
  </si>
  <si>
    <t>南京市</t>
  </si>
  <si>
    <t>南宁市</t>
  </si>
  <si>
    <t>沈阳市</t>
  </si>
  <si>
    <t>石家庄市</t>
  </si>
  <si>
    <t>太原市</t>
  </si>
  <si>
    <t>乌鲁木齐市</t>
  </si>
  <si>
    <t>武汉市</t>
  </si>
  <si>
    <t>西安市</t>
  </si>
  <si>
    <t>西宁市</t>
  </si>
  <si>
    <t>银川市</t>
  </si>
  <si>
    <t>长春市</t>
  </si>
  <si>
    <t>长沙市</t>
  </si>
  <si>
    <t>郑州市</t>
  </si>
  <si>
    <t>(全部)</t>
  </si>
  <si>
    <t>1月</t>
  </si>
  <si>
    <t>3月</t>
  </si>
  <si>
    <t>5月</t>
  </si>
  <si>
    <t>7月</t>
  </si>
  <si>
    <t>9月</t>
  </si>
  <si>
    <t>11月</t>
  </si>
  <si>
    <t>合计降水量</t>
  </si>
  <si>
    <t>排名</t>
  </si>
  <si>
    <t>季节分布</t>
  </si>
</sst>
</file>

<file path=xl/styles.xml><?xml version="1.0" encoding="utf-8"?>
<styleSheet xmlns="http://schemas.openxmlformats.org/spreadsheetml/2006/main">
  <numFmts count="422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);[Red]\(0.0\)"/>
    <numFmt numFmtId="177" formatCode="[&lt;15]&quot;干&quot;&quot;旱&quot;;General"/>
    <numFmt numFmtId="178" formatCode="[&lt;15]&quot;干&quot;&quot;旱&quot;;General"/>
    <numFmt numFmtId="179" formatCode="[&lt;15]&quot;干&quot;&quot;旱&quot;;General"/>
    <numFmt numFmtId="180" formatCode="[&lt;15]&quot;干&quot;&quot;旱&quot;;General"/>
    <numFmt numFmtId="181" formatCode="[&lt;15]&quot;干&quot;&quot;旱&quot;;General"/>
    <numFmt numFmtId="182" formatCode="[&lt;15]&quot;干&quot;&quot;旱&quot;;General"/>
    <numFmt numFmtId="183" formatCode="[&lt;15]&quot;干&quot;&quot;旱&quot;;General"/>
    <numFmt numFmtId="184" formatCode="[&lt;15]&quot;干&quot;&quot;旱&quot;;General"/>
    <numFmt numFmtId="185" formatCode="[&lt;15]&quot;干&quot;&quot;旱&quot;;General"/>
    <numFmt numFmtId="186" formatCode="[&lt;15]&quot;干&quot;&quot;旱&quot;;General"/>
    <numFmt numFmtId="187" formatCode="[&lt;15]&quot;干&quot;&quot;旱&quot;;General"/>
    <numFmt numFmtId="188" formatCode="[&lt;15]&quot;干&quot;&quot;旱&quot;;General"/>
    <numFmt numFmtId="189" formatCode="[&lt;15]&quot;干&quot;&quot;旱&quot;;General"/>
    <numFmt numFmtId="190" formatCode="[&lt;15]&quot;干&quot;&quot;旱&quot;;General"/>
    <numFmt numFmtId="191" formatCode="[&lt;15]&quot;干&quot;&quot;旱&quot;;General"/>
    <numFmt numFmtId="192" formatCode="[&lt;15]&quot;干&quot;&quot;旱&quot;;General"/>
    <numFmt numFmtId="193" formatCode="[&lt;15]&quot;干&quot;&quot;旱&quot;;General"/>
    <numFmt numFmtId="194" formatCode="[&lt;15]&quot;干&quot;&quot;旱&quot;;General"/>
    <numFmt numFmtId="195" formatCode="[&lt;15]&quot;干&quot;&quot;旱&quot;;General"/>
    <numFmt numFmtId="196" formatCode="[&lt;15]&quot;干&quot;&quot;旱&quot;;General"/>
    <numFmt numFmtId="197" formatCode="[&lt;15]&quot;干&quot;&quot;旱&quot;;General"/>
    <numFmt numFmtId="198" formatCode="[&lt;15]&quot;干&quot;&quot;旱&quot;;General"/>
    <numFmt numFmtId="199" formatCode="[&lt;15]&quot;干&quot;&quot;旱&quot;;General"/>
    <numFmt numFmtId="200" formatCode="[&lt;15]&quot;干&quot;&quot;旱&quot;;General"/>
    <numFmt numFmtId="201" formatCode="[&lt;15]&quot;干&quot;&quot;旱&quot;;General"/>
    <numFmt numFmtId="202" formatCode="[&lt;15]&quot;干&quot;&quot;旱&quot;;General"/>
    <numFmt numFmtId="203" formatCode="[&lt;15]&quot;干&quot;&quot;旱&quot;;General"/>
    <numFmt numFmtId="204" formatCode="[&lt;15]&quot;干&quot;&quot;旱&quot;;General"/>
    <numFmt numFmtId="205" formatCode="[&lt;15]&quot;干&quot;&quot;旱&quot;;General"/>
    <numFmt numFmtId="206" formatCode="[&lt;15]&quot;干&quot;&quot;旱&quot;;General"/>
    <numFmt numFmtId="207" formatCode="[&lt;15]&quot;干&quot;&quot;旱&quot;;General"/>
    <numFmt numFmtId="208" formatCode="[&lt;15]&quot;干&quot;&quot;旱&quot;;General"/>
    <numFmt numFmtId="209" formatCode="[&lt;15]&quot;干&quot;&quot;旱&quot;;General"/>
    <numFmt numFmtId="210" formatCode="[&lt;15]&quot;干&quot;&quot;旱&quot;;General"/>
    <numFmt numFmtId="211" formatCode="[&lt;15]&quot;干&quot;&quot;旱&quot;;General"/>
    <numFmt numFmtId="212" formatCode="[&lt;15]&quot;干&quot;&quot;旱&quot;;General"/>
    <numFmt numFmtId="213" formatCode="[&lt;15]&quot;干&quot;&quot;旱&quot;;General"/>
    <numFmt numFmtId="214" formatCode="[&lt;15]&quot;干&quot;&quot;旱&quot;;General"/>
    <numFmt numFmtId="215" formatCode="[&lt;15]&quot;干&quot;&quot;旱&quot;;General"/>
    <numFmt numFmtId="216" formatCode="[&lt;15]&quot;干&quot;&quot;旱&quot;;General"/>
    <numFmt numFmtId="217" formatCode="[&lt;15]&quot;干&quot;&quot;旱&quot;;General"/>
    <numFmt numFmtId="218" formatCode="[&lt;15]&quot;干&quot;&quot;旱&quot;;General"/>
    <numFmt numFmtId="219" formatCode="[&lt;15]&quot;干&quot;&quot;旱&quot;;General"/>
    <numFmt numFmtId="220" formatCode="[&lt;15]&quot;干&quot;&quot;旱&quot;;General"/>
    <numFmt numFmtId="221" formatCode="[&lt;15]&quot;干&quot;&quot;旱&quot;;General"/>
    <numFmt numFmtId="222" formatCode="[&lt;15]&quot;干&quot;&quot;旱&quot;;General"/>
    <numFmt numFmtId="223" formatCode="[&lt;15]&quot;干&quot;&quot;旱&quot;;General"/>
    <numFmt numFmtId="224" formatCode="[&lt;15]&quot;干&quot;&quot;旱&quot;;General"/>
    <numFmt numFmtId="225" formatCode="[&lt;15]&quot;干&quot;&quot;旱&quot;;General"/>
    <numFmt numFmtId="226" formatCode="[&lt;15]&quot;干&quot;&quot;旱&quot;;General"/>
    <numFmt numFmtId="227" formatCode="[&lt;15]&quot;干&quot;&quot;旱&quot;;General"/>
    <numFmt numFmtId="228" formatCode="[&lt;15]&quot;干&quot;&quot;旱&quot;;General"/>
    <numFmt numFmtId="229" formatCode="[&lt;15]&quot;干&quot;&quot;旱&quot;;General"/>
    <numFmt numFmtId="230" formatCode="[&lt;15]&quot;干&quot;&quot;旱&quot;;General"/>
    <numFmt numFmtId="231" formatCode="[&lt;15]&quot;干&quot;&quot;旱&quot;;General"/>
    <numFmt numFmtId="232" formatCode="[&lt;15]&quot;干&quot;&quot;旱&quot;;General"/>
    <numFmt numFmtId="233" formatCode="[&lt;15]&quot;干&quot;&quot;旱&quot;;General"/>
    <numFmt numFmtId="234" formatCode="[&lt;15]&quot;干&quot;&quot;旱&quot;;General"/>
    <numFmt numFmtId="235" formatCode="[&lt;15]&quot;干&quot;&quot;旱&quot;;General"/>
    <numFmt numFmtId="236" formatCode="[&lt;15]&quot;干&quot;&quot;旱&quot;;General"/>
    <numFmt numFmtId="237" formatCode="[&lt;15]&quot;干&quot;&quot;旱&quot;;General"/>
    <numFmt numFmtId="238" formatCode="[&lt;15]&quot;干&quot;&quot;旱&quot;;General"/>
    <numFmt numFmtId="239" formatCode="[&lt;15]&quot;干&quot;&quot;旱&quot;;General"/>
    <numFmt numFmtId="240" formatCode="[&lt;15]&quot;干&quot;&quot;旱&quot;;General"/>
    <numFmt numFmtId="241" formatCode="[&lt;15]&quot;干&quot;&quot;旱&quot;;General"/>
    <numFmt numFmtId="242" formatCode="[&lt;15]&quot;干&quot;&quot;旱&quot;;General"/>
    <numFmt numFmtId="243" formatCode="[&lt;15]&quot;干&quot;&quot;旱&quot;;General"/>
    <numFmt numFmtId="244" formatCode="[&lt;15]&quot;干&quot;&quot;旱&quot;;General"/>
    <numFmt numFmtId="245" formatCode="[&lt;15]&quot;干&quot;&quot;旱&quot;;General"/>
    <numFmt numFmtId="246" formatCode="[&lt;15]&quot;干&quot;&quot;旱&quot;;General"/>
    <numFmt numFmtId="247" formatCode="[&lt;15]&quot;干&quot;&quot;旱&quot;;General"/>
    <numFmt numFmtId="248" formatCode="[&lt;15]&quot;干&quot;&quot;旱&quot;;General"/>
    <numFmt numFmtId="249" formatCode="[&lt;15]&quot;干&quot;&quot;旱&quot;;General"/>
    <numFmt numFmtId="250" formatCode="[&lt;15]&quot;干&quot;&quot;旱&quot;;General"/>
    <numFmt numFmtId="251" formatCode="[&lt;15]&quot;干&quot;&quot;旱&quot;;General"/>
    <numFmt numFmtId="252" formatCode="[&lt;15]&quot;干&quot;&quot;旱&quot;;General"/>
    <numFmt numFmtId="253" formatCode="[&lt;15]&quot;干&quot;&quot;旱&quot;;General"/>
    <numFmt numFmtId="254" formatCode="[&lt;15]&quot;干&quot;&quot;旱&quot;;General"/>
    <numFmt numFmtId="255" formatCode="[&lt;15]&quot;干&quot;&quot;旱&quot;;General"/>
    <numFmt numFmtId="256" formatCode="[&lt;15]&quot;干&quot;&quot;旱&quot;;General"/>
    <numFmt numFmtId="257" formatCode="[&lt;15]&quot;干&quot;&quot;旱&quot;;General"/>
    <numFmt numFmtId="258" formatCode="[&lt;15]&quot;干&quot;&quot;旱&quot;;General"/>
    <numFmt numFmtId="259" formatCode="[&lt;15]&quot;干&quot;&quot;旱&quot;;General"/>
    <numFmt numFmtId="260" formatCode="[&lt;15]&quot;干&quot;&quot;旱&quot;;General"/>
    <numFmt numFmtId="261" formatCode="[&lt;15]&quot;干&quot;&quot;旱&quot;;General"/>
    <numFmt numFmtId="262" formatCode="[&lt;15]&quot;干&quot;&quot;旱&quot;;General"/>
    <numFmt numFmtId="263" formatCode="[&lt;15]&quot;干&quot;&quot;旱&quot;;General"/>
    <numFmt numFmtId="264" formatCode="[&lt;15]&quot;干&quot;&quot;旱&quot;;General"/>
    <numFmt numFmtId="265" formatCode="[&lt;15]&quot;干&quot;&quot;旱&quot;;General"/>
    <numFmt numFmtId="266" formatCode="[&lt;15]&quot;干&quot;&quot;旱&quot;;General"/>
    <numFmt numFmtId="267" formatCode="[&lt;15]&quot;干&quot;&quot;旱&quot;;General"/>
    <numFmt numFmtId="268" formatCode="[&lt;15]&quot;干&quot;&quot;旱&quot;;General"/>
    <numFmt numFmtId="269" formatCode="[&lt;15]&quot;干&quot;&quot;旱&quot;;General"/>
    <numFmt numFmtId="270" formatCode="[&lt;15]&quot;干&quot;&quot;旱&quot;;General"/>
    <numFmt numFmtId="271" formatCode="[&lt;15]&quot;干&quot;&quot;旱&quot;;General"/>
    <numFmt numFmtId="272" formatCode="[&lt;15]&quot;干&quot;&quot;旱&quot;;General"/>
    <numFmt numFmtId="273" formatCode="[&lt;15]&quot;干&quot;&quot;旱&quot;;General"/>
    <numFmt numFmtId="274" formatCode="[&lt;15]&quot;干&quot;&quot;旱&quot;;General"/>
    <numFmt numFmtId="275" formatCode="[&lt;15]&quot;干&quot;&quot;旱&quot;;General"/>
    <numFmt numFmtId="276" formatCode="[&lt;15]&quot;干&quot;&quot;旱&quot;;General"/>
    <numFmt numFmtId="277" formatCode="[&lt;15]&quot;干&quot;&quot;旱&quot;;General"/>
    <numFmt numFmtId="278" formatCode="[&lt;15]&quot;干&quot;&quot;旱&quot;;General"/>
    <numFmt numFmtId="279" formatCode="[&lt;15]&quot;干&quot;&quot;旱&quot;;General"/>
    <numFmt numFmtId="280" formatCode="[&lt;15]&quot;干&quot;&quot;旱&quot;;General"/>
    <numFmt numFmtId="281" formatCode="[&lt;15]&quot;干&quot;&quot;旱&quot;;General"/>
    <numFmt numFmtId="282" formatCode="[&lt;15]&quot;干&quot;&quot;旱&quot;;General"/>
    <numFmt numFmtId="283" formatCode="[&lt;15]&quot;干&quot;&quot;旱&quot;;General"/>
    <numFmt numFmtId="284" formatCode="[&lt;15]&quot;干&quot;&quot;旱&quot;;General"/>
    <numFmt numFmtId="285" formatCode="[&lt;15]&quot;干&quot;&quot;旱&quot;;General"/>
    <numFmt numFmtId="286" formatCode="[&lt;15]&quot;干&quot;&quot;旱&quot;;General"/>
    <numFmt numFmtId="287" formatCode="[&lt;15]&quot;干&quot;&quot;旱&quot;;General"/>
    <numFmt numFmtId="288" formatCode="[&lt;15]&quot;干&quot;&quot;旱&quot;;General"/>
    <numFmt numFmtId="289" formatCode="[&lt;15]&quot;干&quot;&quot;旱&quot;;General"/>
    <numFmt numFmtId="290" formatCode="[&lt;15]&quot;干&quot;&quot;旱&quot;;General"/>
    <numFmt numFmtId="291" formatCode="[&lt;15]&quot;干&quot;&quot;旱&quot;;General"/>
    <numFmt numFmtId="292" formatCode="[&lt;15]&quot;干&quot;&quot;旱&quot;;General"/>
    <numFmt numFmtId="293" formatCode="[&lt;15]&quot;干&quot;&quot;旱&quot;;General"/>
    <numFmt numFmtId="294" formatCode="[&lt;15]&quot;干&quot;&quot;旱&quot;;General"/>
    <numFmt numFmtId="295" formatCode="[&lt;15]&quot;干&quot;&quot;旱&quot;;General"/>
    <numFmt numFmtId="296" formatCode="[&lt;15]&quot;干&quot;&quot;旱&quot;;General"/>
    <numFmt numFmtId="297" formatCode="[&lt;15]&quot;干&quot;&quot;旱&quot;;General"/>
    <numFmt numFmtId="298" formatCode="[&lt;15]&quot;干&quot;&quot;旱&quot;;General"/>
    <numFmt numFmtId="299" formatCode="[&lt;15]&quot;干&quot;&quot;旱&quot;;General"/>
    <numFmt numFmtId="300" formatCode="[&lt;15]&quot;干&quot;&quot;旱&quot;;General"/>
    <numFmt numFmtId="301" formatCode="[&lt;15]&quot;干&quot;&quot;旱&quot;;General"/>
    <numFmt numFmtId="302" formatCode="[&lt;15]&quot;干&quot;&quot;旱&quot;;General"/>
    <numFmt numFmtId="303" formatCode="[&lt;15]&quot;干&quot;&quot;旱&quot;;General"/>
    <numFmt numFmtId="304" formatCode="[&lt;15]&quot;干&quot;&quot;旱&quot;;General"/>
    <numFmt numFmtId="305" formatCode="[&lt;15]&quot;干&quot;&quot;旱&quot;;General"/>
    <numFmt numFmtId="306" formatCode="[&lt;15]&quot;干&quot;&quot;旱&quot;;General"/>
    <numFmt numFmtId="307" formatCode="[&lt;15]&quot;干&quot;&quot;旱&quot;;General"/>
    <numFmt numFmtId="308" formatCode="[&lt;15]&quot;干&quot;&quot;旱&quot;;General"/>
    <numFmt numFmtId="309" formatCode="[&lt;15]&quot;干&quot;&quot;旱&quot;;General"/>
    <numFmt numFmtId="310" formatCode="[&lt;15]&quot;干&quot;&quot;旱&quot;;General"/>
    <numFmt numFmtId="311" formatCode="[&lt;15]&quot;干&quot;&quot;旱&quot;;General"/>
    <numFmt numFmtId="312" formatCode="[&lt;15]&quot;干&quot;&quot;旱&quot;;General"/>
    <numFmt numFmtId="313" formatCode="[&lt;15]&quot;干&quot;&quot;旱&quot;;General"/>
    <numFmt numFmtId="314" formatCode="[&lt;15]&quot;干&quot;&quot;旱&quot;;General"/>
    <numFmt numFmtId="315" formatCode="[&lt;15]&quot;干&quot;&quot;旱&quot;;General"/>
    <numFmt numFmtId="316" formatCode="[&lt;15]&quot;干&quot;&quot;旱&quot;;General"/>
    <numFmt numFmtId="317" formatCode="[&lt;15]&quot;干&quot;&quot;旱&quot;;General"/>
    <numFmt numFmtId="318" formatCode="[&lt;15]&quot;干&quot;&quot;旱&quot;;General"/>
    <numFmt numFmtId="319" formatCode="[&lt;15]&quot;干&quot;&quot;旱&quot;;General"/>
    <numFmt numFmtId="320" formatCode="[&lt;15]&quot;干&quot;&quot;旱&quot;;General"/>
    <numFmt numFmtId="321" formatCode="[&lt;15]&quot;干&quot;&quot;旱&quot;;General"/>
    <numFmt numFmtId="322" formatCode="[&lt;15]&quot;干&quot;&quot;旱&quot;;General"/>
    <numFmt numFmtId="323" formatCode="[&lt;15]&quot;干&quot;&quot;旱&quot;;General"/>
    <numFmt numFmtId="324" formatCode="[&lt;15]&quot;干&quot;&quot;旱&quot;;General"/>
    <numFmt numFmtId="325" formatCode="[&lt;15]&quot;干&quot;&quot;旱&quot;;General"/>
    <numFmt numFmtId="326" formatCode="[&lt;15]&quot;干&quot;&quot;旱&quot;;General"/>
    <numFmt numFmtId="327" formatCode="[&lt;15]&quot;干&quot;&quot;旱&quot;;General"/>
    <numFmt numFmtId="328" formatCode="[&lt;15]&quot;干&quot;&quot;旱&quot;;General"/>
    <numFmt numFmtId="329" formatCode="[&lt;15]&quot;干&quot;&quot;旱&quot;;General"/>
    <numFmt numFmtId="330" formatCode="[&lt;15]&quot;干&quot;&quot;旱&quot;;General"/>
    <numFmt numFmtId="331" formatCode="[&lt;15]&quot;干&quot;&quot;旱&quot;;General"/>
    <numFmt numFmtId="332" formatCode="[&lt;15]&quot;干&quot;&quot;旱&quot;;General"/>
    <numFmt numFmtId="333" formatCode="[&lt;15]&quot;干&quot;&quot;旱&quot;;General"/>
    <numFmt numFmtId="334" formatCode="[&lt;15]&quot;干&quot;&quot;旱&quot;;General"/>
    <numFmt numFmtId="335" formatCode="[&lt;15]&quot;干&quot;&quot;旱&quot;;General"/>
    <numFmt numFmtId="336" formatCode="[&lt;15]&quot;干&quot;&quot;旱&quot;;General"/>
    <numFmt numFmtId="337" formatCode="[&lt;15]&quot;干&quot;&quot;旱&quot;;General"/>
    <numFmt numFmtId="338" formatCode="[&lt;15]&quot;干&quot;&quot;旱&quot;;General"/>
    <numFmt numFmtId="339" formatCode="[&lt;15]&quot;干&quot;&quot;旱&quot;;General"/>
    <numFmt numFmtId="340" formatCode="[&lt;15]&quot;干&quot;&quot;旱&quot;;General"/>
    <numFmt numFmtId="341" formatCode="[&lt;15]&quot;干&quot;&quot;旱&quot;;General"/>
    <numFmt numFmtId="342" formatCode="[&lt;15]&quot;干&quot;&quot;旱&quot;;General"/>
    <numFmt numFmtId="343" formatCode="[&lt;15]&quot;干&quot;&quot;旱&quot;;General"/>
    <numFmt numFmtId="344" formatCode="[&lt;15]&quot;干&quot;&quot;旱&quot;;General"/>
    <numFmt numFmtId="345" formatCode="[&lt;15]&quot;干&quot;&quot;旱&quot;;General"/>
    <numFmt numFmtId="346" formatCode="[&lt;15]&quot;干&quot;&quot;旱&quot;;General"/>
    <numFmt numFmtId="347" formatCode="[&lt;15]&quot;干&quot;&quot;旱&quot;;General"/>
    <numFmt numFmtId="348" formatCode="[&lt;15]&quot;干&quot;&quot;旱&quot;;General"/>
    <numFmt numFmtId="349" formatCode="[&lt;15]&quot;干&quot;&quot;旱&quot;;General"/>
    <numFmt numFmtId="350" formatCode="[&lt;15]&quot;干&quot;&quot;旱&quot;;General"/>
    <numFmt numFmtId="351" formatCode="[&lt;15]&quot;干&quot;&quot;旱&quot;;General"/>
    <numFmt numFmtId="352" formatCode="[&lt;15]&quot;干&quot;&quot;旱&quot;;General"/>
    <numFmt numFmtId="353" formatCode="[&lt;15]&quot;干&quot;&quot;旱&quot;;General"/>
    <numFmt numFmtId="354" formatCode="[&lt;15]&quot;干&quot;&quot;旱&quot;;General"/>
    <numFmt numFmtId="355" formatCode="[&lt;15]&quot;干&quot;&quot;旱&quot;;General"/>
    <numFmt numFmtId="356" formatCode="[&lt;15]&quot;干&quot;&quot;旱&quot;;General"/>
    <numFmt numFmtId="357" formatCode="[&lt;15]&quot;干&quot;&quot;旱&quot;;General"/>
    <numFmt numFmtId="358" formatCode="[&lt;15]&quot;干&quot;&quot;旱&quot;;General"/>
    <numFmt numFmtId="359" formatCode="[&lt;15]&quot;干&quot;&quot;旱&quot;;General"/>
    <numFmt numFmtId="360" formatCode="[&lt;15]&quot;干&quot;&quot;旱&quot;;General"/>
    <numFmt numFmtId="361" formatCode="[&lt;15]&quot;干&quot;&quot;旱&quot;;General"/>
    <numFmt numFmtId="362" formatCode="[&lt;15]&quot;干&quot;&quot;旱&quot;;General"/>
    <numFmt numFmtId="363" formatCode="[&lt;15]&quot;干&quot;&quot;旱&quot;;General"/>
    <numFmt numFmtId="364" formatCode="[&lt;15]&quot;干&quot;&quot;旱&quot;;General"/>
    <numFmt numFmtId="365" formatCode="[&lt;15]&quot;干&quot;&quot;旱&quot;;General"/>
    <numFmt numFmtId="366" formatCode="[&lt;15]&quot;干&quot;&quot;旱&quot;;General"/>
    <numFmt numFmtId="367" formatCode="[&lt;15]&quot;干&quot;&quot;旱&quot;;General"/>
    <numFmt numFmtId="368" formatCode="[&lt;15]&quot;干&quot;&quot;旱&quot;;General"/>
    <numFmt numFmtId="369" formatCode="[&lt;15]&quot;干&quot;&quot;旱&quot;;General"/>
    <numFmt numFmtId="370" formatCode="[&lt;15]&quot;干&quot;&quot;旱&quot;;General"/>
    <numFmt numFmtId="371" formatCode="[&lt;15]&quot;干&quot;&quot;旱&quot;;General"/>
    <numFmt numFmtId="372" formatCode="[&lt;15]&quot;干&quot;&quot;旱&quot;;General"/>
    <numFmt numFmtId="373" formatCode="[&lt;15]&quot;干&quot;&quot;旱&quot;;General"/>
    <numFmt numFmtId="374" formatCode="[&lt;15]&quot;干&quot;&quot;旱&quot;;General"/>
    <numFmt numFmtId="375" formatCode="[&lt;15]&quot;干&quot;&quot;旱&quot;;General"/>
    <numFmt numFmtId="376" formatCode="[&lt;15]&quot;干&quot;&quot;旱&quot;;General"/>
    <numFmt numFmtId="377" formatCode="[&lt;15]&quot;干&quot;&quot;旱&quot;;General"/>
    <numFmt numFmtId="378" formatCode="[&lt;15]&quot;干&quot;&quot;旱&quot;;General"/>
    <numFmt numFmtId="379" formatCode="[&lt;15]&quot;干&quot;&quot;旱&quot;;General"/>
    <numFmt numFmtId="380" formatCode="[&lt;15]&quot;干&quot;&quot;旱&quot;;General"/>
    <numFmt numFmtId="381" formatCode="[&lt;15]&quot;干&quot;&quot;旱&quot;;General"/>
    <numFmt numFmtId="382" formatCode="[&lt;15]&quot;干&quot;&quot;旱&quot;;General"/>
    <numFmt numFmtId="383" formatCode="[&lt;15]&quot;干&quot;&quot;旱&quot;;General"/>
    <numFmt numFmtId="384" formatCode="[&lt;15]&quot;干&quot;&quot;旱&quot;;General"/>
    <numFmt numFmtId="385" formatCode="[&lt;15]&quot;干&quot;&quot;旱&quot;;General"/>
    <numFmt numFmtId="386" formatCode="[&lt;15]&quot;干&quot;&quot;旱&quot;;General"/>
    <numFmt numFmtId="387" formatCode="[&lt;15]&quot;干&quot;&quot;旱&quot;;General"/>
    <numFmt numFmtId="388" formatCode="[&lt;15]&quot;干&quot;&quot;旱&quot;;General"/>
    <numFmt numFmtId="389" formatCode="[&lt;15]&quot;干&quot;&quot;旱&quot;;General"/>
    <numFmt numFmtId="390" formatCode="[&lt;15]&quot;干&quot;&quot;旱&quot;;General"/>
    <numFmt numFmtId="391" formatCode="[&lt;15]&quot;干&quot;&quot;旱&quot;;General"/>
    <numFmt numFmtId="392" formatCode="[&lt;15]&quot;干&quot;&quot;旱&quot;;General"/>
    <numFmt numFmtId="393" formatCode="[&lt;15]&quot;干&quot;&quot;旱&quot;;General"/>
    <numFmt numFmtId="394" formatCode="[&lt;15]&quot;干&quot;&quot;旱&quot;;General"/>
    <numFmt numFmtId="395" formatCode="[&lt;15]&quot;干&quot;&quot;旱&quot;;General"/>
    <numFmt numFmtId="396" formatCode="[&lt;15]&quot;干&quot;&quot;旱&quot;;General"/>
    <numFmt numFmtId="397" formatCode="[&lt;15]&quot;干&quot;&quot;旱&quot;;General"/>
    <numFmt numFmtId="398" formatCode="[&lt;15]&quot;干&quot;&quot;旱&quot;;General"/>
    <numFmt numFmtId="399" formatCode="[&lt;15]&quot;干&quot;&quot;旱&quot;;General"/>
    <numFmt numFmtId="400" formatCode="[&lt;15]&quot;干&quot;&quot;旱&quot;;General"/>
    <numFmt numFmtId="401" formatCode="[&lt;15]&quot;干&quot;&quot;旱&quot;;General"/>
    <numFmt numFmtId="402" formatCode="[&lt;15]&quot;干&quot;&quot;旱&quot;;General"/>
    <numFmt numFmtId="403" formatCode="[&lt;15]&quot;干&quot;&quot;旱&quot;;General"/>
    <numFmt numFmtId="404" formatCode="[&lt;15]&quot;干&quot;&quot;旱&quot;;General"/>
    <numFmt numFmtId="405" formatCode="[&lt;15]&quot;干&quot;&quot;旱&quot;;General"/>
    <numFmt numFmtId="406" formatCode="[&lt;15]&quot;干&quot;&quot;旱&quot;;General"/>
    <numFmt numFmtId="407" formatCode="[&lt;15]&quot;干&quot;&quot;旱&quot;;General"/>
    <numFmt numFmtId="408" formatCode="[&lt;15]&quot;干&quot;&quot;旱&quot;;General"/>
    <numFmt numFmtId="409" formatCode="[&lt;15]&quot;干&quot;&quot;旱&quot;;General"/>
    <numFmt numFmtId="410" formatCode="[&lt;15]&quot;干&quot;&quot;旱&quot;;General"/>
    <numFmt numFmtId="411" formatCode="[&lt;15]&quot;干&quot;&quot;旱&quot;;General"/>
    <numFmt numFmtId="412" formatCode="[&lt;15]&quot;干&quot;&quot;旱&quot;;General"/>
    <numFmt numFmtId="413" formatCode="[&lt;15]&quot;干&quot;&quot;旱&quot;;General"/>
    <numFmt numFmtId="414" formatCode="[&lt;15]&quot;干&quot;&quot;旱&quot;;General"/>
    <numFmt numFmtId="415" formatCode="[&lt;15]&quot;干&quot;&quot;旱&quot;;General"/>
    <numFmt numFmtId="416" formatCode="[&lt;15]&quot;干&quot;&quot;旱&quot;;General"/>
    <numFmt numFmtId="417" formatCode="[&lt;15]&quot;干&quot;&quot;旱&quot;;General"/>
    <numFmt numFmtId="418" formatCode="[&lt;15]&quot;干&quot;&quot;旱&quot;;General"/>
    <numFmt numFmtId="419" formatCode="[&lt;15]&quot;干&quot;&quot;旱&quot;;General"/>
    <numFmt numFmtId="420" formatCode="[&lt;15]&quot;干&quot;&quot;旱&quot;;General"/>
    <numFmt numFmtId="421" formatCode="[&lt;15]&quot;干&quot;&quot;旱&quot;;General"/>
    <numFmt numFmtId="422" formatCode="[&lt;15]&quot;干&quot;&quot;旱&quot;;General"/>
    <numFmt numFmtId="423" formatCode="[&lt;15]&quot;干&quot;&quot;旱&quot;;General"/>
    <numFmt numFmtId="424" formatCode="[&lt;15]&quot;干&quot;&quot;旱&quot;;General"/>
    <numFmt numFmtId="425" formatCode="[&lt;15]&quot;干&quot;&quot;旱&quot;;General"/>
    <numFmt numFmtId="426" formatCode="[&lt;15]&quot;干&quot;&quot;旱&quot;;General"/>
    <numFmt numFmtId="427" formatCode="[&lt;15]&quot;干&quot;&quot;旱&quot;;General"/>
    <numFmt numFmtId="428" formatCode="[&lt;15]&quot;干&quot;&quot;旱&quot;;General"/>
    <numFmt numFmtId="429" formatCode="[&lt;15]&quot;干&quot;&quot;旱&quot;;General"/>
    <numFmt numFmtId="430" formatCode="[&lt;15]&quot;干&quot;&quot;旱&quot;;General"/>
    <numFmt numFmtId="431" formatCode="[&lt;15]&quot;干&quot;&quot;旱&quot;;General"/>
    <numFmt numFmtId="432" formatCode="[&lt;15]&quot;干&quot;&quot;旱&quot;;General"/>
    <numFmt numFmtId="433" formatCode="[&lt;15]&quot;干&quot;&quot;旱&quot;;General"/>
    <numFmt numFmtId="434" formatCode="[&lt;15]&quot;干&quot;&quot;旱&quot;;General"/>
    <numFmt numFmtId="435" formatCode="[&lt;15]&quot;干&quot;&quot;旱&quot;;General"/>
    <numFmt numFmtId="436" formatCode="[&lt;15]&quot;干&quot;&quot;旱&quot;;General"/>
    <numFmt numFmtId="437" formatCode="[&lt;15]&quot;干&quot;&quot;旱&quot;;General"/>
    <numFmt numFmtId="438" formatCode="[&lt;15]&quot;干&quot;&quot;旱&quot;;General"/>
    <numFmt numFmtId="439" formatCode="[&lt;15]&quot;干&quot;&quot;旱&quot;;General"/>
    <numFmt numFmtId="440" formatCode="[&lt;15]&quot;干&quot;&quot;旱&quot;;General"/>
    <numFmt numFmtId="441" formatCode="[&lt;15]&quot;干&quot;&quot;旱&quot;;General"/>
    <numFmt numFmtId="442" formatCode="[&lt;15]&quot;干&quot;&quot;旱&quot;;General"/>
    <numFmt numFmtId="443" formatCode="[&lt;15]&quot;干&quot;&quot;旱&quot;;General"/>
    <numFmt numFmtId="444" formatCode="[&lt;15]&quot;干&quot;&quot;旱&quot;;General"/>
    <numFmt numFmtId="445" formatCode="[&lt;15]&quot;干&quot;&quot;旱&quot;;General"/>
    <numFmt numFmtId="446" formatCode="[&lt;15]&quot;干&quot;&quot;旱&quot;;General"/>
    <numFmt numFmtId="447" formatCode="[&lt;15]&quot;干&quot;&quot;旱&quot;;General"/>
    <numFmt numFmtId="448" formatCode="[&lt;15]&quot;干&quot;&quot;旱&quot;;General"/>
    <numFmt numFmtId="449" formatCode="[&lt;15]&quot;干&quot;&quot;旱&quot;;General"/>
    <numFmt numFmtId="450" formatCode="[&lt;15]&quot;干&quot;&quot;旱&quot;;General"/>
    <numFmt numFmtId="451" formatCode="[&lt;15]&quot;干&quot;&quot;旱&quot;;General"/>
    <numFmt numFmtId="452" formatCode="[&lt;15]&quot;干&quot;&quot;旱&quot;;General"/>
    <numFmt numFmtId="453" formatCode="[&lt;15]&quot;干&quot;&quot;旱&quot;;General"/>
    <numFmt numFmtId="454" formatCode="[&lt;15]&quot;干&quot;&quot;旱&quot;;General"/>
    <numFmt numFmtId="455" formatCode="[&lt;15]&quot;干&quot;&quot;旱&quot;;General"/>
    <numFmt numFmtId="456" formatCode="[&lt;15]&quot;干&quot;&quot;旱&quot;;General"/>
    <numFmt numFmtId="457" formatCode="[&lt;15]&quot;干&quot;&quot;旱&quot;;General"/>
    <numFmt numFmtId="458" formatCode="[&lt;15]&quot;干&quot;&quot;旱&quot;;General"/>
    <numFmt numFmtId="459" formatCode="[&lt;15]&quot;干&quot;&quot;旱&quot;;General"/>
    <numFmt numFmtId="460" formatCode="[&lt;15]&quot;干&quot;&quot;旱&quot;;General"/>
    <numFmt numFmtId="461" formatCode="[&lt;15]&quot;干&quot;&quot;旱&quot;;General"/>
    <numFmt numFmtId="462" formatCode="[&lt;15]&quot;干&quot;&quot;旱&quot;;General"/>
    <numFmt numFmtId="463" formatCode="[&lt;15]&quot;干&quot;&quot;旱&quot;;General"/>
    <numFmt numFmtId="464" formatCode="[&lt;15]&quot;干&quot;&quot;旱&quot;;General"/>
    <numFmt numFmtId="465" formatCode="[&lt;15]&quot;干&quot;&quot;旱&quot;;General"/>
    <numFmt numFmtId="466" formatCode="[&lt;15]&quot;干&quot;&quot;旱&quot;;General"/>
    <numFmt numFmtId="467" formatCode="[&lt;15]&quot;干&quot;&quot;旱&quot;;General"/>
    <numFmt numFmtId="468" formatCode="[&lt;15]&quot;干&quot;&quot;旱&quot;;General"/>
    <numFmt numFmtId="469" formatCode="[&lt;15]&quot;干&quot;&quot;旱&quot;;General"/>
    <numFmt numFmtId="470" formatCode="[&lt;15]&quot;干&quot;&quot;旱&quot;;General"/>
    <numFmt numFmtId="471" formatCode="[&lt;15]&quot;干&quot;&quot;旱&quot;;General"/>
    <numFmt numFmtId="472" formatCode="[&lt;15]&quot;干&quot;&quot;旱&quot;;General"/>
    <numFmt numFmtId="473" formatCode="[&lt;15]&quot;干&quot;&quot;旱&quot;;General"/>
    <numFmt numFmtId="474" formatCode="[&lt;15]&quot;干&quot;&quot;旱&quot;;General"/>
    <numFmt numFmtId="475" formatCode="[&lt;15]&quot;干&quot;&quot;旱&quot;;General"/>
    <numFmt numFmtId="476" formatCode="[&lt;15]&quot;干&quot;&quot;旱&quot;;General"/>
    <numFmt numFmtId="477" formatCode="[&lt;15]&quot;干&quot;&quot;旱&quot;;General"/>
    <numFmt numFmtId="478" formatCode="[&lt;15]&quot;干&quot;&quot;旱&quot;;General"/>
    <numFmt numFmtId="479" formatCode="[&lt;15]&quot;干&quot;&quot;旱&quot;;General"/>
    <numFmt numFmtId="480" formatCode="[&lt;15]&quot;干&quot;&quot;旱&quot;;General"/>
    <numFmt numFmtId="481" formatCode="[&lt;15]&quot;干&quot;&quot;旱&quot;;General"/>
    <numFmt numFmtId="482" formatCode="[&lt;15]&quot;干&quot;&quot;旱&quot;;General"/>
    <numFmt numFmtId="483" formatCode="[&lt;15]&quot;干&quot;&quot;旱&quot;;General"/>
    <numFmt numFmtId="484" formatCode="[&lt;15]&quot;干&quot;&quot;旱&quot;;General"/>
    <numFmt numFmtId="485" formatCode="[&lt;15]&quot;干&quot;&quot;旱&quot;;General"/>
    <numFmt numFmtId="486" formatCode="[&lt;15]&quot;干&quot;&quot;旱&quot;;General"/>
    <numFmt numFmtId="487" formatCode="[&lt;15]&quot;干&quot;&quot;旱&quot;;General"/>
    <numFmt numFmtId="488" formatCode="[&lt;15]&quot;干&quot;&quot;旱&quot;;General"/>
    <numFmt numFmtId="489" formatCode="[&lt;15]&quot;干&quot;&quot;旱&quot;;General"/>
    <numFmt numFmtId="490" formatCode="[&lt;15]&quot;干&quot;&quot;旱&quot;;General"/>
    <numFmt numFmtId="491" formatCode="[&lt;15]&quot;干&quot;&quot;旱&quot;;General"/>
    <numFmt numFmtId="492" formatCode="[&lt;15]&quot;干&quot;&quot;旱&quot;;General"/>
    <numFmt numFmtId="493" formatCode="[&lt;15]&quot;干&quot;&quot;旱&quot;;General"/>
    <numFmt numFmtId="494" formatCode="[&lt;15]&quot;干&quot;&quot;旱&quot;;General"/>
    <numFmt numFmtId="495" formatCode="[&lt;15]&quot;干&quot;&quot;旱&quot;;General"/>
    <numFmt numFmtId="496" formatCode="[&lt;15]&quot;干&quot;&quot;旱&quot;;General"/>
    <numFmt numFmtId="497" formatCode="[&lt;15]&quot;干&quot;&quot;旱&quot;;General"/>
    <numFmt numFmtId="498" formatCode="[&lt;15]&quot;干&quot;&quot;旱&quot;;General"/>
    <numFmt numFmtId="499" formatCode="[&lt;15]&quot;干&quot;&quot;旱&quot;;General"/>
    <numFmt numFmtId="500" formatCode="[&lt;15]&quot;干&quot;&quot;旱&quot;;General"/>
    <numFmt numFmtId="501" formatCode="[&lt;15]&quot;干&quot;&quot;旱&quot;;General"/>
    <numFmt numFmtId="502" formatCode="[&lt;15]&quot;干&quot;&quot;旱&quot;;General"/>
    <numFmt numFmtId="503" formatCode="[&lt;15]&quot;干&quot;&quot;旱&quot;;General"/>
    <numFmt numFmtId="504" formatCode="[&lt;15]&quot;干&quot;&quot;旱&quot;;General"/>
    <numFmt numFmtId="505" formatCode="[&lt;15]&quot;干&quot;&quot;旱&quot;;General"/>
    <numFmt numFmtId="506" formatCode="[&lt;15]&quot;干&quot;&quot;旱&quot;;General"/>
    <numFmt numFmtId="507" formatCode="[&lt;15]&quot;干&quot;&quot;旱&quot;;General"/>
    <numFmt numFmtId="508" formatCode="[&lt;15]&quot;干&quot;&quot;旱&quot;;General"/>
    <numFmt numFmtId="509" formatCode="[&lt;15]&quot;干&quot;&quot;旱&quot;;General"/>
    <numFmt numFmtId="510" formatCode="[&lt;15]&quot;干&quot;&quot;旱&quot;;General"/>
    <numFmt numFmtId="511" formatCode="[&lt;15]&quot;干&quot;&quot;旱&quot;;General"/>
    <numFmt numFmtId="512" formatCode="[&lt;15]&quot;干&quot;&quot;旱&quot;;General"/>
    <numFmt numFmtId="513" formatCode="[&lt;15]&quot;干&quot;&quot;旱&quot;;General"/>
    <numFmt numFmtId="514" formatCode="[&lt;15]&quot;干&quot;&quot;旱&quot;;General"/>
    <numFmt numFmtId="515" formatCode="[&lt;15]&quot;干&quot;&quot;旱&quot;;General"/>
    <numFmt numFmtId="516" formatCode="[&lt;15]&quot;干&quot;&quot;旱&quot;;General"/>
    <numFmt numFmtId="517" formatCode="[&lt;15]&quot;干&quot;&quot;旱&quot;;General"/>
    <numFmt numFmtId="518" formatCode="[&lt;15]&quot;干&quot;&quot;旱&quot;;General"/>
    <numFmt numFmtId="519" formatCode="[&lt;15]&quot;干&quot;&quot;旱&quot;;General"/>
    <numFmt numFmtId="520" formatCode="[&lt;15]&quot;干&quot;&quot;旱&quot;;General"/>
    <numFmt numFmtId="521" formatCode="[&lt;15]&quot;干&quot;&quot;旱&quot;;General"/>
    <numFmt numFmtId="522" formatCode="[&lt;15]&quot;干&quot;&quot;旱&quot;;General"/>
    <numFmt numFmtId="523" formatCode="[&lt;15]&quot;干&quot;&quot;旱&quot;;General"/>
    <numFmt numFmtId="524" formatCode="[&lt;15]&quot;干&quot;&quot;旱&quot;;General"/>
    <numFmt numFmtId="525" formatCode="[&lt;15]&quot;干&quot;&quot;旱&quot;;General"/>
    <numFmt numFmtId="526" formatCode="[&lt;15]&quot;干&quot;&quot;旱&quot;;General"/>
    <numFmt numFmtId="527" formatCode="[&lt;15]&quot;干&quot;&quot;旱&quot;;General"/>
    <numFmt numFmtId="528" formatCode="[&lt;15]&quot;干&quot;&quot;旱&quot;;General"/>
    <numFmt numFmtId="529" formatCode="[&lt;15]&quot;干&quot;&quot;旱&quot;;General"/>
    <numFmt numFmtId="530" formatCode="[&lt;15]&quot;干&quot;&quot;旱&quot;;General"/>
    <numFmt numFmtId="531" formatCode="[&lt;15]&quot;干&quot;&quot;旱&quot;;General"/>
    <numFmt numFmtId="532" formatCode="[&lt;15]&quot;干&quot;&quot;旱&quot;;General"/>
    <numFmt numFmtId="533" formatCode="[&lt;15]&quot;干&quot;&quot;旱&quot;;General"/>
    <numFmt numFmtId="534" formatCode="[&lt;15]&quot;干&quot;&quot;旱&quot;;General"/>
    <numFmt numFmtId="535" formatCode="[&lt;15]&quot;干&quot;&quot;旱&quot;;General"/>
    <numFmt numFmtId="536" formatCode="[&lt;15]&quot;干&quot;&quot;旱&quot;;General"/>
    <numFmt numFmtId="537" formatCode="[&lt;15]&quot;干&quot;&quot;旱&quot;;General"/>
    <numFmt numFmtId="538" formatCode="[&lt;15]&quot;干&quot;&quot;旱&quot;;General"/>
    <numFmt numFmtId="539" formatCode="[&lt;15]&quot;干&quot;&quot;旱&quot;;General"/>
    <numFmt numFmtId="540" formatCode="[&lt;15]&quot;干&quot;&quot;旱&quot;;General"/>
    <numFmt numFmtId="541" formatCode="[&lt;15]&quot;干&quot;&quot;旱&quot;;General"/>
    <numFmt numFmtId="542" formatCode="[&lt;15]&quot;干&quot;&quot;旱&quot;;General"/>
    <numFmt numFmtId="543" formatCode="[&lt;15]&quot;干&quot;&quot;旱&quot;;General"/>
    <numFmt numFmtId="544" formatCode="[&lt;15]&quot;干&quot;&quot;旱&quot;;General"/>
    <numFmt numFmtId="545" formatCode="[&lt;15]&quot;干&quot;&quot;旱&quot;;General"/>
    <numFmt numFmtId="546" formatCode="[&lt;15]&quot;干&quot;&quot;旱&quot;;General"/>
    <numFmt numFmtId="547" formatCode="[&lt;15]&quot;干&quot;&quot;旱&quot;;General"/>
    <numFmt numFmtId="548" formatCode="[&lt;15]&quot;干&quot;&quot;旱&quot;;General"/>
    <numFmt numFmtId="549" formatCode="[&lt;15]&quot;干&quot;&quot;旱&quot;;General"/>
    <numFmt numFmtId="550" formatCode="[&lt;15]&quot;干&quot;&quot;旱&quot;;General"/>
    <numFmt numFmtId="551" formatCode="[&lt;15]&quot;干&quot;&quot;旱&quot;;General"/>
    <numFmt numFmtId="552" formatCode="[&lt;15]&quot;干&quot;&quot;旱&quot;;General"/>
    <numFmt numFmtId="553" formatCode="[&lt;15]&quot;干&quot;&quot;旱&quot;;General"/>
    <numFmt numFmtId="554" formatCode="[&lt;15]&quot;干&quot;&quot;旱&quot;;General"/>
    <numFmt numFmtId="555" formatCode="[&lt;15]&quot;干&quot;&quot;旱&quot;;General"/>
    <numFmt numFmtId="556" formatCode="[&lt;15]&quot;干&quot;&quot;旱&quot;;General"/>
    <numFmt numFmtId="557" formatCode="[&lt;15]&quot;干&quot;&quot;旱&quot;;General"/>
    <numFmt numFmtId="558" formatCode="[&lt;15]&quot;干&quot;&quot;旱&quot;;General"/>
    <numFmt numFmtId="559" formatCode="[&lt;15]&quot;干&quot;&quot;旱&quot;;General"/>
    <numFmt numFmtId="560" formatCode="[&lt;15]&quot;干&quot;&quot;旱&quot;;General"/>
    <numFmt numFmtId="561" formatCode="[&lt;15]&quot;干&quot;&quot;旱&quot;;General"/>
    <numFmt numFmtId="562" formatCode="[&lt;15]&quot;干&quot;&quot;旱&quot;;General"/>
    <numFmt numFmtId="563" formatCode="[&lt;15]&quot;干&quot;&quot;旱&quot;;General"/>
    <numFmt numFmtId="564" formatCode="[&lt;15]&quot;干&quot;&quot;旱&quot;;General"/>
    <numFmt numFmtId="565" formatCode="[&lt;15]&quot;干&quot;&quot;旱&quot;;General"/>
    <numFmt numFmtId="566" formatCode="[&lt;15]&quot;干&quot;&quot;旱&quot;;General"/>
    <numFmt numFmtId="567" formatCode="[&lt;15]&quot;干&quot;&quot;旱&quot;;General"/>
    <numFmt numFmtId="568" formatCode="[&lt;15]&quot;干&quot;&quot;旱&quot;;General"/>
    <numFmt numFmtId="569" formatCode="[&lt;15]&quot;干&quot;&quot;旱&quot;;General"/>
    <numFmt numFmtId="570" formatCode="[&lt;15]&quot;干&quot;&quot;旱&quot;;General"/>
    <numFmt numFmtId="571" formatCode="[&lt;15]&quot;干&quot;&quot;旱&quot;;General"/>
    <numFmt numFmtId="572" formatCode="[&lt;15]&quot;干&quot;&quot;旱&quot;;General"/>
    <numFmt numFmtId="573" formatCode="[&lt;15]&quot;干&quot;&quot;旱&quot;;General"/>
    <numFmt numFmtId="574" formatCode="[&lt;15]&quot;干&quot;&quot;旱&quot;;General"/>
    <numFmt numFmtId="575" formatCode="[&lt;15]&quot;干&quot;&quot;旱&quot;;General"/>
    <numFmt numFmtId="576" formatCode="[&lt;15]&quot;干&quot;&quot;旱&quot;;General"/>
    <numFmt numFmtId="577" formatCode="[&lt;15]&quot;干&quot;&quot;旱&quot;;General"/>
    <numFmt numFmtId="578" formatCode="[&lt;15]&quot;干&quot;&quot;旱&quot;;General"/>
    <numFmt numFmtId="579" formatCode="[&lt;15]&quot;干&quot;&quot;旱&quot;;General"/>
    <numFmt numFmtId="580" formatCode="[&lt;15]&quot;干&quot;&quot;旱&quot;;General"/>
    <numFmt numFmtId="581" formatCode="[&lt;15]&quot;干&quot;&quot;旱&quot;;General"/>
    <numFmt numFmtId="582" formatCode="[&lt;15]&quot;干&quot;&quot;旱&quot;;General"/>
    <numFmt numFmtId="583" formatCode="[&lt;15]&quot;干&quot;&quot;旱&quot;;General"/>
    <numFmt numFmtId="584" formatCode="[&lt;15]&quot;干&quot;&quot;旱&quot;;General"/>
    <numFmt numFmtId="585" formatCode="[&lt;15]&quot;干&quot;&quot;旱&quot;;General"/>
    <numFmt numFmtId="586" formatCode="[&lt;15]&quot;干&quot;&quot;旱&quot;;General"/>
    <numFmt numFmtId="587" formatCode="[&lt;15]&quot;干&quot;&quot;旱&quot;;General"/>
    <numFmt numFmtId="588" formatCode="[&lt;15]&quot;干&quot;&quot;旱&quot;;General"/>
    <numFmt numFmtId="589" formatCode="[&lt;15]&quot;干&quot;&quot;旱&quot;;General"/>
    <numFmt numFmtId="590" formatCode="[&lt;15]&quot;干&quot;&quot;旱&quot;;General"/>
    <numFmt numFmtId="591" formatCode="[&lt;15]&quot;干&quot;&quot;旱&quot;;General"/>
    <numFmt numFmtId="592" formatCode="[&lt;15]&quot;干&quot;&quot;旱&quot;;General"/>
    <numFmt numFmtId="593" formatCode="[&lt;15]&quot;干&quot;&quot;旱&quot;;General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rgb="FF000000"/>
      <name val="Calibri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9" fillId="33" borderId="1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0" fontId="0" fillId="0" borderId="0" xfId="11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1697"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font>
        <color rgb="FF9C5700"/>
      </font>
      <fill>
        <patternFill patternType="solid">
          <bgColor rgb="FFFFEB9C"/>
        </patternFill>
      </fill>
    </dxf>
    <dxf>
      <numFmt numFmtId="177" formatCode="[&lt;15]&quot;干&quot;&quot;旱&quot;;General"/>
    </dxf>
    <dxf>
      <numFmt numFmtId="177" formatCode="[&lt;15]&quot;干&quot;&quot;旱&quot;;General"/>
    </dxf>
    <dxf>
      <numFmt numFmtId="177" formatCode="[&lt;15]&quot;干&quot;&quot;旱&quot;;General"/>
    </dxf>
    <dxf>
      <numFmt numFmtId="177" formatCode="[&lt;15]&quot;干&quot;&quot;旱&quot;;General"/>
    </dxf>
    <dxf>
      <numFmt numFmtId="177" formatCode="[&lt;15]&quot;干&quot;&quot;旱&quot;;General"/>
    </dxf>
    <dxf>
      <numFmt numFmtId="177" formatCode="[&lt;15]&quot;干&quot;&quot;旱&quot;;General"/>
    </dxf>
    <dxf>
      <numFmt numFmtId="177" formatCode="[&lt;15]&quot;干&quot;&quot;旱&quot;;General"/>
    </dxf>
    <dxf>
      <numFmt numFmtId="177" formatCode="[&lt;15]&quot;干&quot;&quot;旱&quot;;General"/>
    </dxf>
    <dxf>
      <numFmt numFmtId="177" formatCode="[&lt;15]&quot;干&quot;&quot;旱&quot;;General"/>
    </dxf>
    <dxf>
      <numFmt numFmtId="177" formatCode="[&lt;15]&quot;干&quot;&quot;旱&quot;;General"/>
    </dxf>
    <dxf>
      <numFmt numFmtId="177" formatCode="[&lt;15]&quot;干&quot;&quot;旱&quot;;General"/>
    </dxf>
    <dxf>
      <numFmt numFmtId="177" formatCode="[&lt;15]&quot;干&quot;&quot;旱&quot;;General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pivotCacheDefinition" Target="pivotCache/pivotCacheDefinition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7" refreshedVersion="7" minRefreshableVersion="3" refreshedDate="44301.4247121528" refreshedBy="Administrator" recordCount="31">
  <cacheSource type="worksheet">
    <worksheetSource name="降水量统计"/>
  </cacheSource>
  <cacheFields count="16">
    <cacheField name="城市（毫米）" numFmtId="0">
      <sharedItems count="31">
        <s v="北京市"/>
        <s v="天津市"/>
        <s v="石家庄市"/>
        <s v="太原市"/>
        <s v="呼和浩特市"/>
        <s v="沈阳市"/>
        <s v="长春市"/>
        <s v="哈尔滨市"/>
        <s v="上海市"/>
        <s v="南京市"/>
        <s v="杭州市"/>
        <s v="合肥市"/>
        <s v="福州市"/>
        <s v="南昌市"/>
        <s v="济南市"/>
        <s v="郑州市"/>
        <s v="武汉市"/>
        <s v="长沙市"/>
        <s v="广州市"/>
        <s v="南宁市"/>
        <s v="海口市"/>
        <s v="重庆市"/>
        <s v="成都市"/>
        <s v="贵阳市"/>
        <s v="昆明市"/>
        <s v="拉萨市"/>
        <s v="西安市"/>
        <s v="兰州市"/>
        <s v="西宁市"/>
        <s v="银川市"/>
        <s v="乌鲁木齐市"/>
      </sharedItems>
    </cacheField>
    <cacheField name="1月" numFmtId="593">
      <sharedItems containsSemiMixedTypes="0" containsString="0" containsNumber="1" minValue="0" maxValue="110.1" count="28">
        <n v="0.2"/>
        <n v="0.1"/>
        <n v="8"/>
        <n v="3.7"/>
        <n v="6.5"/>
        <n v="0"/>
        <n v="90.9"/>
        <n v="110.1"/>
        <n v="91.7"/>
        <n v="89.8"/>
        <n v="70.3"/>
        <n v="75.8"/>
        <n v="6.8"/>
        <n v="17"/>
        <n v="72.4"/>
        <n v="96.4"/>
        <n v="98"/>
        <n v="76.1"/>
        <n v="35.5"/>
        <n v="16.2"/>
        <n v="6.3"/>
        <n v="15.7"/>
        <n v="13.6"/>
        <n v="19.1"/>
        <n v="9"/>
        <n v="2.6"/>
        <n v="8.1"/>
        <n v="3"/>
      </sharedItems>
    </cacheField>
    <cacheField name="2月" numFmtId="593">
      <sharedItems containsSemiMixedTypes="0" containsString="0" containsNumber="1" minValue="0" maxValue="70" count="27">
        <n v="0"/>
        <n v="0.9"/>
        <n v="2.7"/>
        <n v="2.9"/>
        <n v="1"/>
        <n v="0.5"/>
        <n v="32.3"/>
        <n v="18.9"/>
        <n v="61.4"/>
        <n v="12.6"/>
        <n v="46.9"/>
        <n v="48.2"/>
        <n v="5.9"/>
        <n v="2.5"/>
        <n v="20.7"/>
        <n v="53.8"/>
        <n v="49.9"/>
        <n v="70"/>
        <n v="27.7"/>
        <n v="42.7"/>
        <n v="16.8"/>
        <n v="13.5"/>
        <n v="12.7"/>
        <n v="7.5"/>
        <n v="2.8"/>
        <n v="1.1"/>
        <n v="11.6"/>
      </sharedItems>
    </cacheField>
    <cacheField name="3月" numFmtId="593">
      <sharedItems containsSemiMixedTypes="0" containsString="0" containsNumber="1" minValue="0" maxValue="159.9" count="31">
        <n v="11.6"/>
        <n v="13.7"/>
        <n v="22.1"/>
        <n v="20.9"/>
        <n v="20.3"/>
        <n v="37.2"/>
        <n v="32.5"/>
        <n v="21.8"/>
        <n v="30.1"/>
        <n v="32.2"/>
        <n v="37.7"/>
        <n v="37.3"/>
        <n v="68.7"/>
        <n v="145.3"/>
        <n v="13.1"/>
        <n v="2"/>
        <n v="79"/>
        <n v="159.9"/>
        <n v="70.9"/>
        <n v="18.7"/>
        <n v="13.6"/>
        <n v="43.8"/>
        <n v="33"/>
        <n v="68.1"/>
        <n v="15.7"/>
        <n v="3.8"/>
        <n v="21.7"/>
        <n v="4.6"/>
        <n v="7.7"/>
        <n v="0"/>
        <n v="17.8"/>
      </sharedItems>
    </cacheField>
    <cacheField name="4月" numFmtId="593">
      <sharedItems containsSemiMixedTypes="0" containsString="0" containsNumber="1" minValue="0" maxValue="157.4" count="31">
        <n v="63.6"/>
        <n v="48.8"/>
        <n v="47.9"/>
        <n v="63.4"/>
        <n v="11.5"/>
        <n v="71"/>
        <n v="22.3"/>
        <n v="31.3"/>
        <n v="55.5"/>
        <n v="90"/>
        <n v="101.9"/>
        <n v="59.4"/>
        <n v="148.3"/>
        <n v="157.4"/>
        <n v="53.5"/>
        <n v="90.8"/>
        <n v="54.3"/>
        <n v="101.6"/>
        <n v="111.7"/>
        <n v="45.2"/>
        <n v="53.9"/>
        <n v="75.1"/>
        <n v="47"/>
        <n v="62.1"/>
        <n v="14.4"/>
        <n v="3.8"/>
        <n v="55.6"/>
        <n v="22"/>
        <n v="32.2"/>
        <n v="16.3"/>
        <n v="21.7"/>
      </sharedItems>
    </cacheField>
    <cacheField name="5月" numFmtId="593">
      <sharedItems containsSemiMixedTypes="0" containsString="0" containsNumber="1" minValue="0" maxValue="344.2" count="30">
        <n v="64.1"/>
        <n v="21.2"/>
        <n v="31.5"/>
        <n v="17.6"/>
        <n v="7.9"/>
        <n v="79.1"/>
        <n v="62.1"/>
        <n v="71.3"/>
        <n v="84.5"/>
        <n v="81.4"/>
        <n v="117.7"/>
        <n v="72.5"/>
        <n v="266.4"/>
        <n v="104.1"/>
        <n v="61.6"/>
        <n v="59.4"/>
        <n v="344.2"/>
        <n v="110"/>
        <n v="285.2"/>
        <n v="121.8"/>
        <n v="193.3"/>
        <n v="69.1"/>
        <n v="69.7"/>
        <n v="156.9"/>
        <n v="94.5"/>
        <n v="22"/>
        <n v="28.1"/>
        <n v="48.4"/>
        <n v="0.2"/>
        <n v="15.8"/>
      </sharedItems>
    </cacheField>
    <cacheField name="6月" numFmtId="593">
      <sharedItems containsSemiMixedTypes="0" containsString="0" containsNumber="1" minValue="0" maxValue="834.6" count="31">
        <n v="125.3"/>
        <n v="131.9"/>
        <n v="97.1"/>
        <n v="103.8"/>
        <n v="137.4"/>
        <n v="88.1"/>
        <n v="152.5"/>
        <n v="57.4"/>
        <n v="300"/>
        <n v="131.7"/>
        <n v="361"/>
        <n v="203.8"/>
        <n v="247.6"/>
        <n v="427.6"/>
        <n v="27.2"/>
        <n v="24.6"/>
        <n v="129.4"/>
        <n v="116.4"/>
        <n v="834.6"/>
        <n v="300.6"/>
        <n v="227.3"/>
        <n v="254.4"/>
        <n v="124"/>
        <n v="89.9"/>
        <n v="133.5"/>
        <n v="63"/>
        <n v="59.8"/>
        <n v="30.4"/>
        <n v="60.9"/>
        <n v="2.3"/>
        <n v="8.9"/>
      </sharedItems>
    </cacheField>
    <cacheField name="7月" numFmtId="593">
      <sharedItems containsSemiMixedTypes="0" containsString="0" containsNumber="1" minValue="0" maxValue="325.6" count="30">
        <n v="79.3"/>
        <n v="143.4"/>
        <n v="129.2"/>
        <n v="23.9"/>
        <n v="165.5"/>
        <n v="221.1"/>
        <n v="199.8"/>
        <n v="94.8"/>
        <n v="105.8"/>
        <n v="193.3"/>
        <n v="114.4"/>
        <n v="162.3"/>
        <n v="325.6"/>
        <n v="133.7"/>
        <n v="254"/>
        <n v="309.7"/>
        <n v="148.1"/>
        <n v="215"/>
        <n v="170.3"/>
        <n v="260.1"/>
        <n v="164.7"/>
        <n v="55.1"/>
        <n v="235.8"/>
        <n v="275"/>
        <n v="281.5"/>
        <n v="83.7"/>
        <n v="49.9"/>
        <n v="41.6"/>
        <n v="79.4"/>
        <n v="20.9"/>
      </sharedItems>
    </cacheField>
    <cacheField name="8月" numFmtId="593">
      <sharedItems containsSemiMixedTypes="0" containsString="0" containsNumber="1" minValue="0" maxValue="364.2" count="31">
        <n v="132.1"/>
        <n v="71.3"/>
        <n v="238.6"/>
        <n v="45.2"/>
        <n v="132.7"/>
        <n v="109.3"/>
        <n v="150.5"/>
        <n v="46.1"/>
        <n v="113.5"/>
        <n v="191"/>
        <n v="137.5"/>
        <n v="177.7"/>
        <n v="104.4"/>
        <n v="68"/>
        <n v="186.7"/>
        <n v="58.5"/>
        <n v="240.7"/>
        <n v="143.9"/>
        <n v="188.4"/>
        <n v="317.4"/>
        <n v="346.7"/>
        <n v="108.4"/>
        <n v="147.2"/>
        <n v="364.2"/>
        <n v="203.4"/>
        <n v="161.9"/>
        <n v="87.3"/>
        <n v="72.1"/>
        <n v="99.7"/>
        <n v="35.8"/>
        <n v="17.1"/>
      </sharedItems>
    </cacheField>
    <cacheField name="9月" numFmtId="593">
      <sharedItems containsSemiMixedTypes="0" containsString="0" containsNumber="1" minValue="0" maxValue="337.5" count="30">
        <n v="118.9"/>
        <n v="68.2"/>
        <n v="116.4"/>
        <n v="56.7"/>
        <n v="54.9"/>
        <n v="70"/>
        <n v="63"/>
        <n v="80.4"/>
        <n v="109.3"/>
        <n v="42.4"/>
        <n v="44.2"/>
        <n v="5.6"/>
        <n v="40.8"/>
        <n v="31"/>
        <n v="73.9"/>
        <n v="64.4"/>
        <n v="146.7"/>
        <n v="262.6"/>
        <n v="187.6"/>
        <n v="337.5"/>
        <n v="54.1"/>
        <n v="267"/>
        <n v="98.9"/>
        <n v="75.4"/>
        <n v="49.4"/>
        <n v="83.1"/>
        <n v="61.5"/>
        <n v="62.9"/>
        <n v="44.1"/>
        <n v="16.8"/>
      </sharedItems>
    </cacheField>
    <cacheField name="10月" numFmtId="593">
      <sharedItems containsSemiMixedTypes="0" containsString="0" containsNumber="1" minValue="0" maxValue="901.2" count="30">
        <n v="31.1"/>
        <n v="48.5"/>
        <n v="16.6"/>
        <n v="17.4"/>
        <n v="24.7"/>
        <n v="17.9"/>
        <n v="17"/>
        <n v="18"/>
        <n v="56.7"/>
        <n v="38.4"/>
        <n v="67.4"/>
        <n v="50.4"/>
        <n v="118.5"/>
        <n v="18.6"/>
        <n v="13.3"/>
        <n v="92.5"/>
        <n v="55.8"/>
        <n v="136.4"/>
        <n v="47.6"/>
        <n v="901.2"/>
        <n v="154.3"/>
        <n v="58.8"/>
        <n v="106.1"/>
        <n v="49.4"/>
        <n v="10.9"/>
        <n v="73.1"/>
        <n v="23.5"/>
        <n v="19.7"/>
        <n v="7.3"/>
        <n v="12.8"/>
      </sharedItems>
    </cacheField>
    <cacheField name="11月" numFmtId="593">
      <sharedItems containsSemiMixedTypes="0" containsString="0" containsNumber="1" minValue="0" maxValue="243.9" count="27">
        <n v="0"/>
        <n v="0.2"/>
        <n v="6.7"/>
        <n v="8.3"/>
        <n v="14.1"/>
        <n v="9.3"/>
        <n v="81.6"/>
        <n v="27.5"/>
        <n v="118.5"/>
        <n v="28.3"/>
        <n v="35.1"/>
        <n v="138.7"/>
        <n v="3.4"/>
        <n v="12.9"/>
        <n v="39.1"/>
        <n v="243.9"/>
        <n v="61.9"/>
        <n v="156"/>
        <n v="20.9"/>
        <n v="59.8"/>
        <n v="22.6"/>
        <n v="103.3"/>
        <n v="82.7"/>
        <n v="6.9"/>
        <n v="12.3"/>
        <n v="1.4"/>
        <n v="12.8"/>
      </sharedItems>
    </cacheField>
    <cacheField name="12月" numFmtId="593">
      <sharedItems containsSemiMixedTypes="0" containsString="0" containsNumber="1" minValue="0" maxValue="68.9" count="23">
        <n v="0.1"/>
        <n v="4.1"/>
        <n v="0"/>
        <n v="18.7"/>
        <n v="2.3"/>
        <n v="8.6"/>
        <n v="26.3"/>
        <n v="18.1"/>
        <n v="20.5"/>
        <n v="10.5"/>
        <n v="12.2"/>
        <n v="9.7"/>
        <n v="0.4"/>
        <n v="3.1"/>
        <n v="5.6"/>
        <n v="9.5"/>
        <n v="14.1"/>
        <n v="23.9"/>
        <n v="68.9"/>
        <n v="29.7"/>
        <n v="17.2"/>
        <n v="5.4"/>
        <n v="12.6"/>
      </sharedItems>
    </cacheField>
    <cacheField name="合计降水量" numFmtId="593">
      <sharedItems containsSemiMixedTypes="0" containsString="0" containsNumber="1" minValue="0" maxValue="2391.2" count="31">
        <n v="626.3"/>
        <n v="552.1"/>
        <n v="707.7"/>
        <n v="355.3"/>
        <n v="571"/>
        <n v="721.7"/>
        <n v="716.8"/>
        <n v="439"/>
        <n v="1086.5"/>
        <n v="975"/>
        <n v="1273.9"/>
        <n v="910.2"/>
        <n v="1484.8"/>
        <n v="1356.1"/>
        <n v="705.1"/>
        <n v="658.2"/>
        <n v="1266.8"/>
        <n v="1452.9"/>
        <n v="2284"/>
        <n v="1625"/>
        <n v="2391.2"/>
        <n v="962.7"/>
        <n v="1028.2"/>
        <n v="1370.9"/>
        <n v="982.2"/>
        <n v="533.8"/>
        <n v="525.2"/>
        <n v="305.4"/>
        <n v="378.6"/>
        <n v="194.6"/>
        <n v="171.8"/>
      </sharedItems>
    </cacheField>
    <cacheField name="排名" numFmtId="0"/>
    <cacheField name="季节分布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x v="0"/>
    <x v="0"/>
    <x v="0"/>
    <x v="0"/>
    <x v="0"/>
    <x v="0"/>
    <x v="0"/>
    <x v="0"/>
    <x v="0"/>
    <x v="0"/>
    <x v="0"/>
    <x v="0"/>
    <x v="0"/>
    <n v="21"/>
    <m/>
  </r>
  <r>
    <x v="1"/>
    <x v="1"/>
    <x v="1"/>
    <x v="1"/>
    <x v="1"/>
    <x v="1"/>
    <x v="1"/>
    <x v="1"/>
    <x v="1"/>
    <x v="1"/>
    <x v="1"/>
    <x v="0"/>
    <x v="1"/>
    <x v="1"/>
    <n v="23"/>
    <m/>
  </r>
  <r>
    <x v="2"/>
    <x v="2"/>
    <x v="0"/>
    <x v="2"/>
    <x v="2"/>
    <x v="2"/>
    <x v="2"/>
    <x v="2"/>
    <x v="2"/>
    <x v="2"/>
    <x v="2"/>
    <x v="1"/>
    <x v="0"/>
    <x v="2"/>
    <n v="18"/>
    <m/>
  </r>
  <r>
    <x v="3"/>
    <x v="3"/>
    <x v="2"/>
    <x v="3"/>
    <x v="3"/>
    <x v="3"/>
    <x v="3"/>
    <x v="3"/>
    <x v="3"/>
    <x v="3"/>
    <x v="3"/>
    <x v="0"/>
    <x v="2"/>
    <x v="3"/>
    <n v="28"/>
    <m/>
  </r>
  <r>
    <x v="4"/>
    <x v="4"/>
    <x v="3"/>
    <x v="4"/>
    <x v="4"/>
    <x v="4"/>
    <x v="4"/>
    <x v="4"/>
    <x v="4"/>
    <x v="4"/>
    <x v="4"/>
    <x v="2"/>
    <x v="2"/>
    <x v="4"/>
    <n v="22"/>
    <m/>
  </r>
  <r>
    <x v="5"/>
    <x v="5"/>
    <x v="4"/>
    <x v="5"/>
    <x v="5"/>
    <x v="5"/>
    <x v="5"/>
    <x v="5"/>
    <x v="5"/>
    <x v="5"/>
    <x v="5"/>
    <x v="3"/>
    <x v="3"/>
    <x v="5"/>
    <n v="16"/>
    <m/>
  </r>
  <r>
    <x v="6"/>
    <x v="0"/>
    <x v="5"/>
    <x v="6"/>
    <x v="6"/>
    <x v="6"/>
    <x v="6"/>
    <x v="6"/>
    <x v="6"/>
    <x v="6"/>
    <x v="6"/>
    <x v="4"/>
    <x v="4"/>
    <x v="6"/>
    <n v="17"/>
    <m/>
  </r>
  <r>
    <x v="7"/>
    <x v="5"/>
    <x v="0"/>
    <x v="7"/>
    <x v="7"/>
    <x v="7"/>
    <x v="7"/>
    <x v="7"/>
    <x v="7"/>
    <x v="7"/>
    <x v="7"/>
    <x v="5"/>
    <x v="5"/>
    <x v="7"/>
    <n v="26"/>
    <m/>
  </r>
  <r>
    <x v="8"/>
    <x v="6"/>
    <x v="6"/>
    <x v="8"/>
    <x v="8"/>
    <x v="8"/>
    <x v="8"/>
    <x v="8"/>
    <x v="8"/>
    <x v="8"/>
    <x v="8"/>
    <x v="6"/>
    <x v="6"/>
    <x v="8"/>
    <n v="10"/>
    <m/>
  </r>
  <r>
    <x v="9"/>
    <x v="7"/>
    <x v="7"/>
    <x v="9"/>
    <x v="9"/>
    <x v="9"/>
    <x v="9"/>
    <x v="9"/>
    <x v="9"/>
    <x v="9"/>
    <x v="9"/>
    <x v="7"/>
    <x v="7"/>
    <x v="9"/>
    <n v="13"/>
    <m/>
  </r>
  <r>
    <x v="10"/>
    <x v="8"/>
    <x v="8"/>
    <x v="10"/>
    <x v="10"/>
    <x v="10"/>
    <x v="10"/>
    <x v="10"/>
    <x v="10"/>
    <x v="10"/>
    <x v="10"/>
    <x v="8"/>
    <x v="8"/>
    <x v="10"/>
    <n v="8"/>
    <m/>
  </r>
  <r>
    <x v="11"/>
    <x v="9"/>
    <x v="9"/>
    <x v="11"/>
    <x v="11"/>
    <x v="11"/>
    <x v="11"/>
    <x v="11"/>
    <x v="11"/>
    <x v="11"/>
    <x v="11"/>
    <x v="9"/>
    <x v="9"/>
    <x v="11"/>
    <n v="15"/>
    <m/>
  </r>
  <r>
    <x v="12"/>
    <x v="10"/>
    <x v="10"/>
    <x v="12"/>
    <x v="12"/>
    <x v="12"/>
    <x v="12"/>
    <x v="12"/>
    <x v="12"/>
    <x v="12"/>
    <x v="12"/>
    <x v="10"/>
    <x v="10"/>
    <x v="12"/>
    <n v="4"/>
    <m/>
  </r>
  <r>
    <x v="13"/>
    <x v="11"/>
    <x v="11"/>
    <x v="13"/>
    <x v="13"/>
    <x v="13"/>
    <x v="13"/>
    <x v="13"/>
    <x v="13"/>
    <x v="13"/>
    <x v="2"/>
    <x v="11"/>
    <x v="11"/>
    <x v="13"/>
    <n v="7"/>
    <m/>
  </r>
  <r>
    <x v="14"/>
    <x v="12"/>
    <x v="12"/>
    <x v="14"/>
    <x v="14"/>
    <x v="14"/>
    <x v="14"/>
    <x v="14"/>
    <x v="14"/>
    <x v="14"/>
    <x v="13"/>
    <x v="12"/>
    <x v="12"/>
    <x v="14"/>
    <n v="19"/>
    <m/>
  </r>
  <r>
    <x v="15"/>
    <x v="13"/>
    <x v="13"/>
    <x v="15"/>
    <x v="15"/>
    <x v="15"/>
    <x v="15"/>
    <x v="15"/>
    <x v="15"/>
    <x v="15"/>
    <x v="14"/>
    <x v="13"/>
    <x v="13"/>
    <x v="15"/>
    <n v="20"/>
    <m/>
  </r>
  <r>
    <x v="16"/>
    <x v="14"/>
    <x v="14"/>
    <x v="16"/>
    <x v="16"/>
    <x v="16"/>
    <x v="16"/>
    <x v="16"/>
    <x v="16"/>
    <x v="12"/>
    <x v="15"/>
    <x v="14"/>
    <x v="14"/>
    <x v="16"/>
    <n v="9"/>
    <m/>
  </r>
  <r>
    <x v="17"/>
    <x v="15"/>
    <x v="15"/>
    <x v="17"/>
    <x v="17"/>
    <x v="17"/>
    <x v="17"/>
    <x v="17"/>
    <x v="17"/>
    <x v="16"/>
    <x v="16"/>
    <x v="15"/>
    <x v="15"/>
    <x v="17"/>
    <n v="5"/>
    <m/>
  </r>
  <r>
    <x v="18"/>
    <x v="16"/>
    <x v="16"/>
    <x v="18"/>
    <x v="18"/>
    <x v="18"/>
    <x v="18"/>
    <x v="18"/>
    <x v="18"/>
    <x v="17"/>
    <x v="17"/>
    <x v="16"/>
    <x v="16"/>
    <x v="18"/>
    <n v="2"/>
    <m/>
  </r>
  <r>
    <x v="19"/>
    <x v="17"/>
    <x v="17"/>
    <x v="19"/>
    <x v="19"/>
    <x v="19"/>
    <x v="19"/>
    <x v="19"/>
    <x v="19"/>
    <x v="18"/>
    <x v="18"/>
    <x v="17"/>
    <x v="17"/>
    <x v="19"/>
    <n v="3"/>
    <m/>
  </r>
  <r>
    <x v="20"/>
    <x v="18"/>
    <x v="18"/>
    <x v="20"/>
    <x v="20"/>
    <x v="20"/>
    <x v="20"/>
    <x v="20"/>
    <x v="20"/>
    <x v="19"/>
    <x v="19"/>
    <x v="18"/>
    <x v="18"/>
    <x v="20"/>
    <n v="1"/>
    <m/>
  </r>
  <r>
    <x v="21"/>
    <x v="19"/>
    <x v="19"/>
    <x v="21"/>
    <x v="21"/>
    <x v="21"/>
    <x v="21"/>
    <x v="21"/>
    <x v="21"/>
    <x v="20"/>
    <x v="20"/>
    <x v="19"/>
    <x v="19"/>
    <x v="21"/>
    <n v="14"/>
    <m/>
  </r>
  <r>
    <x v="22"/>
    <x v="20"/>
    <x v="20"/>
    <x v="22"/>
    <x v="22"/>
    <x v="22"/>
    <x v="22"/>
    <x v="22"/>
    <x v="22"/>
    <x v="21"/>
    <x v="21"/>
    <x v="20"/>
    <x v="2"/>
    <x v="22"/>
    <n v="11"/>
    <m/>
  </r>
  <r>
    <x v="23"/>
    <x v="21"/>
    <x v="21"/>
    <x v="23"/>
    <x v="23"/>
    <x v="23"/>
    <x v="23"/>
    <x v="23"/>
    <x v="23"/>
    <x v="22"/>
    <x v="22"/>
    <x v="21"/>
    <x v="20"/>
    <x v="23"/>
    <n v="6"/>
    <m/>
  </r>
  <r>
    <x v="24"/>
    <x v="22"/>
    <x v="22"/>
    <x v="24"/>
    <x v="24"/>
    <x v="24"/>
    <x v="24"/>
    <x v="24"/>
    <x v="24"/>
    <x v="23"/>
    <x v="23"/>
    <x v="22"/>
    <x v="21"/>
    <x v="24"/>
    <n v="12"/>
    <m/>
  </r>
  <r>
    <x v="25"/>
    <x v="0"/>
    <x v="23"/>
    <x v="25"/>
    <x v="25"/>
    <x v="0"/>
    <x v="25"/>
    <x v="11"/>
    <x v="25"/>
    <x v="24"/>
    <x v="24"/>
    <x v="23"/>
    <x v="2"/>
    <x v="25"/>
    <n v="24"/>
    <m/>
  </r>
  <r>
    <x v="26"/>
    <x v="23"/>
    <x v="23"/>
    <x v="26"/>
    <x v="26"/>
    <x v="25"/>
    <x v="26"/>
    <x v="25"/>
    <x v="26"/>
    <x v="25"/>
    <x v="25"/>
    <x v="24"/>
    <x v="2"/>
    <x v="26"/>
    <n v="25"/>
    <m/>
  </r>
  <r>
    <x v="27"/>
    <x v="24"/>
    <x v="24"/>
    <x v="27"/>
    <x v="27"/>
    <x v="26"/>
    <x v="27"/>
    <x v="26"/>
    <x v="27"/>
    <x v="26"/>
    <x v="26"/>
    <x v="25"/>
    <x v="0"/>
    <x v="27"/>
    <n v="29"/>
    <m/>
  </r>
  <r>
    <x v="28"/>
    <x v="25"/>
    <x v="2"/>
    <x v="28"/>
    <x v="28"/>
    <x v="27"/>
    <x v="28"/>
    <x v="27"/>
    <x v="28"/>
    <x v="27"/>
    <x v="27"/>
    <x v="1"/>
    <x v="2"/>
    <x v="28"/>
    <n v="27"/>
    <m/>
  </r>
  <r>
    <x v="29"/>
    <x v="26"/>
    <x v="25"/>
    <x v="29"/>
    <x v="29"/>
    <x v="28"/>
    <x v="29"/>
    <x v="28"/>
    <x v="29"/>
    <x v="28"/>
    <x v="28"/>
    <x v="0"/>
    <x v="2"/>
    <x v="29"/>
    <n v="30"/>
    <m/>
  </r>
  <r>
    <x v="30"/>
    <x v="27"/>
    <x v="26"/>
    <x v="30"/>
    <x v="30"/>
    <x v="29"/>
    <x v="30"/>
    <x v="29"/>
    <x v="30"/>
    <x v="29"/>
    <x v="29"/>
    <x v="26"/>
    <x v="22"/>
    <x v="30"/>
    <n v="3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2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2"/>
      <x/>
      <x v="5"/>
      <x v="21"/>
      <x v="12"/>
      <x v="15"/>
      <x v="5"/>
      <x v="14"/>
      <x v="24"/>
      <x v="13"/>
      <x/>
      <x v="1"/>
      <x v="10"/>
    </i>
  </colItems>
  <pageFields count="1">
    <pageField fld="0" item="0"/>
  </pageFields>
  <formats count="365">
    <format dxfId="0">
      <pivotArea dataOnly="0" labelOnly="1" fieldPosition="0">
        <references count="1">
          <reference field="1" count="0"/>
        </references>
      </pivotArea>
    </format>
    <format dxfId="1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2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3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4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5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6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7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8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9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10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11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12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13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14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15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16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17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18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19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20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21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22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23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24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25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26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27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28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29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30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31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32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33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34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35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36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37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38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39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40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41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42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43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44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45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46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47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48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49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50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51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52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53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54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55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56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57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58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59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60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61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62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6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6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65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66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67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68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69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70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71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72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73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74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75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76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77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78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79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80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81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82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83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84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85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86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87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88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89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90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91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9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93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9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9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96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97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98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99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100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101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102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103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104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105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106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107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108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109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110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111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112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113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114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115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116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117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118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119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120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121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12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12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12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12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12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127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128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129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130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131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132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133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134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135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136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137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138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139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140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141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142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143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144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145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146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147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148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149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150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151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152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153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15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155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15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15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158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159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160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161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162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163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164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165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166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167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168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169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170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171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172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173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174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175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176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177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178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179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180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181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182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183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18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18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18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18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18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189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190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191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92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193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194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195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196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197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198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199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200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201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202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203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204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205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206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207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208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209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210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211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212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213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214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21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21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217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21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21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220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221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222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23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224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225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226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227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228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229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230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231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232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233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234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235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236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237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238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239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240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241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242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243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244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245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246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247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248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249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250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251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252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253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254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255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256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257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258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259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260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261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262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263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264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265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266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267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268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269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270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271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272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273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274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275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276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277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278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279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280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281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282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283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284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285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286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287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288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289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290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291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292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293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294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295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296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297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298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299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300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301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302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303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304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305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306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307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308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309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310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311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312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313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314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315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316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317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318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319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320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321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322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323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324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325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326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327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328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329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330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331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332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333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334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335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336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337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338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339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340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341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342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343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344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345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346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347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348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349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350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351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352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353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354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355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356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357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358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359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360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361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362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363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364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31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1"/>
      <x v="2"/>
      <x v="8"/>
      <x v="12"/>
      <x v="4"/>
      <x v="18"/>
      <x v="13"/>
      <x v="6"/>
      <x v="15"/>
      <x v="16"/>
      <x/>
      <x v="5"/>
      <x v="8"/>
    </i>
  </colItems>
  <pageFields count="1">
    <pageField fld="0" item="1"/>
  </pageFields>
  <formats count="365">
    <format dxfId="365">
      <pivotArea dataOnly="0" labelOnly="1" fieldPosition="0">
        <references count="1">
          <reference field="1" count="0"/>
        </references>
      </pivotArea>
    </format>
    <format dxfId="366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367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368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369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370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371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372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373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374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375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376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377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378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379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380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381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382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383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384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385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386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387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388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389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390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391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392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393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394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395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396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397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398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399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400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401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402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403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404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405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406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407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408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409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410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411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412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413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414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415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416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417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418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419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420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421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422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423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424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425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42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427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42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429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430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431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432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433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434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435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436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437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438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439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440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441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442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443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444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445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446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447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448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449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450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451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452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453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454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455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456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45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458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45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46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461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462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463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464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465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466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467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468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469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470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471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472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473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474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475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476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477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478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479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480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481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482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483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484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485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486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48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48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48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49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49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492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493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494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495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496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497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498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499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500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501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502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503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504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505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506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507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508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509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510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511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512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513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514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515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516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517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51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51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52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52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52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523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524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525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526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527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528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529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530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531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532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533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534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535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536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537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538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539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540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541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542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543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544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545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546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547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548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54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55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551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55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55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554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555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556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557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558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559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560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561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562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563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564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565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566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567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568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569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570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571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572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573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574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575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576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577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578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579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58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58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58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58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58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585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586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587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588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589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590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591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592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593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594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595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596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597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598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599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600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601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602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603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604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605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606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607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608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609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610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611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612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613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614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615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616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617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618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619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620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621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622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623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624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625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626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627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628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629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630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631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632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633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634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635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636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637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638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639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640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641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642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643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644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645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646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647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648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649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650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651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652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653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654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655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656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657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658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659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660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661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662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663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664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665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666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667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668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669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670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671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672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673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674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675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676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677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678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679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680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681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682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683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684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685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686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687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688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689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690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691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692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693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694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695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696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697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698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699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700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701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702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703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704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705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706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707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708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709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710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711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712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713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714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715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716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717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718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719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720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721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722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723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724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725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726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727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728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729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30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23"/>
      <x v="19"/>
      <x v="17"/>
      <x v="16"/>
      <x v="19"/>
      <x v="26"/>
      <x v="9"/>
      <x v="13"/>
      <x v="22"/>
      <x v="20"/>
      <x v="20"/>
      <x v="20"/>
      <x v="21"/>
    </i>
  </colItems>
  <pageFields count="1">
    <pageField fld="0" item="2"/>
  </pageFields>
  <formats count="365">
    <format dxfId="730">
      <pivotArea dataOnly="0" labelOnly="1" fieldPosition="0">
        <references count="1">
          <reference field="1" count="0"/>
        </references>
      </pivotArea>
    </format>
    <format dxfId="731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732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733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734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735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736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737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738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739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740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741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742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743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744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745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746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747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748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749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750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751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752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753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754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755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756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757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758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759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760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761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762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763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764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765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766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767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768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769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770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771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772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773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774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775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776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777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778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779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780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781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782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783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784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785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786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787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788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789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790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791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792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79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79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795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796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797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798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799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800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801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802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803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804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805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806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807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808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809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810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811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812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813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814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815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816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817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818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819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820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821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82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823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82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82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826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827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828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829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830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831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832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833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834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835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836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837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838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839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840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841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842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843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844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845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846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847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848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849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850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851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85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85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85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85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85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857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858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859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860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861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862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863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864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865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866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867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868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869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870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871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872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873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874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875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876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877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878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879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880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881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882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883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88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885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88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88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888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889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890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891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892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893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894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895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896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897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898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899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900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901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902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903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904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905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906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907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908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909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910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911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912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913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91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91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91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91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91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919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920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921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922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923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924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925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926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927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928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929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930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931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932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933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934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935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936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937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938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939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940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941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942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943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944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94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94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947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94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94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950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951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952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953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954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955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956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957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958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959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960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961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962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963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964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965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966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967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968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969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970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971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972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973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974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975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976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977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978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979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980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981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982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983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984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985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986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987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988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989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990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991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992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993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994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995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996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997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998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999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1000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1001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1002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1003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1004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1005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1006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1007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1008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1009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1010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1011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1012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1013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1014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1015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1016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1017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1018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1019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1020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1021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1022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1023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1024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1025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1026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1027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1028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1029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1030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1031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1032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1033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1034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1035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1036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1037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1038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1039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1040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1041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1042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1043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1044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1045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1046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1047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1048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1049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1050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1051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1052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1053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1054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1055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1056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1057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1058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1059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1060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1061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1062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1063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1064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1065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1066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1067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1068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1069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1070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1071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1072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1073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1074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1075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1076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1077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1078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1079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1080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1081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1082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1083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1084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1085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1086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1087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1088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1089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1090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1091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1092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1093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1094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29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14"/>
      <x v="20"/>
      <x v="24"/>
      <x v="23"/>
      <x v="13"/>
      <x v="25"/>
      <x v="4"/>
      <x v="11"/>
      <x v="8"/>
      <x v="28"/>
      <x v="18"/>
      <x v="21"/>
      <x v="17"/>
    </i>
  </colItems>
  <pageFields count="1">
    <pageField fld="0" item="3"/>
  </pageFields>
  <formats count="365">
    <format dxfId="1095">
      <pivotArea dataOnly="0" labelOnly="1" fieldPosition="0">
        <references count="1">
          <reference field="1" count="0"/>
        </references>
      </pivotArea>
    </format>
    <format dxfId="1096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1097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1098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1099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1100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1101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1102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1103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1104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1105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1106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1107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1108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1109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1110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1111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1112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1113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1114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1115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1116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1117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1118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1119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1120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1121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1122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1123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1124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1125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1126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1127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1128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1129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1130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1131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1132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1133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1134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1135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1136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1137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1138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1139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1140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1141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1142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1143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1144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1145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1146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1147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1148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1149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1150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1151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1152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1153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1154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1155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115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1157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115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1159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1160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1161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1162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1163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1164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1165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1166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1167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1168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1169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1170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1171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1172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1173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1174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1175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1176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1177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1178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1179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1180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1181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1182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1183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1184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1185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1186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118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1188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118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119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1191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1192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1193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1194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1195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1196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1197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1198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1199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1200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1201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1202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1203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1204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1205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1206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1207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1208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1209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1210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1211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1212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1213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1214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1215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1216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121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121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121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122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122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1222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1223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1224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1225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1226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1227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1228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1229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1230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1231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1232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1233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1234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1235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1236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1237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1238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1239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1240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1241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1242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1243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1244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1245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1246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1247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124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124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125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125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125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1253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1254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1255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1256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1257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1258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1259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1260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1261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1262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1263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1264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1265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1266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1267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1268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1269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1270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1271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1272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1273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1274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1275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1276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1277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1278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127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128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1281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128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128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1284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1285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1286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287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1288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1289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1290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1291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1292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1293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1294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1295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1296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1297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1298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1299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1300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1301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1302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1303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1304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1305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1306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1307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1308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1309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131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131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131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131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131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1315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1316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1317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318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1319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1320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1321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1322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1323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1324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1325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1326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1327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1328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1329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1330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1331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1332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1333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1334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1335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1336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1337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1338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1339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1340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1341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1342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1343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1344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1345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1346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1347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1348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1349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1350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1351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1352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1353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1354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1355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1356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1357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1358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1359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1360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1361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1362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1363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1364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1365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1366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1367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1368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1369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1370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1371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1372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1373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1374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1375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1376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1377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1378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1379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1380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1381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1382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1383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1384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1385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1386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1387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1388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1389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1390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1391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1392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1393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1394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1395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1396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1397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1398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1399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1400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1401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1402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1403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1404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1405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1406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1407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1408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1409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1410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1411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1412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1413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1414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1415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1416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1417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1418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1419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1420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1421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1422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1423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1424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1425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1426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1427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1428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1429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1430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1431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1432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1433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1434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1435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1436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1437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1438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1439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1440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1441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1442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1443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1444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1445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1446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1447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1448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1449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1450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1451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1452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1453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1454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1455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1456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1457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1458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1459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数据透视表28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6"/>
      <x v="15"/>
      <x v="20"/>
      <x v="10"/>
      <x v="14"/>
      <x v="14"/>
      <x v="23"/>
      <x v="18"/>
      <x v="28"/>
      <x v="21"/>
      <x v="13"/>
      <x/>
      <x v="20"/>
    </i>
  </colItems>
  <pageFields count="1">
    <pageField fld="0" item="4"/>
  </pageFields>
  <formats count="365">
    <format dxfId="1460">
      <pivotArea dataOnly="0" labelOnly="1" fieldPosition="0">
        <references count="1">
          <reference field="1" count="0"/>
        </references>
      </pivotArea>
    </format>
    <format dxfId="1461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1462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1463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1464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1465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1466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1467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1468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1469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1470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1471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1472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1473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1474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1475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1476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1477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1478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1479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1480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1481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1482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1483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1484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1485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1486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1487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1488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1489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1490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1491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1492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1493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1494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1495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1496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1497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1498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1499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1500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1501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1502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1503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1504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1505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1506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1507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1508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1509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1510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1511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1512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1513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1514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1515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1516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1517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1518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1519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1520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1521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1522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152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152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1525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1526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1527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1528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1529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1530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1531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1532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1533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1534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1535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1536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1537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1538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1539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1540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1541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1542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1543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1544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1545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1546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1547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1548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1549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1550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1551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155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1553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155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155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1556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1557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1558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1559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1560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1561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1562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1563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1564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1565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1566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1567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1568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1569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1570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1571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1572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1573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1574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1575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1576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1577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1578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1579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1580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1581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158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158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158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158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158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1587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1588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1589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1590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1591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1592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1593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1594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1595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1596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1597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1598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1599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1600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1601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1602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1603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1604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1605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1606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1607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1608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1609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1610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1611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1612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1613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161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1615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161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161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1618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1619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1620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1621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1622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1623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1624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1625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1626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1627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1628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1629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1630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1631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1632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1633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1634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1635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1636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1637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1638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1639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1640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1641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1642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1643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164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164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164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164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164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1649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1650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1651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652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1653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1654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1655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1656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1657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1658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1659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1660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1661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1662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1663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1664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1665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1666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1667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1668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1669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1670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1671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1672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1673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1674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167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167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1677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167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167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1680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1681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1682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683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1684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1685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1686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1687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1688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1689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1690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1691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1692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1693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1694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1695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1696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1697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1698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1699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1700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1701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1702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1703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1704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1705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1706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1707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1708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1709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1710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1711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1712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1713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1714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1715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1716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1717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1718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1719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1720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1721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1722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1723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1724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1725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1726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1727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1728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1729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1730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1731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1732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1733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1734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1735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1736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1737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1738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1739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1740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1741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1742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1743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1744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1745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1746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1747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1748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1749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1750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1751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1752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1753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1754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1755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1756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1757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1758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1759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1760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1761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1762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1763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1764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1765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1766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1767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1768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1769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1770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1771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1772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1773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1774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1775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1776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1777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1778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1779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1780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1781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1782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1783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1784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1785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1786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1787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1788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1789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1790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1791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1792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1793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1794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1795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1796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1797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1798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1799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1800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1801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1802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1803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1804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1805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1806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1807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1808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1809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1810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1811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1812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1813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1814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1815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1816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1817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1818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1819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1820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1821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1822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1823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1824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数据透视表27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18"/>
      <x v="21"/>
      <x v="26"/>
      <x v="29"/>
      <x v="27"/>
      <x v="24"/>
      <x v="29"/>
      <x v="10"/>
      <x v="3"/>
      <x v="26"/>
      <x v="16"/>
      <x v="12"/>
      <x v="27"/>
    </i>
  </colItems>
  <pageFields count="1">
    <pageField fld="0" item="5"/>
  </pageFields>
  <formats count="365">
    <format dxfId="1825">
      <pivotArea dataOnly="0" labelOnly="1" fieldPosition="0">
        <references count="1">
          <reference field="1" count="0"/>
        </references>
      </pivotArea>
    </format>
    <format dxfId="1826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1827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1828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1829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1830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1831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1832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1833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1834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1835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1836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1837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1838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1839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1840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1841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1842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1843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1844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1845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1846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1847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1848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1849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1850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1851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1852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1853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1854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1855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1856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1857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1858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1859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1860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1861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1862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1863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1864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1865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1866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1867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1868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1869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1870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1871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1872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1873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1874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1875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1876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1877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1878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1879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1880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1881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1882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1883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1884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1885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188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1887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188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1889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1890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1891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1892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1893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1894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1895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1896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1897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1898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1899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1900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1901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1902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1903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1904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1905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1906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1907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1908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1909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1910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1911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1912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1913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1914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1915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1916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191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1918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191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192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1921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1922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1923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1924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1925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1926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1927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1928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1929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1930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1931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1932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1933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1934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1935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1936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1937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1938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1939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1940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1941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1942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1943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1944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1945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1946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194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194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194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195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195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1952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1953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1954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1955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1956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1957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1958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1959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1960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1961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1962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1963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1964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1965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1966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1967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1968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1969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1970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1971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1972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1973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1974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1975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1976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1977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197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197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198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198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198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1983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1984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1985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1986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1987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1988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1989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1990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1991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1992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1993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1994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1995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1996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1997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1998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1999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2000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2001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2002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2003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2004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2005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2006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2007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2008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200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201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2011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201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201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2014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2015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2016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017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2018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2019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2020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2021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2022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2023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2024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2025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2026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2027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2028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2029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2030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2031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2032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2033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2034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2035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2036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2037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2038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2039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204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204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204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204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204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2045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2046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2047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048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2049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2050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2051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2052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2053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2054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2055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2056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2057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2058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2059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2060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2061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2062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2063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2064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2065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2066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2067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2068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2069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2070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2071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2072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2073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2074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2075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2076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2077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2078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2079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2080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2081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2082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2083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2084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2085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2086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2087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2088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2089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2090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2091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2092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2093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2094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2095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2096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2097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2098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2099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2100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2101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2102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2103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2104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2105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2106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2107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2108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2109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2110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2111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2112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2113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2114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2115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2116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2117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2118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2119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2120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2121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2122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2123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2124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2125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2126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2127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2128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2129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2130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2131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2132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2133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2134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2135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2136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2137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2138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2139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2140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2141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2142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2143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2144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2145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2146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2147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2148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2149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2150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2151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2152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2153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2154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2155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2156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2157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2158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2159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2160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2161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2162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2163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2164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2165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2166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2167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2168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2169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2170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2171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2172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2173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2174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2175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2176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2177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2178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2179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2180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2181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2182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2183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2184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2185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2186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2187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2188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2189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数据透视表26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26"/>
      <x v="23"/>
      <x v="27"/>
      <x v="28"/>
      <x v="28"/>
      <x v="30"/>
      <x v="18"/>
      <x v="23"/>
      <x v="27"/>
      <x v="27"/>
      <x v="19"/>
      <x v="14"/>
      <x v="29"/>
    </i>
  </colItems>
  <pageFields count="1">
    <pageField fld="0" item="6"/>
  </pageFields>
  <formats count="365">
    <format dxfId="2190">
      <pivotArea dataOnly="0" labelOnly="1" fieldPosition="0">
        <references count="1">
          <reference field="1" count="0"/>
        </references>
      </pivotArea>
    </format>
    <format dxfId="2191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2192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2193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2194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2195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2196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2197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2198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2199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2200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2201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2202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2203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2204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2205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2206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2207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2208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2209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2210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2211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2212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2213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2214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2215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2216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2217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2218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2219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2220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2221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2222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2223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2224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2225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2226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2227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2228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2229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2230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2231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2232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2233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2234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2235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2236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2237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2238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2239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2240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2241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2242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2243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2244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2245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2246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2247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2248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2249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2250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2251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2252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225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225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2255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2256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2257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2258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2259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2260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2261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2262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2263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2264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2265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2266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2267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2268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2269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2270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2271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2272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2273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2274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2275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2276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2277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2278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2279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2280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2281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228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2283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228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228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2286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2287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2288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2289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2290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2291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2292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2293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2294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2295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2296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2297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2298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2299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2300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2301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2302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2303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2304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2305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2306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2307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2308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2309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2310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2311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231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231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231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231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231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2317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2318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2319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2320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2321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2322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2323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2324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2325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2326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2327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2328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2329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2330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2331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2332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2333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2334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2335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2336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2337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2338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2339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2340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2341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2342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2343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234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2345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234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234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2348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2349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2350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2351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2352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2353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2354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2355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2356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2357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2358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2359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2360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2361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2362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2363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2364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2365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2366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2367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2368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2369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2370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2371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2372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2373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237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237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237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237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237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2379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2380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2381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382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2383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2384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2385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2386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2387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2388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2389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2390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2391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2392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2393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2394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2395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2396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2397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2398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2399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2400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2401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2402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2403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2404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240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240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2407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240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240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2410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2411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2412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413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2414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2415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2416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2417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2418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2419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2420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2421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2422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2423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2424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2425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2426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2427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2428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2429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2430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2431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2432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2433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2434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2435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2436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2437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2438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2439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2440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2441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2442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2443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2444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2445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2446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2447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2448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2449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2450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2451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2452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2453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2454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2455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2456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2457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2458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2459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2460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2461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2462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2463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2464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2465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2466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2467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2468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2469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2470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2471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2472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2473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2474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2475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2476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2477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2478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2479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2480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2481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2482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2483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2484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2485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2486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2487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2488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2489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2490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2491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2492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2493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2494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2495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2496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2497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2498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2499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2500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2501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2502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2503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2504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2505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2506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2507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2508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2509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2510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2511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2512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2513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2514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2515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2516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2517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2518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2519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2520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2521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2522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2523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2524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2525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2526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2527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2528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2529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2530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2531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2532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2533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2534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2535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2536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2537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2538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2539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2540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2541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2542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2543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2544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2545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2546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2547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2548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2549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2550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2551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2552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2553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2554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数据透视表25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13"/>
      <x v="14"/>
      <x v="25"/>
      <x v="19"/>
      <x v="25"/>
      <x v="10"/>
      <x v="26"/>
      <x v="30"/>
      <x v="21"/>
      <x v="25"/>
      <x v="22"/>
      <x v="15"/>
      <x v="25"/>
    </i>
  </colItems>
  <pageFields count="1">
    <pageField fld="0" item="7"/>
  </pageFields>
  <formats count="365">
    <format dxfId="2555">
      <pivotArea dataOnly="0" labelOnly="1" fieldPosition="0">
        <references count="1">
          <reference field="1" count="0"/>
        </references>
      </pivotArea>
    </format>
    <format dxfId="2556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2557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2558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2559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2560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2561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2562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2563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2564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2565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2566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2567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2568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2569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2570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2571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2572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2573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2574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2575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2576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2577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2578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2579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2580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2581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2582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2583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2584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2585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2586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2587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2588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2589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2590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2591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2592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2593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2594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2595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2596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2597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2598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2599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2600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2601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2602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2603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2604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2605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2606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2607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2608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2609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2610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2611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2612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2613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2614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2615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261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2617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261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2619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2620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2621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2622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2623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2624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2625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2626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2627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2628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2629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2630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2631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2632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2633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2634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2635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2636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2637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2638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2639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2640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2641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2642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2643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2644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2645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2646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264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2648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264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265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2651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2652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2653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2654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2655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2656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2657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2658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2659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2660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2661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2662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2663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2664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2665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2666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2667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2668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2669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2670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2671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2672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2673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2674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2675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2676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267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267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267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268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268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2682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2683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2684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2685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2686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2687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2688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2689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2690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2691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2692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2693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2694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2695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2696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2697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2698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2699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2700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2701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2702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2703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2704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2705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2706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2707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270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270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271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271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271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2713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2714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2715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2716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2717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2718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2719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2720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2721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2722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2723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2724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2725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2726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2727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2728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2729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2730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2731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2732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2733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2734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2735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2736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2737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2738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273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274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2741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274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274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2744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2745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2746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2747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2748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2749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2750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2751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2752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2753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2754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2755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2756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2757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2758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2759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2760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2761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2762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2763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2764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2765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2766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2767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2768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2769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277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277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277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277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277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2775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2776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2777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778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2779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2780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2781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2782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2783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2784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2785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2786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2787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2788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2789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2790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2791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2792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2793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2794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2795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2796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2797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2798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2799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2800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2801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2802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2803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2804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2805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2806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2807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2808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2809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2810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2811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2812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2813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2814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2815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2816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2817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2818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2819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2820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2821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2822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2823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2824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2825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2826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2827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2828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2829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2830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2831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2832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2833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2834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2835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2836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2837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2838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2839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2840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2841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2842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2843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2844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2845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2846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2847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2848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2849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2850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2851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2852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2853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2854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2855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2856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2857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2858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2859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2860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2861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2862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2863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2864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2865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2866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2867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2868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2869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2870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2871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2872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2873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2874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2875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2876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2877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2878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2879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2880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2881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2882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2883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2884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2885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2886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2887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2888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2889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2890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2891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2892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2893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2894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2895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2896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2897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2898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2899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2900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2901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2902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2903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2904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2905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2906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2907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2908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2909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2910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2911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2912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2913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2914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2915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2916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2917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2918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2919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数据透视表24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/>
      <x/>
      <x v="15"/>
      <x v="7"/>
      <x v="15"/>
      <x v="5"/>
      <x v="8"/>
      <x v="3"/>
      <x v="19"/>
      <x v="8"/>
      <x v="7"/>
      <x v="8"/>
      <x v="5"/>
    </i>
  </colItems>
  <pageFields count="1">
    <pageField fld="0" item="8"/>
  </pageFields>
  <formats count="365">
    <format dxfId="2920">
      <pivotArea dataOnly="0" labelOnly="1" fieldPosition="0">
        <references count="1">
          <reference field="1" count="0"/>
        </references>
      </pivotArea>
    </format>
    <format dxfId="2921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2922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2923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2924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2925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2926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2927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2928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2929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2930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2931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2932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2933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2934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2935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2936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2937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2938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2939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2940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2941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2942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2943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2944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2945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2946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2947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2948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2949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2950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2951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2952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2953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2954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2955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2956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2957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2958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2959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2960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2961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2962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2963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2964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2965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2966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2967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2968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2969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2970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2971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2972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2973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2974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2975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2976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2977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2978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2979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2980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2981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2982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298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298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2985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2986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2987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2988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2989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2990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2991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2992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2993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2994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2995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2996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2997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2998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2999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3000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3001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3002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3003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3004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3005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3006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3007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3008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3009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3010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3011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301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3013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301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301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3016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3017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3018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3019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3020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3021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3022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3023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3024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3025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3026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3027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3028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3029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3030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3031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3032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3033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3034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3035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3036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3037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3038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3039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3040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3041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304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304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304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304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304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3047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3048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3049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3050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3051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3052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3053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3054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3055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3056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3057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3058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3059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3060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3061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3062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3063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3064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3065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3066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3067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3068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3069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3070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3071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3072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3073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307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3075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307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307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3078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3079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3080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3081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3082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3083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3084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3085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3086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3087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3088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3089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3090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3091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3092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3093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3094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3095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3096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3097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3098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3099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3100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3101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3102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3103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310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310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310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310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310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3109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3110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3111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3112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3113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3114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3115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3116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3117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3118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3119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3120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3121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3122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3123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3124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3125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3126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3127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3128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3129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3130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3131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3132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3133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3134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313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313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3137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313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313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3140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3141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3142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3143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3144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3145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3146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3147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3148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3149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3150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3151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3152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3153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3154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3155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3156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3157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3158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3159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3160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3161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3162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3163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3164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3165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3166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3167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3168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3169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3170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3171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3172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3173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3174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3175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3176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3177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3178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3179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3180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3181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3182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3183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3184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3185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3186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3187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3188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3189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3190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3191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3192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3193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3194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3195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3196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3197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3198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3199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3200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3201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3202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3203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3204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3205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3206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3207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3208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3209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3210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3211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3212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3213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3214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3215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3216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3217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3218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3219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3220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3221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3222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3223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3224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3225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3226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3227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3228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3229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3230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3231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3232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3233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3234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3235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3236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3237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3238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3239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3240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3241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3242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3243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3244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3245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3246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3247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3248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3249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3250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3251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3252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3253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3254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3255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3256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3257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3258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3259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3260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3261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3262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3263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3264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3265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3266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3267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3268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3269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3270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3271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3272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3273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3274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3275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3276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3277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3278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3279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3280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3281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3282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3283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3284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数据透视表23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17"/>
      <x v="18"/>
      <x v="7"/>
      <x v="14"/>
      <x v="26"/>
      <x v="23"/>
      <x v="16"/>
      <x v="29"/>
      <x v="29"/>
      <x v="29"/>
      <x v="12"/>
      <x v="22"/>
      <x v="30"/>
    </i>
  </colItems>
  <pageFields count="1">
    <pageField fld="0" item="9"/>
  </pageFields>
  <formats count="365">
    <format dxfId="3285">
      <pivotArea dataOnly="0" labelOnly="1" fieldPosition="0">
        <references count="1">
          <reference field="1" count="0"/>
        </references>
      </pivotArea>
    </format>
    <format dxfId="3286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3287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3288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3289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3290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3291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3292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3293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3294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3295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3296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3297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3298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3299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3300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3301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3302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3303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3304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3305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3306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3307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3308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3309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3310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3311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3312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3313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3314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3315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3316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3317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3318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3319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3320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3321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3322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3323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3324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3325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3326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3327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3328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3329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3330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3331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3332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3333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3334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3335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3336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3337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3338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3339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3340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3341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3342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3343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3344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3345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334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3347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334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3349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3350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3351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3352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3353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3354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3355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3356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3357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3358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3359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3360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3361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3362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3363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3364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3365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3366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3367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3368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3369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3370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3371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3372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3373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3374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3375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3376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337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3378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337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338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3381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3382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3383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3384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3385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3386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3387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3388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3389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3390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3391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3392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3393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3394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3395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3396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3397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3398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3399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3400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3401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3402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3403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3404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3405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3406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340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340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340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341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341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3412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3413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3414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3415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3416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3417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3418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3419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3420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3421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3422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3423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3424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3425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3426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3427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3428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3429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3430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3431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3432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3433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3434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3435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3436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3437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343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343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344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344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344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3443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3444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3445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3446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3447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3448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3449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3450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3451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3452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3453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3454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3455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3456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3457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3458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3459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3460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3461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3462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3463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3464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3465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3466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3467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3468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346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347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3471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347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347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3474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3475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3476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3477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3478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3479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3480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3481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3482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3483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3484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3485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3486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3487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3488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3489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3490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3491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3492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3493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3494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3495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3496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3497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3498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3499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350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350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350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350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350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3505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3506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3507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3508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3509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3510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3511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3512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3513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3514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3515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3516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3517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3518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3519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3520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3521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3522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3523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3524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3525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3526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3527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3528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3529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3530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3531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3532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3533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3534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3535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3536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3537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3538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3539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3540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3541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3542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3543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3544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3545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3546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3547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3548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3549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3550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3551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3552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3553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3554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3555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3556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3557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3558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3559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3560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3561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3562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3563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3564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3565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3566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3567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3568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3569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3570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3571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3572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3573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3574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3575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3576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3577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3578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3579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3580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3581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3582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3583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3584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3585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3586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3587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3588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3589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3590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3591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3592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3593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3594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3595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3596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3597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3598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3599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3600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3601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3602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3603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3604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3605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3606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3607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3608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3609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3610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3611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3612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3613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3614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3615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3616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3617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3618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3619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3620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3621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3622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3623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3624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3625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3626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3627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3628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3629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3630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3631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3632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3633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3634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3635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3636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3637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3638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3639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3640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3641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3642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3643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3644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3645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3646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3647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3648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3649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数据透视表22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24"/>
      <x v="25"/>
      <x v="23"/>
      <x v="27"/>
      <x v="23"/>
      <x v="28"/>
      <x v="10"/>
      <x v="16"/>
      <x v="6"/>
      <x v="22"/>
      <x v="23"/>
      <x v="18"/>
      <x v="23"/>
    </i>
  </colItems>
  <pageFields count="1">
    <pageField fld="0" item="10"/>
  </pageFields>
  <formats count="365">
    <format dxfId="3650">
      <pivotArea dataOnly="0" labelOnly="1" fieldPosition="0">
        <references count="1">
          <reference field="1" count="0"/>
        </references>
      </pivotArea>
    </format>
    <format dxfId="3651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3652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3653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3654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3655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3656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3657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3658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3659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3660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3661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3662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3663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3664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3665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3666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3667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3668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3669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3670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3671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3672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3673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3674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3675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3676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3677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3678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3679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3680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3681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3682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3683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3684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3685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3686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3687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3688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3689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3690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3691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3692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3693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3694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3695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3696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3697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3698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3699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3700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3701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3702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3703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3704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3705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3706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3707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3708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3709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3710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3711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3712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371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371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3715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3716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3717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3718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3719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3720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3721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3722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3723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3724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3725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3726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3727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3728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3729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3730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3731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3732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3733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3734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3735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3736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3737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3738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3739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3740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3741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374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3743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374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374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3746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3747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3748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3749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3750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3751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3752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3753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3754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3755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3756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3757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3758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3759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3760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3761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3762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3763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3764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3765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3766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3767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3768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3769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3770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3771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377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377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377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377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377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3777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3778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3779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3780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3781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3782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3783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3784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3785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3786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3787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3788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3789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3790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3791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3792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3793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3794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3795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3796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3797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3798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3799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3800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3801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3802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3803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380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3805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380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380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3808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3809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3810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3811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3812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3813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3814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3815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3816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3817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3818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3819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3820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3821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3822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3823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3824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3825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3826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3827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3828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3829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3830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3831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3832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3833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383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383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383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383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383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3839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3840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3841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3842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3843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3844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3845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3846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3847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3848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3849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3850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3851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3852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3853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3854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3855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3856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3857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3858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3859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3860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3861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3862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3863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3864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386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386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3867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386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386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3870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3871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3872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3873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3874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3875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3876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3877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3878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3879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3880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3881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3882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3883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3884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3885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3886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3887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3888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3889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3890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3891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3892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3893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3894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3895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3896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3897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3898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3899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3900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3901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3902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3903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3904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3905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3906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3907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3908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3909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3910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3911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3912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3913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3914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3915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3916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3917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3918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3919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3920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3921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3922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3923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3924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3925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3926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3927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3928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3929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3930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3931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3932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3933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3934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3935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3936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3937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3938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3939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3940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3941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3942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3943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3944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3945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3946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3947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3948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3949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3950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3951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3952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3953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3954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3955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3956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3957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3958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3959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3960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3961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3962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3963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3964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3965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3966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3967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3968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3969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3970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3971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3972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3973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3974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3975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3976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3977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3978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3979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3980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3981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3982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3983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3984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3985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3986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3987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3988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3989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3990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3991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3992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3993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3994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3995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3996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3997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3998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3999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4000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4001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4002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4003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4004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4005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4006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4007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4008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4009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4010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4011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4012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4013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4014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数据透视表21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22"/>
      <x v="12"/>
      <x v="22"/>
      <x v="18"/>
      <x v="16"/>
      <x v="22"/>
      <x v="15"/>
      <x v="21"/>
      <x/>
      <x v="18"/>
      <x v="15"/>
      <x v="11"/>
      <x v="16"/>
    </i>
  </colItems>
  <pageFields count="1">
    <pageField fld="0" item="11"/>
  </pageFields>
  <formats count="365">
    <format dxfId="4015">
      <pivotArea dataOnly="0" labelOnly="1" fieldPosition="0">
        <references count="1">
          <reference field="1" count="0"/>
        </references>
      </pivotArea>
    </format>
    <format dxfId="4016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4017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4018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4019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4020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4021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4022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4023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4024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4025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4026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4027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4028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4029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4030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4031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4032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4033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4034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4035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4036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4037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4038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4039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4040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4041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4042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4043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4044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4045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4046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4047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4048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4049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4050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4051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4052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4053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4054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4055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4056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4057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4058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4059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4060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4061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4062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4063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4064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4065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4066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4067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4068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4069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4070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4071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4072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4073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4074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4075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407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4077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407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4079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4080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4081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4082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4083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4084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4085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4086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4087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4088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4089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4090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4091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4092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4093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4094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4095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4096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4097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4098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4099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4100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4101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4102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4103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4104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4105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4106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410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4108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410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411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4111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4112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4113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4114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4115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4116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4117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4118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4119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4120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4121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4122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4123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4124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4125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4126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4127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4128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4129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4130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4131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4132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4133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4134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4135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4136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413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413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413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414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414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4142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4143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4144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4145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4146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4147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4148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4149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4150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4151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4152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4153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4154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4155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4156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4157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4158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4159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4160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4161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4162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4163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4164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4165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4166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4167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416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416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417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417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417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4173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4174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4175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4176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4177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4178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4179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4180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4181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4182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4183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4184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4185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4186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4187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4188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4189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4190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4191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4192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4193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4194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4195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4196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4197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4198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419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420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4201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420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420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4204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4205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4206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4207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4208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4209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4210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4211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4212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4213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4214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4215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4216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4217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4218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4219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4220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4221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4222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4223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4224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4225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4226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4227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4228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4229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423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423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423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423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423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4235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4236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4237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4238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4239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4240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4241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4242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4243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4244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4245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4246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4247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4248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4249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4250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4251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4252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4253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4254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4255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4256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4257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4258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4259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4260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4261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4262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4263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4264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4265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4266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4267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4268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4269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4270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4271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4272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4273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4274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4275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4276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4277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4278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4279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4280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4281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4282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4283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4284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4285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4286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4287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4288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4289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4290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4291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4292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4293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4294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4295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4296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4297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4298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4299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4300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4301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4302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4303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4304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4305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4306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4307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4308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4309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4310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4311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4312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4313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4314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4315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4316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4317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4318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4319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4320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4321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4322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4323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4324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4325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4326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4327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4328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4329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4330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4331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4332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4333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4334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4335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4336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4337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4338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4339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4340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4341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4342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4343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4344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4345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4346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4347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4348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4349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4350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4351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4352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4353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4354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4355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4356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4357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4358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4359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4360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4361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4362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4363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4364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4365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4366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4367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4368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4369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4370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4371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4372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4373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4374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4375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4376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4377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4378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4379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数据透视表20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7"/>
      <x v="8"/>
      <x v="12"/>
      <x v="1"/>
      <x v="1"/>
      <x v="20"/>
      <x v="17"/>
      <x v="15"/>
      <x v="9"/>
      <x v="12"/>
      <x v="4"/>
      <x/>
      <x v="9"/>
    </i>
  </colItems>
  <pageFields count="1">
    <pageField fld="0" item="12"/>
  </pageFields>
  <formats count="365">
    <format dxfId="4380">
      <pivotArea dataOnly="0" labelOnly="1" fieldPosition="0">
        <references count="1">
          <reference field="1" count="0"/>
        </references>
      </pivotArea>
    </format>
    <format dxfId="4381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4382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4383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4384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4385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4386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4387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4388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4389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4390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4391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4392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4393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4394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4395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4396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4397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4398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4399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4400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4401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4402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4403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4404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4405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4406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4407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4408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4409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4410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4411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4412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4413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4414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4415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4416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4417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4418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4419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4420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4421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4422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4423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4424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4425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4426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4427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4428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4429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4430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4431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4432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4433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4434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4435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4436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4437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4438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4439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4440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4441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4442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444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444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4445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4446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4447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4448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4449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4450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4451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4452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4453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4454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4455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4456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4457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4458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4459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4460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4461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4462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4463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4464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4465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4466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4467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4468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4469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4470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4471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447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4473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447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447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4476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4477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4478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4479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4480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4481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4482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4483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4484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4485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4486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4487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4488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4489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4490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4491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4492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4493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4494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4495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4496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4497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4498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4499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4500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4501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450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450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450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450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450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4507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4508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4509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4510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4511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4512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4513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4514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4515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4516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4517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4518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4519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4520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4521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4522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4523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4524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4525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4526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4527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4528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4529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4530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4531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4532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4533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453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4535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453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453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4538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4539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4540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4541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4542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4543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4544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4545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4546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4547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4548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4549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4550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4551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4552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4553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4554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4555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4556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4557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4558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4559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4560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4561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4562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4563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456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456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456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456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456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4569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4570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4571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4572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4573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4574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4575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4576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4577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4578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4579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4580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4581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4582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4583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4584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4585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4586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4587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4588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4589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4590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4591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4592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4593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4594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459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459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4597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459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459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4600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4601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4602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4603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4604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4605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4606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4607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4608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4609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4610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4611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4612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4613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4614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4615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4616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4617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4618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4619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4620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4621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4622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4623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4624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4625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4626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4627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4628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4629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4630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4631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4632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4633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4634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4635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4636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4637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4638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4639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4640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4641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4642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4643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4644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4645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4646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4647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4648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4649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4650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4651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4652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4653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4654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4655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4656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4657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4658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4659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4660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4661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4662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4663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4664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4665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4666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4667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4668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4669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4670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4671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4672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4673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4674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4675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4676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4677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4678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4679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4680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4681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4682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4683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4684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4685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4686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4687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4688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4689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4690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4691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4692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4693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4694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4695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4696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4697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4698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4699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4700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4701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4702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4703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4704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4705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4706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4707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4708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4709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4710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4711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4712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4713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4714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4715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4716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4717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4718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4719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4720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4721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4722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4723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4724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4725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4726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4727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4728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4729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4730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4731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4732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4733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4734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4735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4736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4737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4738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4739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4740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4741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4742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4743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4744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数据透视表19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8"/>
      <x v="9"/>
      <x v="6"/>
      <x v="13"/>
      <x v="10"/>
      <x v="3"/>
      <x v="24"/>
      <x v="22"/>
      <x v="17"/>
      <x v="9"/>
      <x v="3"/>
      <x v="2"/>
      <x v="12"/>
    </i>
  </colItems>
  <pageFields count="1">
    <pageField fld="0" item="13"/>
  </pageFields>
  <formats count="365">
    <format dxfId="4745">
      <pivotArea dataOnly="0" labelOnly="1" fieldPosition="0">
        <references count="1">
          <reference field="1" count="0"/>
        </references>
      </pivotArea>
    </format>
    <format dxfId="4746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4747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4748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4749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4750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4751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4752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4753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4754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4755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4756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4757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4758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4759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4760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4761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4762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4763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4764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4765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4766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4767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4768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4769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4770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4771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4772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4773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4774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4775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4776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4777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4778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4779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4780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4781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4782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4783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4784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4785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4786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4787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4788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4789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4790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4791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4792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4793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4794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4795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4796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4797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4798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4799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4800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4801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4802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4803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4804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4805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480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4807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480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4809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4810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4811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4812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4813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4814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4815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4816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4817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4818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4819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4820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4821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4822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4823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4824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4825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4826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4827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4828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4829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4830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4831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4832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4833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4834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4835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4836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483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4838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483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484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4841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4842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4843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4844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4845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4846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4847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4848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4849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4850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4851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4852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4853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4854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4855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4856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4857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4858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4859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4860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4861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4862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4863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4864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4865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4866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486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486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486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487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487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4872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4873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4874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4875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4876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4877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4878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4879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4880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4881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4882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4883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4884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4885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4886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4887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4888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4889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4890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4891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4892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4893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4894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4895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4896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4897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489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489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490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490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490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4903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4904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4905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4906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4907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4908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4909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4910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4911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4912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4913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4914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4915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4916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4917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4918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4919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4920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4921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4922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4923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4924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4925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4926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4927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4928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492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493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4931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493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493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4934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4935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4936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4937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4938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4939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4940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4941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4942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4943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4944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4945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4946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4947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4948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4949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4950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4951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4952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4953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4954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4955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4956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4957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4958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4959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496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496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496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496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496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4965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4966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4967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4968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4969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4970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4971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4972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4973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4974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4975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4976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4977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4978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4979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4980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4981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4982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4983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4984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4985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4986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4987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4988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4989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4990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4991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4992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4993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4994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4995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4996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4997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4998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4999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5000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5001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5002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5003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5004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5005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5006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5007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5008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5009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5010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5011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5012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5013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5014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5015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5016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5017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5018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5019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5020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5021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5022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5023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5024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5025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5026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5027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5028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5029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5030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5031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5032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5033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5034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5035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5036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5037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5038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5039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5040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5041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5042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5043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5044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5045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5046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5047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5048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5049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5050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5051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5052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5053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5054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5055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5056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5057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5058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5059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5060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5061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5062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5063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5064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5065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5066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5067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5068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5069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5070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5071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5072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5073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5074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5075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5076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5077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5078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5079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5080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5081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5082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5083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5084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5085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5086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5087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5088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5089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5090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5091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5092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5093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5094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5095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5096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5097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5098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5099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5100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5101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5102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5103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5104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5105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5106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5107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5108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5109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数据透视表18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12"/>
      <x v="13"/>
      <x v="9"/>
      <x v="2"/>
      <x v="20"/>
      <x v="19"/>
      <x v="27"/>
      <x v="25"/>
      <x v="18"/>
      <x v="17"/>
      <x v="21"/>
      <x v="6"/>
      <x v="19"/>
    </i>
  </colItems>
  <pageFields count="1">
    <pageField fld="0" item="14"/>
  </pageFields>
  <formats count="365">
    <format dxfId="5110">
      <pivotArea dataOnly="0" labelOnly="1" fieldPosition="0">
        <references count="1">
          <reference field="1" count="0"/>
        </references>
      </pivotArea>
    </format>
    <format dxfId="5111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5112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5113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5114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5115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5116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5117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5118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5119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5120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5121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5122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5123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5124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5125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5126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5127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5128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5129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5130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5131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5132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5133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5134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5135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5136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5137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5138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5139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5140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5141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5142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5143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5144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5145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5146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5147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5148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5149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5150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5151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5152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5153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5154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5155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5156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5157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5158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5159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5160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5161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5162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5163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5164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5165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5166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5167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5168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5169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5170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5171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5172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517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517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5175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5176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5177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5178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5179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5180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5181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5182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5183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5184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5185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5186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5187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5188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5189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5190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5191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5192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5193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5194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5195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5196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5197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5198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5199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5200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5201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520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5203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520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520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5206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5207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5208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5209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5210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5211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5212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5213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5214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5215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5216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5217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5218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5219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5220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5221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5222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5223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5224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5225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5226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5227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5228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5229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5230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5231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523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523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523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523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523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5237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5238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5239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5240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5241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5242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5243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5244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5245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5246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5247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5248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5249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5250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5251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5252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5253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5254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5255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5256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5257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5258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5259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5260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5261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5262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5263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526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5265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526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526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5268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5269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5270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5271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5272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5273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5274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5275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5276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5277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5278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5279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5280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5281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5282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5283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5284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5285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5286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5287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5288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5289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5290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5291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5292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5293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529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529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529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529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529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5299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5300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5301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5302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5303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5304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5305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5306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5307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5308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5309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5310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5311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5312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5313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5314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5315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5316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5317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5318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5319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5320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5321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5322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5323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5324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532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532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5327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532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532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5330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5331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5332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5333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5334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5335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5336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5337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5338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5339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5340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5341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5342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5343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5344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5345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5346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5347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5348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5349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5350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5351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5352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5353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5354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5355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5356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5357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5358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5359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5360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5361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5362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5363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5364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5365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5366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5367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5368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5369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5370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5371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5372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5373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5374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5375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5376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5377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5378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5379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5380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5381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5382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5383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5384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5385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5386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5387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5388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5389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5390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5391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5392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5393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5394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5395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5396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5397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5398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5399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5400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5401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5402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5403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5404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5405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5406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5407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5408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5409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5410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5411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5412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5413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5414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5415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5416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5417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5418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5419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5420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5421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5422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5423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5424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5425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5426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5427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5428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5429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5430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5431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5432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5433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5434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5435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5436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5437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5438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5439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5440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5441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5442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5443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5444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5445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5446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5447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5448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5449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5450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5451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5452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5453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5454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5455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5456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5457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5458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5459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5460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5461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5462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5463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5464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5465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5466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5467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5468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5469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5470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5471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5472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5473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5474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数据透视表17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2"/>
      <x v="10"/>
      <x v="2"/>
      <x/>
      <x v="12"/>
      <x v="8"/>
      <x v="15"/>
      <x v="20"/>
      <x v="7"/>
      <x v="1"/>
      <x v="5"/>
      <x/>
      <x v="7"/>
    </i>
  </colItems>
  <pageFields count="1">
    <pageField fld="0" item="15"/>
  </pageFields>
  <formats count="365">
    <format dxfId="5475">
      <pivotArea dataOnly="0" labelOnly="1" fieldPosition="0">
        <references count="1">
          <reference field="1" count="0"/>
        </references>
      </pivotArea>
    </format>
    <format dxfId="5476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5477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5478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5479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5480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5481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5482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5483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5484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5485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5486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5487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5488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5489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5490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5491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5492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5493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5494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5495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5496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5497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5498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5499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5500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5501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5502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5503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5504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5505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5506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5507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5508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5509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5510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5511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5512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5513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5514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5515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5516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5517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5518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5519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5520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5521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5522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5523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5524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5525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5526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5527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5528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5529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5530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5531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5532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5533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5534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5535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553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5537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553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5539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5540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5541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5542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5543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5544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5545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5546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5547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5548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5549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5550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5551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5552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5553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5554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5555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5556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5557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5558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5559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5560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5561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5562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5563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5564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5565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5566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556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5568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556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557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5571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5572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5573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5574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5575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5576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5577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5578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5579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5580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5581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5582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5583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5584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5585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5586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5587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5588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5589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5590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5591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5592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5593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5594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5595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5596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559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559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559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560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560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5602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5603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5604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5605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5606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5607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5608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5609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5610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5611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5612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5613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5614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5615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5616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5617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5618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5619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5620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5621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5622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5623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5624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5625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5626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5627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562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562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563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563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563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5633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5634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5635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5636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5637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5638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5639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5640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5641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5642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5643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5644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5645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5646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5647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5648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5649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5650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5651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5652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5653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5654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5655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5656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5657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5658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565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566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5661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566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566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5664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5665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5666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5667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5668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5669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5670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5671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5672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5673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5674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5675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5676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5677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5678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5679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5680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5681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5682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5683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5684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5685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5686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5687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5688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5689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569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569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569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569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569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5695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5696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5697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5698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5699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5700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5701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5702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5703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5704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5705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5706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5707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5708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5709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5710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5711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5712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5713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5714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5715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5716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5717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5718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5719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5720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5721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5722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5723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5724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5725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5726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5727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5728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5729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5730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5731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5732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5733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5734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5735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5736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5737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5738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5739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5740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5741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5742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5743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5744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5745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5746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5747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5748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5749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5750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5751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5752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5753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5754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5755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5756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5757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5758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5759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5760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5761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5762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5763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5764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5765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5766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5767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5768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5769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5770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5771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5772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5773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5774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5775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5776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5777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5778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5779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5780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5781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5782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5783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5784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5785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5786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5787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5788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5789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5790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5791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5792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5793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5794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5795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5796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5797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5798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5799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5800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5801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5802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5803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5804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5805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5806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5807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5808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5809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5810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5811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5812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5813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5814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5815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5816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5817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5818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5819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5820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5821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5822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5823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5824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5825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5826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5827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5828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5829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5830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5831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5832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5833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5834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5835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5836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5837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5838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5839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数据透视表16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11"/>
      <x v="7"/>
      <x v="3"/>
      <x v="5"/>
      <x v="6"/>
      <x v="4"/>
      <x v="3"/>
      <x v="7"/>
      <x v="11"/>
      <x v="11"/>
      <x v="2"/>
      <x v="1"/>
      <x v="2"/>
    </i>
  </colItems>
  <pageFields count="1">
    <pageField fld="0" item="16"/>
  </pageFields>
  <formats count="365">
    <format dxfId="5840">
      <pivotArea dataOnly="0" labelOnly="1" fieldPosition="0">
        <references count="1">
          <reference field="1" count="0"/>
        </references>
      </pivotArea>
    </format>
    <format dxfId="5841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5842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5843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5844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5845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5846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5847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5848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5849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5850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5851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5852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5853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5854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5855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5856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5857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5858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5859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5860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5861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5862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5863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5864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5865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5866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5867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5868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5869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5870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5871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5872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5873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5874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5875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5876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5877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5878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5879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5880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5881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5882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5883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5884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5885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5886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5887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5888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5889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5890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5891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5892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5893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5894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5895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5896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5897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5898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5899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5900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5901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5902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590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590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5905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5906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5907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5908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5909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5910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5911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5912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5913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5914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5915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5916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5917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5918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5919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5920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5921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5922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5923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5924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5925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5926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5927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5928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5929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5930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5931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593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5933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593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593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5936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5937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5938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5939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5940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5941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5942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5943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5944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5945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5946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5947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5948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5949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5950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5951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5952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5953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5954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5955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5956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5957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5958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5959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5960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5961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596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596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596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596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596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5967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5968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5969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5970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5971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5972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5973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5974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5975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5976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5977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5978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5979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5980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5981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5982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5983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5984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5985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5986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5987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5988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5989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5990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5991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5992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5993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599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5995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599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599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5998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5999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6000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6001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6002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6003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6004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6005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6006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6007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6008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6009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6010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6011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6012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6013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6014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6015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6016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6017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6018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6019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6020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6021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6022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6023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602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602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602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602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602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6029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6030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6031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6032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6033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6034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6035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6036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6037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6038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6039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6040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6041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6042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6043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6044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6045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6046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6047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6048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6049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6050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6051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6052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6053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6054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605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605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6057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605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605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6060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6061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6062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6063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6064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6065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6066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6067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6068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6069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6070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6071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6072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6073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6074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6075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6076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6077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6078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6079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6080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6081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6082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6083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6084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6085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6086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6087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6088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6089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6090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6091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6092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6093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6094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6095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6096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6097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6098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6099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6100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6101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6102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6103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6104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6105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6106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6107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6108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6109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6110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6111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6112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6113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6114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6115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6116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6117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6118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6119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6120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6121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6122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6123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6124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6125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6126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6127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6128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6129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6130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6131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6132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6133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6134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6135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6136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6137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6138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6139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6140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6141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6142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6143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6144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6145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6146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6147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6148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6149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6150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6151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6152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6153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6154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6155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6156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6157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6158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6159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6160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6161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6162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6163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6164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6165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6166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6167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6168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6169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6170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6171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6172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6173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6174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6175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6176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6177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6178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6179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6180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6181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6182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6183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6184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6185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6186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6187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6188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6189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6190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6191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6192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6193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6194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6195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6196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6197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6198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6199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6200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6201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6202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6203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6204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数据透视表15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20"/>
      <x v="22"/>
      <x v="29"/>
      <x v="30"/>
      <x v="21"/>
      <x v="29"/>
      <x v="12"/>
      <x v="5"/>
      <x v="2"/>
      <x v="4"/>
      <x v="24"/>
      <x v="10"/>
      <x v="24"/>
    </i>
  </colItems>
  <pageFields count="1">
    <pageField fld="0" item="17"/>
  </pageFields>
  <formats count="365">
    <format dxfId="6205">
      <pivotArea dataOnly="0" labelOnly="1" fieldPosition="0">
        <references count="1">
          <reference field="1" count="0"/>
        </references>
      </pivotArea>
    </format>
    <format dxfId="6206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6207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6208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6209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6210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6211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6212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6213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6214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6215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6216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6217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6218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6219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6220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6221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6222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6223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6224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6225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6226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6227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6228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6229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6230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6231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6232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6233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6234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6235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6236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6237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6238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6239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6240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6241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6242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6243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6244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6245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6246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6247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6248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6249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6250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6251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6252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6253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6254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6255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6256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6257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6258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6259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6260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6261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6262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6263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6264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6265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626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6267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626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6269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6270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6271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6272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6273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6274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6275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6276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6277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6278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6279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6280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6281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6282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6283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6284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6285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6286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6287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6288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6289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6290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6291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6292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6293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6294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6295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6296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629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6298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629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630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6301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6302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6303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6304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6305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6306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6307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6308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6309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6310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6311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6312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6313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6314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6315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6316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6317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6318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6319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6320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6321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6322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6323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6324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6325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6326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632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632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632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633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633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6332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6333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6334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6335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6336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6337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6338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6339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6340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6341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6342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6343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6344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6345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6346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6347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6348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6349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6350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6351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6352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6353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6354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6355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6356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6357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635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635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636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636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636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6363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6364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6365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6366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6367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6368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6369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6370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6371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6372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6373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6374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6375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6376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6377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6378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6379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6380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6381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6382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6383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6384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6385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6386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6387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6388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638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639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6391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639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639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6394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6395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6396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6397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6398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6399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6400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6401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6402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6403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6404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6405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6406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6407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6408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6409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6410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6411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6412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6413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6414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6415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6416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6417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6418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6419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642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642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642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642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642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6425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6426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6427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6428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6429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6430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6431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6432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6433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6434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6435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6436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6437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6438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6439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6440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6441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6442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6443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6444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6445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6446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6447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6448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6449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6450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6451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6452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6453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6454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6455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6456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6457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6458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6459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6460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6461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6462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6463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6464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6465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6466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6467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6468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6469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6470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6471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6472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6473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6474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6475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6476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6477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6478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6479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6480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6481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6482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6483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6484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6485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6486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6487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6488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6489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6490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6491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6492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6493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6494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6495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6496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6497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6498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6499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6500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6501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6502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6503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6504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6505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6506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6507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6508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6509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6510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6511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6512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6513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6514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6515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6516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6517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6518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6519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6520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6521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6522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6523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6524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6525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6526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6527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6528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6529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6530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6531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6532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6533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6534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6535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6536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6537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6538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6539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6540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6541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6542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6543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6544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6545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6546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6547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6548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6549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6550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6551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6552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6553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6554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6555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6556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6557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6558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6559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6560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6561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6562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6563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6564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6565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6566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6567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6568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6569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数据透视表14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27"/>
      <x v="16"/>
      <x v="18"/>
      <x v="24"/>
      <x v="18"/>
      <x v="17"/>
      <x v="19"/>
      <x v="24"/>
      <x v="4"/>
      <x v="14"/>
      <x v="14"/>
      <x v="16"/>
      <x v="18"/>
    </i>
  </colItems>
  <pageFields count="1">
    <pageField fld="0" item="18"/>
  </pageFields>
  <formats count="365">
    <format dxfId="6570">
      <pivotArea dataOnly="0" labelOnly="1" fieldPosition="0">
        <references count="1">
          <reference field="1" count="0"/>
        </references>
      </pivotArea>
    </format>
    <format dxfId="6571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6572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6573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6574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6575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6576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6577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6578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6579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6580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6581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6582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6583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6584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6585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6586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6587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6588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6589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6590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6591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6592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6593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6594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6595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6596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6597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6598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6599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6600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6601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6602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6603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6604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6605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6606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6607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6608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6609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6610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6611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6612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6613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6614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6615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6616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6617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6618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6619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6620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6621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6622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6623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6624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6625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6626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6627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6628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6629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6630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6631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6632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663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663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6635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6636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6637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6638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6639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6640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6641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6642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6643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6644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6645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6646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6647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6648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6649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6650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6651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6652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6653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6654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6655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6656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6657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6658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6659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6660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6661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666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6663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666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666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6666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6667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6668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6669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6670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6671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6672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6673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6674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6675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6676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6677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6678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6679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6680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6681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6682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6683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6684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6685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6686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6687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6688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6689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6690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6691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669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669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669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669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669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6697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6698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6699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6700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6701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6702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6703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6704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6705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6706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6707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6708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6709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6710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6711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6712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6713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6714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6715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6716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6717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6718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6719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6720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6721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6722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6723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672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6725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672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672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6728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6729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6730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6731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6732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6733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6734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6735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6736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6737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6738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6739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6740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6741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6742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6743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6744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6745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6746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6747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6748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6749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6750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6751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6752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6753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675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675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675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675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675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6759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6760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6761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6762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6763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6764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6765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6766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6767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6768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6769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6770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6771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6772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6773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6774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6775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6776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6777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6778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6779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6780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6781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6782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6783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6784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678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678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6787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678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678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6790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6791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6792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6793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6794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6795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6796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6797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6798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6799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6800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6801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6802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6803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6804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6805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6806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6807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6808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6809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6810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6811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6812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6813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6814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6815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6816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6817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6818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6819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6820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6821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6822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6823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6824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6825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6826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6827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6828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6829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6830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6831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6832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6833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6834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6835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6836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6837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6838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6839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6840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6841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6842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6843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6844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6845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6846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6847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6848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6849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6850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6851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6852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6853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6854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6855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6856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6857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6858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6859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6860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6861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6862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6863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6864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6865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6866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6867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6868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6869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6870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6871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6872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6873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6874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6875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6876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6877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6878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6879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6880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6881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6882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6883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6884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6885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6886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6887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6888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6889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6890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6891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6892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6893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6894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6895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6896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6897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6898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6899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6900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6901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6902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6903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6904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6905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6906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6907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6908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6909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6910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6911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6912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6913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6914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6915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6916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6917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6918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6919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6920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6921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6922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6923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6924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6925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6926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6927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6928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6929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6930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6931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6932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6933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6934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数据透视表13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21"/>
      <x v="26"/>
      <x v="11"/>
      <x v="9"/>
      <x v="24"/>
      <x v="27"/>
      <x v="25"/>
      <x v="28"/>
      <x v="26"/>
      <x v="15"/>
      <x v="25"/>
      <x v="19"/>
      <x v="28"/>
    </i>
  </colItems>
  <pageFields count="1">
    <pageField fld="0" item="19"/>
  </pageFields>
  <formats count="365">
    <format dxfId="6935">
      <pivotArea dataOnly="0" labelOnly="1" fieldPosition="0">
        <references count="1">
          <reference field="1" count="0"/>
        </references>
      </pivotArea>
    </format>
    <format dxfId="6936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6937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6938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6939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6940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6941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6942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6943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6944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6945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6946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6947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6948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6949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6950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6951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6952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6953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6954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6955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6956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6957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6958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6959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6960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6961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6962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6963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6964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6965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6966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6967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6968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6969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6970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6971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6972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6973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6974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6975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6976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6977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6978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6979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6980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6981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6982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6983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6984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6985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6986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6987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6988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6989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6990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6991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6992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6993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6994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6995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699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6997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699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6999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7000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7001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7002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7003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7004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7005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7006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7007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7008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7009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7010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7011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7012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7013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7014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7015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7016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7017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7018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7019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7020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7021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7022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7023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7024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7025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7026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702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7028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702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703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7031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7032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7033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7034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7035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7036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7037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7038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7039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7040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7041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7042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7043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7044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7045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7046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7047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7048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7049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7050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7051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7052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7053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7054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7055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7056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705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705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705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706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706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7062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7063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7064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7065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7066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7067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7068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7069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7070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7071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7072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7073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7074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7075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7076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7077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7078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7079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7080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7081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7082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7083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7084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7085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7086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7087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708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708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709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709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709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7093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7094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7095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7096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7097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7098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7099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7100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7101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7102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7103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7104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7105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7106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7107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7108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7109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7110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7111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7112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7113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7114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7115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7116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7117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7118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711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712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7121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712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712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7124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7125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7126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7127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7128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7129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7130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7131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7132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7133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7134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7135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7136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7137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7138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7139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7140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7141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7142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7143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7144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7145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7146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7147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7148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7149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715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715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715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715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715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7155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7156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7157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7158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7159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7160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7161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7162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7163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7164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7165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7166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7167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7168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7169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7170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7171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7172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7173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7174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7175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7176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7177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7178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7179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7180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7181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7182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7183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7184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7185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7186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7187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7188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7189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7190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7191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7192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7193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7194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7195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7196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7197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7198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7199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7200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7201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7202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7203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7204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7205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7206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7207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7208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7209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7210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7211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7212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7213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7214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7215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7216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7217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7218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7219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7220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7221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7222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7223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7224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7225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7226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7227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7228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7229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7230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7231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7232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7233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7234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7235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7236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7237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7238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7239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7240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7241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7242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7243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7244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7245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7246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7247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7248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7249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7250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7251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7252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7253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7254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7255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7256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7257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7258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7259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7260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7261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7262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7263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7264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7265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7266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7267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7268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7269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7270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7271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7272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7273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7274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7275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7276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7277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7278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7279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7280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7281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7282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7283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7284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7285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7286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7287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7288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7289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7290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7291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7292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7293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7294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7295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7296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7297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7298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7299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数据透视表12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/>
      <x v="3"/>
      <x v="21"/>
      <x v="22"/>
      <x v="17"/>
      <x v="9"/>
      <x v="22"/>
      <x v="12"/>
      <x v="16"/>
      <x v="7"/>
      <x v="6"/>
      <x v="17"/>
      <x v="15"/>
    </i>
  </colItems>
  <pageFields count="1">
    <pageField fld="0" item="20"/>
  </pageFields>
  <formats count="365">
    <format dxfId="7300">
      <pivotArea dataOnly="0" labelOnly="1" fieldPosition="0">
        <references count="1">
          <reference field="1" count="0"/>
        </references>
      </pivotArea>
    </format>
    <format dxfId="7301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7302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7303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7304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7305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7306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7307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7308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7309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7310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7311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7312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7313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7314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7315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7316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7317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7318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7319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7320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7321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7322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7323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7324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7325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7326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7327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7328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7329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7330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7331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7332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7333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7334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7335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7336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7337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7338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7339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7340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7341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7342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7343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7344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7345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7346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7347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7348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7349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7350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7351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7352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7353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7354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7355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7356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7357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7358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7359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7360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7361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7362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736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736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7365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7366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7367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7368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7369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7370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7371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7372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7373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7374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7375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7376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7377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7378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7379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7380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7381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7382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7383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7384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7385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7386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7387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7388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7389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7390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7391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739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7393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739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739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7396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7397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7398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7399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7400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7401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7402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7403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7404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7405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7406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7407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7408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7409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7410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7411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7412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7413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7414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7415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7416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7417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7418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7419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7420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7421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742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742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742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742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742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7427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7428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7429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7430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7431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7432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7433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7434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7435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7436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7437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7438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7439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7440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7441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7442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7443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7444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7445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7446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7447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7448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7449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7450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7451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7452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7453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745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7455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745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745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7458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7459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7460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7461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7462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7463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7464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7465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7466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7467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7468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7469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7470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7471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7472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7473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7474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7475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7476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7477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7478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7479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7480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7481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7482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7483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748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748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748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748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748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7489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7490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7491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7492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7493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7494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7495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7496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7497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7498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7499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7500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7501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7502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7503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7504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7505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7506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7507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7508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7509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7510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7511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7512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7513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7514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751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751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7517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751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751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7520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7521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7522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7523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7524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7525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7526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7527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7528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7529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7530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7531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7532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7533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7534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7535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7536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7537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7538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7539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7540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7541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7542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7543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7544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7545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7546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7547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7548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7549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7550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7551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7552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7553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7554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7555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7556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7557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7558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7559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7560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7561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7562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7563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7564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7565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7566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7567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7568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7569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7570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7571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7572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7573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7574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7575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7576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7577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7578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7579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7580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7581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7582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7583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7584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7585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7586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7587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7588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7589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7590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7591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7592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7593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7594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7595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7596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7597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7598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7599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7600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7601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7602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7603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7604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7605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7606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7607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7608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7609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7610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7611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7612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7613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7614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7615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7616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7617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7618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7619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7620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7621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7622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7623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7624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7625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7626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7627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7628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7629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7630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7631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7632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7633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7634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7635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7636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7637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7638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7639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7640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7641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7642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7643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7644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7645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7646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7647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7648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7649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7650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7651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7652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7653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7654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7655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7656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7657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7658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7659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7660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7661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7662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7663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7664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数据透视表11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9"/>
      <x/>
      <x v="16"/>
      <x v="11"/>
      <x v="7"/>
      <x v="11"/>
      <x v="11"/>
      <x v="26"/>
      <x v="23"/>
      <x v="4"/>
      <x v="1"/>
      <x v="1"/>
      <x v="13"/>
    </i>
  </colItems>
  <pageFields count="1">
    <pageField fld="0" item="21"/>
  </pageFields>
  <formats count="365">
    <format dxfId="7665">
      <pivotArea dataOnly="0" labelOnly="1" fieldPosition="0">
        <references count="1">
          <reference field="1" count="0"/>
        </references>
      </pivotArea>
    </format>
    <format dxfId="7666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7667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7668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7669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7670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7671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7672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7673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7674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7675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7676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7677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7678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7679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7680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7681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7682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7683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7684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7685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7686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7687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7688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7689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7690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7691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7692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7693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7694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7695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7696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7697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7698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7699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7700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7701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7702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7703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7704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7705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7706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7707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7708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7709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7710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7711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7712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7713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7714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7715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7716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7717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7718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7719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7720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7721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7722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7723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7724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7725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772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7727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772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7729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7730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7731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7732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7733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7734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7735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7736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7737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7738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7739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7740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7741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7742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7743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7744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7745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7746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7747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7748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7749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7750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7751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7752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7753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7754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7755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7756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775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7758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775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776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7761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7762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7763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7764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7765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7766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7767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7768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7769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7770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7771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7772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7773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7774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7775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7776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7777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7778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7779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7780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7781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7782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7783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7784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7785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7786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778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778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778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779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779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7792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7793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7794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7795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7796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7797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7798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7799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7800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7801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7802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7803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7804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7805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7806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7807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7808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7809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7810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7811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7812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7813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7814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7815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7816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7817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781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781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782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782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782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7823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7824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7825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7826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7827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7828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7829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7830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7831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7832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7833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7834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7835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7836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7837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7838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7839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7840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7841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7842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7843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7844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7845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7846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7847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7848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784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785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7851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785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785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7854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7855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7856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7857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7858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7859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7860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7861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7862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7863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7864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7865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7866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7867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7868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7869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7870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7871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7872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7873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7874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7875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7876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7877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7878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7879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788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788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788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788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788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7885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7886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7887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7888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7889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7890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7891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7892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7893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7894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7895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7896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7897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7898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7899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7900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7901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7902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7903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7904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7905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7906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7907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7908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7909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7910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7911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7912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7913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7914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7915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7916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7917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7918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7919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7920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7921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7922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7923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7924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7925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7926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7927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7928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7929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7930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7931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7932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7933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7934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7935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7936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7937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7938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7939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7940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7941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7942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7943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7944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7945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7946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7947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7948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7949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7950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7951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7952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7953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7954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7955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7956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7957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7958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7959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7960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7961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7962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7963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7964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7965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7966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7967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7968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7969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7970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7971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7972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7973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7974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7975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7976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7977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7978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7979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7980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7981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7982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7983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7984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7985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7986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7987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7988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7989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7990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7991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7992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7993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7994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7995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7996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7997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7998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7999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8000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8001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8002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8003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8004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8005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8006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8007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8008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8009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8010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8011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8012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8013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8014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8015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8016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8017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8018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8019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8020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8021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8022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8023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8024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8025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8026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8027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8028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8029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数据透视表10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5"/>
      <x v="6"/>
      <x v="13"/>
      <x v="20"/>
      <x v="3"/>
      <x v="12"/>
      <x v="1"/>
      <x v="2"/>
      <x v="10"/>
      <x v="6"/>
      <x/>
      <x/>
      <x v="3"/>
    </i>
  </colItems>
  <pageFields count="1">
    <pageField fld="0" item="22"/>
  </pageFields>
  <formats count="365">
    <format dxfId="8030">
      <pivotArea dataOnly="0" labelOnly="1" fieldPosition="0">
        <references count="1">
          <reference field="1" count="0"/>
        </references>
      </pivotArea>
    </format>
    <format dxfId="8031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8032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8033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8034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8035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8036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8037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8038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8039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8040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8041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8042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8043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8044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8045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8046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8047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8048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8049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8050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8051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8052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8053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8054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8055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8056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8057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8058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8059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8060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8061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8062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8063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8064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8065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8066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8067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8068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8069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8070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8071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8072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8073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8074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8075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8076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8077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8078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8079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8080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8081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8082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8083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8084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8085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8086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8087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8088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8089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8090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8091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8092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809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809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8095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8096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8097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8098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8099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8100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8101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8102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8103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8104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8105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8106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8107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8108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8109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8110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8111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8112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8113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8114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8115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8116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8117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8118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8119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8120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8121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812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8123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812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812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8126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8127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8128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8129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8130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8131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8132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8133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8134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8135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8136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8137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8138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8139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8140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8141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8142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8143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8144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8145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8146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8147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8148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8149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8150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8151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815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815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815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815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815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8157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8158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8159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8160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8161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8162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8163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8164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8165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8166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8167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8168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8169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8170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8171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8172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8173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8174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8175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8176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8177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8178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8179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8180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8181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8182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8183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818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8185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818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818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8188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8189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8190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8191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8192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8193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8194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8195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8196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8197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8198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8199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8200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8201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8202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8203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8204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8205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8206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8207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8208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8209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8210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8211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8212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8213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821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821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821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821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821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8219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8220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8221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8222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8223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8224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8225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8226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8227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8228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8229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8230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8231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8232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8233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8234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8235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8236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8237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8238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8239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8240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8241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8242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8243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8244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824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824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8247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824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824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8250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8251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8252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8253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8254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8255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8256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8257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8258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8259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8260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8261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8262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8263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8264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8265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8266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8267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8268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8269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8270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8271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8272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8273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8274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8275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8276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8277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8278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8279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8280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8281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8282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8283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8284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8285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8286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8287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8288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8289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8290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8291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8292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8293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8294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8295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8296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8297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8298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8299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8300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8301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8302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8303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8304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8305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8306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8307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8308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8309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8310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8311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8312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8313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8314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8315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8316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8317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8318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8319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8320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8321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8322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8323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8324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8325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8326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8327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8328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8329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8330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8331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8332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8333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8334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8335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8336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8337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8338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8339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8340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8341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8342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8343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8344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8345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8346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8347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8348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8349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8350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8351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8352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8353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8354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8355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8356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8357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8358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8359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8360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8361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8362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8363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8364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8365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8366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8367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8368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8369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8370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8371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8372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8373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8374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8375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8376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8377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8378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8379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8380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8381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8382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8383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8384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8385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8386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8387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8388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8389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8390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8391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8392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8393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8394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数据透视表9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4"/>
      <x v="11"/>
      <x v="10"/>
      <x v="4"/>
      <x v="2"/>
      <x v="1"/>
      <x/>
      <x/>
      <x v="1"/>
      <x v="2"/>
      <x v="9"/>
      <x v="13"/>
      <x/>
    </i>
  </colItems>
  <pageFields count="1">
    <pageField fld="0" item="23"/>
  </pageFields>
  <formats count="365">
    <format dxfId="8395">
      <pivotArea dataOnly="0" labelOnly="1" fieldPosition="0">
        <references count="1">
          <reference field="1" count="0"/>
        </references>
      </pivotArea>
    </format>
    <format dxfId="8396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8397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8398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8399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8400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8401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8402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8403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8404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8405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8406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8407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8408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8409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8410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8411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8412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8413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8414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8415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8416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8417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8418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8419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8420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8421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8422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8423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8424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8425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8426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8427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8428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8429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8430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8431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8432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8433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8434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8435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8436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8437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8438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8439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8440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8441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8442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8443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8444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8445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8446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8447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8448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8449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8450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8451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8452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8453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8454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8455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845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8457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845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8459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8460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8461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8462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8463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8464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8465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8466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8467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8468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8469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8470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8471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8472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8473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8474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8475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8476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8477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8478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8479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8480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8481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8482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8483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8484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8485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8486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848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8488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848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849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8491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8492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8493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8494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8495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8496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8497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8498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8499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8500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8501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8502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8503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8504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8505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8506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8507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8508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8509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8510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8511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8512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8513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8514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8515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8516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851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851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851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852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852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8522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8523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8524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8525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8526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8527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8528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8529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8530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8531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8532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8533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8534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8535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8536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8537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8538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8539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8540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8541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8542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8543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8544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8545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8546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8547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854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854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855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855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855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8553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8554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8555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8556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8557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8558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8559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8560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8561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8562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8563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8564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8565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8566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8567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8568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8569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8570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8571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8572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8573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8574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8575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8576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8577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8578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857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858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8581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858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858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8584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8585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8586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8587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8588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8589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8590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8591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8592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8593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8594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8595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8596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8597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8598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8599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8600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8601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8602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8603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8604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8605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8606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8607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8608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8609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861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861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861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861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861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8615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8616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8617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8618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8619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8620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8621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8622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8623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8624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8625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8626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8627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8628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8629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8630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8631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8632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8633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8634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8635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8636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8637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8638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8639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8640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8641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8642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8643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8644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8645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8646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8647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8648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8649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8650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8651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8652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8653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8654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8655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8656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8657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8658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8659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8660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8661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8662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8663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8664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8665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8666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8667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8668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8669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8670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8671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8672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8673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8674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8675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8676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8677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8678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8679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8680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8681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8682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8683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8684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8685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8686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8687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8688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8689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8690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8691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8692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8693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8694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8695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8696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8697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8698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8699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8700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8701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8702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8703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8704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8705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8706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8707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8708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8709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8710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8711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8712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8713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8714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8715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8716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8717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8718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8719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8720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8721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8722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8723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8724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8725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8726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8727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8728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8729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8730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8731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8732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8733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8734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8735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8736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8737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8738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8739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8740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8741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8742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8743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8744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8745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8746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8747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8748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8749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8750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8751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8752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8753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8754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8755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8756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8757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8758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8759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数据透视表8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19"/>
      <x v="17"/>
      <x v="28"/>
      <x v="15"/>
      <x v="29"/>
      <x v="16"/>
      <x v="14"/>
      <x v="27"/>
      <x v="3"/>
      <x v="24"/>
      <x v="17"/>
      <x v="7"/>
      <x v="22"/>
    </i>
  </colItems>
  <pageFields count="1">
    <pageField fld="0" item="24"/>
  </pageFields>
  <formats count="365">
    <format dxfId="8760">
      <pivotArea dataOnly="0" labelOnly="1" fieldPosition="0">
        <references count="1">
          <reference field="1" count="0"/>
        </references>
      </pivotArea>
    </format>
    <format dxfId="8761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8762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8763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8764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8765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8766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8767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8768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8769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8770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8771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8772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8773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8774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8775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8776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8777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8778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8779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8780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8781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8782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8783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8784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8785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8786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8787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8788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8789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8790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8791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8792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8793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8794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8795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8796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8797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8798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8799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8800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8801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8802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8803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8804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8805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8806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8807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8808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8809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8810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8811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8812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8813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8814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8815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8816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8817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8818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8819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8820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8821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8822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882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882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8825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8826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8827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8828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8829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8830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8831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8832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8833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8834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8835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8836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8837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8838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8839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8840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8841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8842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8843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8844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8845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8846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8847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8848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8849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8850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8851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885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8853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885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885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8856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8857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8858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8859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8860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8861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8862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8863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8864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8865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8866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8867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8868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8869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8870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8871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8872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8873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8874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8875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8876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8877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8878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8879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8880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8881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888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888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888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888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888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8887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8888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8889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8890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8891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8892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8893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8894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8895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8896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8897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8898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8899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8900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8901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8902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8903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8904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8905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8906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8907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8908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8909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8910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8911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8912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8913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891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8915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891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891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8918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8919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8920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8921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8922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8923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8924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8925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8926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8927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8928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8929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8930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8931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8932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8933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8934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8935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8936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8937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8938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8939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8940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8941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8942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8943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894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894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894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894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894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8949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8950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8951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8952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8953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8954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8955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8956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8957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8958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8959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8960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8961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8962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8963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8964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8965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8966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8967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8968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8969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8970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8971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8972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8973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8974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897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897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8977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897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897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8980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8981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8982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8983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8984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8985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8986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8987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8988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8989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8990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8991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8992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8993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8994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8995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8996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8997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8998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8999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9000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9001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9002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9003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9004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9005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9006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9007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9008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9009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9010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9011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9012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9013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9014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9015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9016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9017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9018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9019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9020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9021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9022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9023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9024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9025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9026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9027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9028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9029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9030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9031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9032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9033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9034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9035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9036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9037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9038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9039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9040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9041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9042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9043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9044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9045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9046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9047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9048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9049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9050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9051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9052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9053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9054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9055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9056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9057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9058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9059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9060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9061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9062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9063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9064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9065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9066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9067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9068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9069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9070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9071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9072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9073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9074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9075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9076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9077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9078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9079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9080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9081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9082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9083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9084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9085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9086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9087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9088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9089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9090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9091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9092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9093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9094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9095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9096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9097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9098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9099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9100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9101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9102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9103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9104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9105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9106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9107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9108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9109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9110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9111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9112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9113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9114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9115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9116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9117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9118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9119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9120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9121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9122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9123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9124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数据透视表7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16"/>
      <x v="10"/>
      <x v="14"/>
      <x v="17"/>
      <x v="5"/>
      <x v="6"/>
      <x v="7"/>
      <x v="8"/>
      <x v="20"/>
      <x v="23"/>
      <x v="8"/>
      <x/>
      <x v="6"/>
    </i>
  </colItems>
  <pageFields count="1">
    <pageField fld="0" item="25"/>
  </pageFields>
  <formats count="365">
    <format dxfId="9125">
      <pivotArea dataOnly="0" labelOnly="1" fieldPosition="0">
        <references count="1">
          <reference field="1" count="0"/>
        </references>
      </pivotArea>
    </format>
    <format dxfId="9126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9127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9128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9129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9130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9131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9132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9133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9134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9135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9136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9137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9138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9139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9140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9141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9142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9143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9144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9145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9146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9147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9148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9149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9150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9151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9152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9153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9154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9155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9156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9157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9158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9159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9160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9161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9162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9163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9164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9165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9166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9167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9168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9169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9170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9171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9172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9173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9174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9175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9176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9177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9178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9179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9180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9181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9182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9183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9184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9185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918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9187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918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9189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9190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9191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9192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9193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9194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9195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9196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9197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9198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9199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9200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9201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9202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9203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9204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9205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9206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9207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9208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9209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9210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9211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9212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9213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9214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9215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9216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921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9218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921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922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9221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9222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9223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9224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9225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9226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9227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9228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9229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9230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9231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9232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9233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9234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9235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9236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9237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9238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9239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9240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9241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9242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9243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9244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9245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9246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924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924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924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925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925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9252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9253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9254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9255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9256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9257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9258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9259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9260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9261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9262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9263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9264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9265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9266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9267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9268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9269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9270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9271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9272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9273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9274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9275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9276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9277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927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927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928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928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928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9283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9284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9285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9286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9287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9288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9289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9290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9291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9292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9293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9294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9295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9296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9297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9298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9299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9300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9301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9302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9303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9304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9305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9306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9307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9308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930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931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9311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931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931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9314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9315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9316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9317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9318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9319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9320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9321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9322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9323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9324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9325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9326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9327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9328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9329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9330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9331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9332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9333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9334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9335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9336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9337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9338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9339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934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934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934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934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934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9345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9346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9347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9348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9349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9350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9351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9352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9353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9354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9355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9356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9357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9358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9359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9360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9361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9362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9363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9364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9365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9366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9367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9368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9369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9370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9371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9372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9373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9374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9375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9376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9377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9378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9379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9380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9381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9382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9383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9384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9385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9386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9387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9388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9389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9390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9391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9392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9393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9394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9395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9396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9397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9398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9399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9400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9401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9402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9403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9404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9405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9406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9407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9408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9409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9410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9411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9412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9413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9414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9415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9416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9417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9418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9419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9420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9421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9422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9423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9424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9425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9426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9427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9428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9429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9430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9431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9432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9433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9434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9435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9436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9437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9438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9439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9440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9441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9442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9443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9444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9445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9446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9447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9448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9449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9450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9451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9452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9453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9454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9455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9456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9457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9458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9459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9460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9461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9462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9463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9464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9465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9466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9467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9468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9469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9470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9471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9472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9473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9474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9475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9476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9477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9478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9479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9480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9481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9482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9483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9484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9485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9486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9487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9488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9489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7.xml><?xml version="1.0" encoding="utf-8"?>
<pivotTableDefinition xmlns="http://schemas.openxmlformats.org/spreadsheetml/2006/main" name="数据透视表6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3"/>
      <x v="6"/>
      <x v="4"/>
      <x v="8"/>
      <x v="8"/>
      <x v="7"/>
      <x v="2"/>
      <x v="9"/>
      <x v="12"/>
      <x v="10"/>
      <x v="1"/>
      <x/>
      <x v="4"/>
    </i>
  </colItems>
  <pageFields count="1">
    <pageField fld="0" item="26"/>
  </pageFields>
  <formats count="365">
    <format dxfId="9490">
      <pivotArea dataOnly="0" labelOnly="1" fieldPosition="0">
        <references count="1">
          <reference field="1" count="0"/>
        </references>
      </pivotArea>
    </format>
    <format dxfId="9491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9492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9493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9494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9495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9496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9497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9498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9499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9500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9501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9502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9503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9504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9505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9506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9507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9508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9509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9510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9511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9512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9513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9514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9515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9516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9517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9518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9519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9520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9521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9522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9523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9524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9525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9526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9527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9528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9529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9530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9531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9532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9533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9534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9535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9536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9537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9538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9539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9540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9541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9542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9543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9544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9545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9546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9547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9548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9549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9550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9551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9552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955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955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9555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9556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9557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9558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9559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9560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9561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9562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9563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9564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9565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9566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9567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9568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9569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9570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9571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9572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9573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9574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9575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9576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9577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9578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9579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9580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9581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958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9583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958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958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9586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9587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9588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9589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9590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9591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9592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9593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9594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9595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9596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9597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9598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9599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9600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9601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9602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9603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9604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9605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9606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9607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9608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9609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9610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9611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961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961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961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961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961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9617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9618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9619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9620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9621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9622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9623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9624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9625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9626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9627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9628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9629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9630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9631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9632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9633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9634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9635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9636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9637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9638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9639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9640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9641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9642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9643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964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9645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964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964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9648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9649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9650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9651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9652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9653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9654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9655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9656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9657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9658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9659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9660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9661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9662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9663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9664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9665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9666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9667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9668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9669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9670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9671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9672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9673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967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967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967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967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967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9679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9680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9681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9682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9683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9684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9685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9686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9687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9688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9689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9690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9691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9692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9693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9694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9695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9696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9697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9698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9699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9700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9701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9702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9703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9704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970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970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9707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970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970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9710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9711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9712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9713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9714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9715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9716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9717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9718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9719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9720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9721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9722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9723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9724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9725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9726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9727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9728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9729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9730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9731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9732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9733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9734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9735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9736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9737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9738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9739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9740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9741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9742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9743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9744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9745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9746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9747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9748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9749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9750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9751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9752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9753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9754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9755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9756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9757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9758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9759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9760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9761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9762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9763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9764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9765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9766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9767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9768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9769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9770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9771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9772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9773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9774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9775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9776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9777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9778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9779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9780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9781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9782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9783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9784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9785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9786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9787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9788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9789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9790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9791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9792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9793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9794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9795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9796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9797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9798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9799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9800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9801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9802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9803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9804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9805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9806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9807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9808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9809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9810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9811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9812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9813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9814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9815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9816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9817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9818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9819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9820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9821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9822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9823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9824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9825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9826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9827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9828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9829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9830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9831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9832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9833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9834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9835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9836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9837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9838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9839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9840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9841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9842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9843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9844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9845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9846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9847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9848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9849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9850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9851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9852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9853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9854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8.xml><?xml version="1.0" encoding="utf-8"?>
<pivotTableDefinition xmlns="http://schemas.openxmlformats.org/spreadsheetml/2006/main" name="数据透视表5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10"/>
      <x v="4"/>
      <x/>
      <x v="3"/>
      <x/>
      <x/>
      <x v="6"/>
      <x v="1"/>
      <x v="5"/>
      <x/>
      <x/>
      <x/>
      <x v="1"/>
    </i>
  </colItems>
  <pageFields count="1">
    <pageField fld="0" item="27"/>
  </pageFields>
  <formats count="365">
    <format dxfId="9855">
      <pivotArea dataOnly="0" labelOnly="1" fieldPosition="0">
        <references count="1">
          <reference field="1" count="0"/>
        </references>
      </pivotArea>
    </format>
    <format dxfId="9856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9857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9858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9859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9860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9861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9862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9863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9864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9865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9866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9867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9868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9869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9870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9871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9872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9873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9874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9875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9876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9877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9878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9879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9880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9881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9882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9883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9884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9885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9886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9887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9888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9889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9890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9891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9892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9893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9894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9895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9896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9897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9898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9899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9900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9901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9902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9903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9904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9905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9906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9907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9908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9909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9910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9911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9912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9913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9914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9915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991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9917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991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9919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9920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9921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9922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9923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9924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9925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9926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9927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9928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9929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9930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9931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9932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9933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9934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9935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9936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9937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9938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9939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9940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9941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9942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9943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9944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9945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9946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994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9948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994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995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9951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9952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9953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9954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9955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9956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9957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9958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9959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9960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9961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9962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9963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9964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9965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9966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9967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9968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9969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9970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9971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9972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9973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9974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9975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9976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997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997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997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998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998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9982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9983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9984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9985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9986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9987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9988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9989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9990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9991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9992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9993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9994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9995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9996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9997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9998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9999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10000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10001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10002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10003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10004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10005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10006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10007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1000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1000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1001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1001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1001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10013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10014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10015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10016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10017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10018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10019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10020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10021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10022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10023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10024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10025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10026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10027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10028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10029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10030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10031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10032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10033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10034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10035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10036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10037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10038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1003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1004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10041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1004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1004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10044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10045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10046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0047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10048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10049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10050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10051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10052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10053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10054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10055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10056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10057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10058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10059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10060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10061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10062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10063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10064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10065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10066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10067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10068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10069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1007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1007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1007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1007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1007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10075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10076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10077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0078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10079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10080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10081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10082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10083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10084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10085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10086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10087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10088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10089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10090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10091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10092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10093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10094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10095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10096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10097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10098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10099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10100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10101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10102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10103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10104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10105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10106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10107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10108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10109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10110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10111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10112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10113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10114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10115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10116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10117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10118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10119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10120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10121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10122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10123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10124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10125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10126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10127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10128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10129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10130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10131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10132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10133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10134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10135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10136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10137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10138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10139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10140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10141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10142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10143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10144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10145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10146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10147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10148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10149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10150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10151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10152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10153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10154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10155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10156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10157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10158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10159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10160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10161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10162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10163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10164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10165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10166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10167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10168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10169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10170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10171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10172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10173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10174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10175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10176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10177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10178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10179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10180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10181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10182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10183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10184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10185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10186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10187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10188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10189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10190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10191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10192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10193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10194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10195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10196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10197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10198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10199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10200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10201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10202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10203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10204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10205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10206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10207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10208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10209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10210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10211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10212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10213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10214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10215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10216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10217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10218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10219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9.xml><?xml version="1.0" encoding="utf-8"?>
<pivotTableDefinition xmlns="http://schemas.openxmlformats.org/spreadsheetml/2006/main" name="数据透视表4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2"/>
      <x v="1"/>
      <x v="19"/>
      <x v="6"/>
      <x v="11"/>
      <x v="21"/>
      <x v="20"/>
      <x v="19"/>
      <x v="13"/>
      <x v="5"/>
      <x v="11"/>
      <x v="3"/>
      <x v="14"/>
    </i>
  </colItems>
  <pageFields count="1">
    <pageField fld="0" item="28"/>
  </pageFields>
  <formats count="365">
    <format dxfId="10220">
      <pivotArea dataOnly="0" labelOnly="1" fieldPosition="0">
        <references count="1">
          <reference field="1" count="0"/>
        </references>
      </pivotArea>
    </format>
    <format dxfId="10221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10222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10223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10224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10225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10226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10227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10228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10229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10230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10231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10232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10233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10234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10235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10236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10237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10238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10239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10240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10241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10242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10243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10244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10245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10246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10247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10248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10249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10250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10251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10252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10253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10254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10255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10256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10257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10258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10259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10260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10261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10262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10263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10264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10265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10266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10267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10268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10269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10270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10271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10272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10273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10274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10275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10276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10277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10278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10279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10280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10281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10282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1028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1028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10285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10286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10287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10288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10289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10290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10291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10292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10293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10294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10295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10296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10297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10298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10299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10300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10301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10302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10303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10304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10305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10306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10307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10308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10309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10310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10311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1031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10313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1031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1031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10316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10317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10318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10319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10320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10321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10322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10323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10324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10325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10326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10327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10328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10329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10330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10331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10332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10333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10334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10335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10336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10337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10338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10339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10340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10341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1034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1034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1034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1034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1034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10347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10348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10349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10350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10351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10352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10353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10354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10355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10356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10357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10358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10359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10360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10361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10362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10363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10364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10365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10366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10367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10368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10369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10370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10371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10372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10373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1037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10375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1037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1037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10378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10379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10380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10381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10382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10383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10384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10385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10386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10387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10388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10389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10390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10391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10392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10393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10394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10395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10396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10397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10398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10399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10400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10401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10402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10403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1040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1040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1040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1040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1040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10409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10410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10411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0412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10413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10414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10415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10416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10417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10418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10419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10420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10421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10422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10423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10424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10425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10426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10427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10428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10429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10430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10431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10432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10433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10434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1043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1043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10437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1043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1043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10440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10441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10442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0443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10444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10445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10446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10447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10448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10449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10450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10451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10452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10453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10454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10455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10456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10457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10458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10459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10460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10461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10462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10463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10464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10465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10466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10467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10468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10469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10470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10471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10472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10473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10474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10475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10476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10477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10478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10479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10480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10481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10482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10483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10484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10485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10486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10487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10488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10489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10490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10491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10492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10493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10494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10495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10496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10497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10498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10499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10500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10501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10502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10503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10504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10505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10506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10507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10508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10509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10510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10511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10512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10513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10514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10515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10516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10517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10518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10519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10520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10521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10522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10523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10524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10525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10526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10527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10528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10529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10530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10531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10532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10533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10534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10535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10536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10537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10538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10539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10540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10541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10542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10543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10544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10545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10546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10547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10548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10549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10550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10551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10552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10553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10554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10555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10556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10557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10558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10559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10560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10561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10562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10563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10564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10565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10566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10567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10568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10569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10570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10571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10572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10573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10574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10575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10576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10577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10578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10579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10580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10581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10582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10583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10584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0.xml><?xml version="1.0" encoding="utf-8"?>
<pivotTableDefinition xmlns="http://schemas.openxmlformats.org/spreadsheetml/2006/main" name="数据透视表3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25"/>
      <x v="24"/>
      <x v="30"/>
      <x v="26"/>
      <x v="22"/>
      <x v="13"/>
      <x v="21"/>
      <x v="17"/>
      <x v="25"/>
      <x v="19"/>
      <x v="26"/>
      <x v="9"/>
      <x v="26"/>
    </i>
  </colItems>
  <pageFields count="1">
    <pageField fld="0" item="29"/>
  </pageFields>
  <formats count="365">
    <format dxfId="10585">
      <pivotArea dataOnly="0" labelOnly="1" fieldPosition="0">
        <references count="1">
          <reference field="1" count="0"/>
        </references>
      </pivotArea>
    </format>
    <format dxfId="10586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10587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10588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10589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10590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10591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10592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10593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10594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10595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10596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10597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10598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10599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10600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10601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10602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10603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10604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10605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10606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10607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10608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10609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10610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10611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10612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10613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10614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10615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10616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10617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10618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10619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10620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10621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10622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10623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10624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10625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10626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10627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10628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10629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10630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10631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10632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10633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10634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10635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10636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10637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10638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10639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10640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10641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10642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10643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10644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10645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1064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10647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1064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10649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10650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10651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10652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10653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10654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10655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10656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10657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10658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10659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10660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10661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10662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10663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10664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10665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10666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10667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10668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10669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10670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10671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10672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10673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10674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10675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10676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1067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10678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1067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1068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10681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10682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10683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10684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10685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10686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10687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10688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10689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10690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10691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10692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10693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10694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10695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10696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10697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10698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10699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10700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10701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10702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10703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10704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10705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10706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1070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1070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1070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1071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1071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10712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10713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10714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10715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10716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10717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10718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10719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10720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10721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10722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10723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10724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10725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10726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10727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10728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10729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10730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10731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10732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10733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10734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10735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10736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10737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1073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1073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1074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1074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1074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10743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10744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10745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10746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10747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10748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10749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10750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10751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10752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10753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10754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10755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10756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10757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10758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10759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10760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10761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10762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10763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10764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10765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10766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10767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10768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1076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1077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10771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1077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1077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10774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10775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10776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0777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10778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10779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10780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10781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10782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10783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10784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10785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10786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10787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10788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10789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10790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10791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10792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10793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10794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10795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10796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10797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10798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10799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1080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1080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1080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1080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1080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10805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10806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10807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0808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10809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10810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10811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10812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10813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10814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10815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10816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10817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10818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10819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10820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10821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10822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10823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10824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10825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10826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10827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10828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10829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10830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10831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10832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10833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10834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10835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10836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10837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10838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10839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10840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10841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10842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10843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10844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10845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10846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10847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10848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10849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10850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10851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10852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10853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10854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10855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10856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10857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10858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10859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10860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10861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10862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10863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10864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10865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10866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10867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10868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10869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10870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10871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10872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10873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10874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10875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10876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10877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10878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10879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10880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10881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10882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10883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10884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10885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10886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10887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10888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10889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10890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10891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10892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10893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10894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10895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10896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10897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10898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10899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10900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10901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10902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10903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10904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10905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10906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10907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10908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10909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10910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10911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10912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10913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10914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10915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10916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10917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10918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10919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10920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10921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10922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10923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10924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10925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10926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10927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10928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10929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10930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10931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10932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10933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10934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10935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10936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10937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10938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10939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10940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10941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10942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10943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10944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10945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10946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10947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10948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10949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1.xml><?xml version="1.0" encoding="utf-8"?>
<pivotTableDefinition xmlns="http://schemas.openxmlformats.org/spreadsheetml/2006/main" name="数据透视表2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B3:B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1">
    <i>
      <x v="15"/>
      <x v="5"/>
      <x v="1"/>
      <x v="25"/>
      <x v="9"/>
      <x v="2"/>
      <x v="28"/>
      <x v="4"/>
      <x v="14"/>
      <x v="3"/>
      <x v="10"/>
      <x v="4"/>
      <x v="11"/>
    </i>
  </colItems>
  <pageFields count="1">
    <pageField fld="0" item="30"/>
  </pageFields>
  <formats count="365">
    <format dxfId="10950">
      <pivotArea dataOnly="0" labelOnly="1" fieldPosition="0">
        <references count="1">
          <reference field="1" count="0"/>
        </references>
      </pivotArea>
    </format>
    <format dxfId="10951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10952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10953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10954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10955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10956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10957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10958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10959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10960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10961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10962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10963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10964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10965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10966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10967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10968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10969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10970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10971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10972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10973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10974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10975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10976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10977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10978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10979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10980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10981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10982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10983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10984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10985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10986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10987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10988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10989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10990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10991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10992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10993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10994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10995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10996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10997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10998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10999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11000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11001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11002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11003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11004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11005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11006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11007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11008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11009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11010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11011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11012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1101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1101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11015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11016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11017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11018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11019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11020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11021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11022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11023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11024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11025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11026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11027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11028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11029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11030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11031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11032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11033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11034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11035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11036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11037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11038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11039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11040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11041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1104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11043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1104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1104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11046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11047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11048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11049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11050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11051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11052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11053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11054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11055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11056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11057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11058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11059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11060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11061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11062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11063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11064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11065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11066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11067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11068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11069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11070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11071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1107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1107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1107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1107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1107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11077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11078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11079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11080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11081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11082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11083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11084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11085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11086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11087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11088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11089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11090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11091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11092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11093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11094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11095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11096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11097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11098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11099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11100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11101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11102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11103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1110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11105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1110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1110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11108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11109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11110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11111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11112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11113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11114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11115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11116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11117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11118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11119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11120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11121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11122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11123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11124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11125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11126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11127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11128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11129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11130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11131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11132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11133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1113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1113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1113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1113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1113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11139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11140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11141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1142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11143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11144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11145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11146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11147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11148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11149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11150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11151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11152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11153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11154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11155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11156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11157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11158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11159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11160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11161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11162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11163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11164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1116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1116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11167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1116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1116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11170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11171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11172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1173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11174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11175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11176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11177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11178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11179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11180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11181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11182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11183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11184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11185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11186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11187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11188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11189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11190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11191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11192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11193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11194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11195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11196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11197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11198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11199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11200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11201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11202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11203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11204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11205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11206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11207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11208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11209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11210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11211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11212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11213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11214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11215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11216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11217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11218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11219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11220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11221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11222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11223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11224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11225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11226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11227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11228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11229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11230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11231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11232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11233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11234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11235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11236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11237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11238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11239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11240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11241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11242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11243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11244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11245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11246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11247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11248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11249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11250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11251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11252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11253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11254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11255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11256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11257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11258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11259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11260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11261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11262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11263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11264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11265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11266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11267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11268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11269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11270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11271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11272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11273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11274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11275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11276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11277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11278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11279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11280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11281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11282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11283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11284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11285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11286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11287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11288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11289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11290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11291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11292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11293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11294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11295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11296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11297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11298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11299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11300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11301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11302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11303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11304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11305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11306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11307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11308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11309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11310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11311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11312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11313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11314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2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rowGrandTotals="0" colGrandTotals="0" indent="0" outline="1" outlineData="1" showDrill="0" multipleFieldFilters="0" colHeaderCaption="各月降水量">
  <location ref="A3:AE16" firstHeaderRow="1" firstDataRow="14" firstDataCol="0" rowPageCount="1" colPageCount="1"/>
  <pivotFields count="16">
    <pivotField axis="axisPage" defaultSubtotal="0" showAll="0">
      <items count="31">
        <item x="0"/>
        <item x="1"/>
        <item x="8"/>
        <item x="21"/>
        <item x="22"/>
        <item x="12"/>
        <item x="18"/>
        <item x="23"/>
        <item x="7"/>
        <item x="20"/>
        <item x="10"/>
        <item x="11"/>
        <item x="4"/>
        <item x="14"/>
        <item x="24"/>
        <item x="25"/>
        <item x="27"/>
        <item x="13"/>
        <item x="9"/>
        <item x="19"/>
        <item x="5"/>
        <item x="2"/>
        <item x="3"/>
        <item x="30"/>
        <item x="16"/>
        <item x="26"/>
        <item x="28"/>
        <item x="29"/>
        <item x="6"/>
        <item x="17"/>
        <item x="15"/>
      </items>
    </pivotField>
    <pivotField axis="axisCol" defaultSubtotal="0" numFmtId="177" showAll="0">
      <items count="28">
        <item x="5"/>
        <item x="1"/>
        <item x="0"/>
        <item x="25"/>
        <item x="27"/>
        <item x="3"/>
        <item x="20"/>
        <item x="4"/>
        <item x="12"/>
        <item x="2"/>
        <item x="26"/>
        <item x="24"/>
        <item x="22"/>
        <item x="21"/>
        <item x="19"/>
        <item x="13"/>
        <item x="23"/>
        <item x="18"/>
        <item x="10"/>
        <item x="14"/>
        <item x="11"/>
        <item x="17"/>
        <item x="9"/>
        <item x="6"/>
        <item x="8"/>
        <item x="15"/>
        <item x="16"/>
        <item x="7"/>
      </items>
    </pivotField>
    <pivotField axis="axisCol" defaultSubtotal="0" numFmtId="177" showAll="0">
      <items count="27">
        <item x="0"/>
        <item x="5"/>
        <item x="1"/>
        <item x="4"/>
        <item x="25"/>
        <item x="13"/>
        <item x="2"/>
        <item x="24"/>
        <item x="3"/>
        <item x="12"/>
        <item x="23"/>
        <item x="26"/>
        <item x="9"/>
        <item x="22"/>
        <item x="21"/>
        <item x="20"/>
        <item x="7"/>
        <item x="14"/>
        <item x="18"/>
        <item x="6"/>
        <item x="19"/>
        <item x="10"/>
        <item x="11"/>
        <item x="16"/>
        <item x="15"/>
        <item x="8"/>
        <item x="17"/>
      </items>
    </pivotField>
    <pivotField axis="axisCol" defaultSubtotal="0" numFmtId="177" showAll="0">
      <items count="31">
        <item x="29"/>
        <item x="15"/>
        <item x="25"/>
        <item x="27"/>
        <item x="28"/>
        <item x="0"/>
        <item x="14"/>
        <item x="20"/>
        <item x="1"/>
        <item x="24"/>
        <item x="30"/>
        <item x="19"/>
        <item x="4"/>
        <item x="3"/>
        <item x="26"/>
        <item x="7"/>
        <item x="2"/>
        <item x="8"/>
        <item x="9"/>
        <item x="6"/>
        <item x="22"/>
        <item x="5"/>
        <item x="11"/>
        <item x="10"/>
        <item x="21"/>
        <item x="23"/>
        <item x="12"/>
        <item x="18"/>
        <item x="16"/>
        <item x="13"/>
        <item x="17"/>
      </items>
    </pivotField>
    <pivotField axis="axisCol" defaultSubtotal="0" numFmtId="177" showAll="0">
      <items count="31">
        <item x="25"/>
        <item x="4"/>
        <item x="24"/>
        <item x="29"/>
        <item x="30"/>
        <item x="27"/>
        <item x="6"/>
        <item x="7"/>
        <item x="28"/>
        <item x="19"/>
        <item x="22"/>
        <item x="2"/>
        <item x="1"/>
        <item x="14"/>
        <item x="20"/>
        <item x="16"/>
        <item x="8"/>
        <item x="26"/>
        <item x="11"/>
        <item x="23"/>
        <item x="3"/>
        <item x="0"/>
        <item x="5"/>
        <item x="21"/>
        <item x="9"/>
        <item x="15"/>
        <item x="17"/>
        <item x="10"/>
        <item x="18"/>
        <item x="12"/>
        <item x="13"/>
      </items>
    </pivotField>
    <pivotField axis="axisCol" defaultSubtotal="0" numFmtId="177" showAll="0">
      <items count="30">
        <item x="28"/>
        <item x="4"/>
        <item x="29"/>
        <item x="3"/>
        <item x="1"/>
        <item x="25"/>
        <item x="26"/>
        <item x="2"/>
        <item x="27"/>
        <item x="15"/>
        <item x="14"/>
        <item x="6"/>
        <item x="0"/>
        <item x="21"/>
        <item x="22"/>
        <item x="7"/>
        <item x="11"/>
        <item x="5"/>
        <item x="9"/>
        <item x="8"/>
        <item x="24"/>
        <item x="13"/>
        <item x="17"/>
        <item x="10"/>
        <item x="19"/>
        <item x="23"/>
        <item x="20"/>
        <item x="12"/>
        <item x="18"/>
        <item x="16"/>
      </items>
    </pivotField>
    <pivotField axis="axisCol" defaultSubtotal="0" numFmtId="177" showAll="0">
      <items count="31">
        <item x="29"/>
        <item x="30"/>
        <item x="15"/>
        <item x="14"/>
        <item x="27"/>
        <item x="7"/>
        <item x="26"/>
        <item x="28"/>
        <item x="25"/>
        <item x="5"/>
        <item x="23"/>
        <item x="2"/>
        <item x="3"/>
        <item x="17"/>
        <item x="22"/>
        <item x="0"/>
        <item x="16"/>
        <item x="9"/>
        <item x="1"/>
        <item x="24"/>
        <item x="4"/>
        <item x="6"/>
        <item x="11"/>
        <item x="20"/>
        <item x="12"/>
        <item x="21"/>
        <item x="8"/>
        <item x="19"/>
        <item x="10"/>
        <item x="13"/>
        <item x="18"/>
      </items>
    </pivotField>
    <pivotField axis="axisCol" defaultSubtotal="0" numFmtId="177" showAll="0">
      <items count="30">
        <item x="29"/>
        <item x="3"/>
        <item x="27"/>
        <item x="26"/>
        <item x="21"/>
        <item x="0"/>
        <item x="28"/>
        <item x="25"/>
        <item x="7"/>
        <item x="8"/>
        <item x="10"/>
        <item x="2"/>
        <item x="13"/>
        <item x="1"/>
        <item x="16"/>
        <item x="11"/>
        <item x="20"/>
        <item x="4"/>
        <item x="18"/>
        <item x="9"/>
        <item x="6"/>
        <item x="17"/>
        <item x="5"/>
        <item x="22"/>
        <item x="14"/>
        <item x="19"/>
        <item x="23"/>
        <item x="24"/>
        <item x="15"/>
        <item x="12"/>
      </items>
    </pivotField>
    <pivotField axis="axisCol" defaultSubtotal="0" numFmtId="177" showAll="0">
      <items count="31">
        <item x="30"/>
        <item x="29"/>
        <item x="3"/>
        <item x="7"/>
        <item x="15"/>
        <item x="13"/>
        <item x="1"/>
        <item x="27"/>
        <item x="26"/>
        <item x="28"/>
        <item x="12"/>
        <item x="21"/>
        <item x="5"/>
        <item x="8"/>
        <item x="0"/>
        <item x="4"/>
        <item x="10"/>
        <item x="17"/>
        <item x="22"/>
        <item x="6"/>
        <item x="25"/>
        <item x="11"/>
        <item x="14"/>
        <item x="18"/>
        <item x="9"/>
        <item x="24"/>
        <item x="2"/>
        <item x="16"/>
        <item x="19"/>
        <item x="20"/>
        <item x="23"/>
      </items>
    </pivotField>
    <pivotField axis="axisCol" defaultSubtotal="0" numFmtId="177" showAll="0">
      <items count="30">
        <item x="11"/>
        <item x="29"/>
        <item x="13"/>
        <item x="12"/>
        <item x="9"/>
        <item x="28"/>
        <item x="10"/>
        <item x="24"/>
        <item x="20"/>
        <item x="4"/>
        <item x="3"/>
        <item x="26"/>
        <item x="27"/>
        <item x="6"/>
        <item x="15"/>
        <item x="1"/>
        <item x="5"/>
        <item x="14"/>
        <item x="23"/>
        <item x="7"/>
        <item x="25"/>
        <item x="22"/>
        <item x="8"/>
        <item x="2"/>
        <item x="0"/>
        <item x="16"/>
        <item x="18"/>
        <item x="17"/>
        <item x="21"/>
        <item x="19"/>
      </items>
    </pivotField>
    <pivotField axis="axisCol" defaultSubtotal="0" numFmtId="177" showAll="0">
      <items count="30">
        <item x="28"/>
        <item x="24"/>
        <item x="29"/>
        <item x="14"/>
        <item x="2"/>
        <item x="6"/>
        <item x="3"/>
        <item x="5"/>
        <item x="7"/>
        <item x="13"/>
        <item x="27"/>
        <item x="26"/>
        <item x="4"/>
        <item x="0"/>
        <item x="9"/>
        <item x="18"/>
        <item x="1"/>
        <item x="23"/>
        <item x="11"/>
        <item x="16"/>
        <item x="8"/>
        <item x="21"/>
        <item x="10"/>
        <item x="25"/>
        <item x="15"/>
        <item x="22"/>
        <item x="12"/>
        <item x="17"/>
        <item x="20"/>
        <item x="19"/>
      </items>
    </pivotField>
    <pivotField axis="axisCol" defaultSubtotal="0" numFmtId="177" showAll="0">
      <items count="27">
        <item x="0"/>
        <item x="1"/>
        <item x="25"/>
        <item x="12"/>
        <item x="2"/>
        <item x="23"/>
        <item x="3"/>
        <item x="5"/>
        <item x="24"/>
        <item x="26"/>
        <item x="13"/>
        <item x="4"/>
        <item x="18"/>
        <item x="20"/>
        <item x="7"/>
        <item x="9"/>
        <item x="10"/>
        <item x="14"/>
        <item x="19"/>
        <item x="16"/>
        <item x="6"/>
        <item x="22"/>
        <item x="21"/>
        <item x="8"/>
        <item x="11"/>
        <item x="17"/>
        <item x="15"/>
      </items>
    </pivotField>
    <pivotField axis="axisCol" defaultSubtotal="0" numFmtId="177" showAll="0">
      <items count="23">
        <item x="2"/>
        <item x="0"/>
        <item x="12"/>
        <item x="4"/>
        <item x="13"/>
        <item x="1"/>
        <item x="21"/>
        <item x="14"/>
        <item x="5"/>
        <item x="15"/>
        <item x="11"/>
        <item x="9"/>
        <item x="10"/>
        <item x="22"/>
        <item x="16"/>
        <item x="20"/>
        <item x="7"/>
        <item x="3"/>
        <item x="8"/>
        <item x="17"/>
        <item x="6"/>
        <item x="19"/>
        <item x="18"/>
      </items>
    </pivotField>
    <pivotField axis="axisCol" defaultSubtotal="0" numFmtId="177" showAll="0">
      <items count="31">
        <item x="30"/>
        <item x="29"/>
        <item x="27"/>
        <item x="3"/>
        <item x="28"/>
        <item x="7"/>
        <item x="26"/>
        <item x="25"/>
        <item x="1"/>
        <item x="4"/>
        <item x="0"/>
        <item x="15"/>
        <item x="14"/>
        <item x="2"/>
        <item x="6"/>
        <item x="5"/>
        <item x="11"/>
        <item x="21"/>
        <item x="9"/>
        <item x="24"/>
        <item x="22"/>
        <item x="8"/>
        <item x="16"/>
        <item x="10"/>
        <item x="13"/>
        <item x="23"/>
        <item x="17"/>
        <item x="12"/>
        <item x="19"/>
        <item x="18"/>
        <item x="20"/>
      </items>
    </pivotField>
    <pivotField defaultSubtotal="0" showAll="0"/>
    <pivotField defaultSubtotal="0" showAll="0"/>
  </pivotFields>
  <rowItems count="1">
    <i/>
  </rowItems>
  <colFields count="13">
    <field x="1"/>
    <field x="2"/>
    <field x="3"/>
    <field x="4"/>
    <field x="5"/>
    <field x="6"/>
    <field x="7"/>
    <field x="8"/>
    <field x="9"/>
    <field x="10"/>
    <field x="11"/>
    <field x="12"/>
    <field x="13"/>
  </colFields>
  <colItems count="31">
    <i>
      <x/>
      <x/>
      <x v="15"/>
      <x v="7"/>
      <x v="15"/>
      <x v="5"/>
      <x v="8"/>
      <x v="3"/>
      <x v="19"/>
      <x v="8"/>
      <x v="7"/>
      <x v="8"/>
      <x v="5"/>
    </i>
    <i r="1">
      <x v="3"/>
      <x v="21"/>
      <x v="22"/>
      <x v="17"/>
      <x v="9"/>
      <x v="22"/>
      <x v="12"/>
      <x v="16"/>
      <x v="7"/>
      <x v="6"/>
      <x v="17"/>
      <x v="15"/>
    </i>
    <i>
      <x v="1"/>
      <x v="2"/>
      <x v="8"/>
      <x v="12"/>
      <x v="4"/>
      <x v="18"/>
      <x v="13"/>
      <x v="6"/>
      <x v="15"/>
      <x v="16"/>
      <x/>
      <x v="5"/>
      <x v="8"/>
    </i>
    <i>
      <x v="2"/>
      <x/>
      <x v="5"/>
      <x v="21"/>
      <x v="12"/>
      <x v="15"/>
      <x v="5"/>
      <x v="14"/>
      <x v="24"/>
      <x v="13"/>
      <x/>
      <x v="1"/>
      <x v="10"/>
    </i>
    <i r="1">
      <x v="1"/>
      <x v="19"/>
      <x v="6"/>
      <x v="11"/>
      <x v="21"/>
      <x v="20"/>
      <x v="19"/>
      <x v="13"/>
      <x v="5"/>
      <x v="11"/>
      <x v="3"/>
      <x v="14"/>
    </i>
    <i r="1">
      <x v="10"/>
      <x v="2"/>
      <x/>
      <x v="12"/>
      <x v="8"/>
      <x v="15"/>
      <x v="20"/>
      <x v="7"/>
      <x v="1"/>
      <x v="5"/>
      <x/>
      <x v="7"/>
    </i>
    <i>
      <x v="3"/>
      <x v="6"/>
      <x v="4"/>
      <x v="8"/>
      <x v="8"/>
      <x v="7"/>
      <x v="2"/>
      <x v="9"/>
      <x v="12"/>
      <x v="10"/>
      <x v="1"/>
      <x/>
      <x v="4"/>
    </i>
    <i>
      <x v="4"/>
      <x v="11"/>
      <x v="10"/>
      <x v="4"/>
      <x v="2"/>
      <x v="1"/>
      <x/>
      <x/>
      <x v="1"/>
      <x v="2"/>
      <x v="9"/>
      <x v="13"/>
      <x/>
    </i>
    <i>
      <x v="5"/>
      <x v="6"/>
      <x v="13"/>
      <x v="20"/>
      <x v="3"/>
      <x v="12"/>
      <x v="1"/>
      <x v="2"/>
      <x v="10"/>
      <x v="6"/>
      <x/>
      <x/>
      <x v="3"/>
    </i>
    <i>
      <x v="6"/>
      <x v="15"/>
      <x v="20"/>
      <x v="10"/>
      <x v="14"/>
      <x v="14"/>
      <x v="23"/>
      <x v="18"/>
      <x v="28"/>
      <x v="21"/>
      <x v="13"/>
      <x/>
      <x v="20"/>
    </i>
    <i>
      <x v="7"/>
      <x v="8"/>
      <x v="12"/>
      <x v="1"/>
      <x v="1"/>
      <x v="20"/>
      <x v="17"/>
      <x v="15"/>
      <x v="9"/>
      <x v="12"/>
      <x v="4"/>
      <x/>
      <x v="9"/>
    </i>
    <i>
      <x v="8"/>
      <x v="9"/>
      <x v="6"/>
      <x v="13"/>
      <x v="10"/>
      <x v="3"/>
      <x v="24"/>
      <x v="22"/>
      <x v="17"/>
      <x v="9"/>
      <x v="3"/>
      <x v="2"/>
      <x v="12"/>
    </i>
    <i>
      <x v="9"/>
      <x/>
      <x v="16"/>
      <x v="11"/>
      <x v="7"/>
      <x v="11"/>
      <x v="11"/>
      <x v="26"/>
      <x v="23"/>
      <x v="4"/>
      <x v="1"/>
      <x v="1"/>
      <x v="13"/>
    </i>
    <i>
      <x v="10"/>
      <x v="4"/>
      <x/>
      <x v="3"/>
      <x/>
      <x/>
      <x v="6"/>
      <x v="1"/>
      <x v="5"/>
      <x/>
      <x/>
      <x/>
      <x v="1"/>
    </i>
    <i>
      <x v="11"/>
      <x v="7"/>
      <x v="3"/>
      <x v="5"/>
      <x v="6"/>
      <x v="4"/>
      <x v="3"/>
      <x v="7"/>
      <x v="11"/>
      <x v="11"/>
      <x v="2"/>
      <x v="1"/>
      <x v="2"/>
    </i>
    <i>
      <x v="12"/>
      <x v="13"/>
      <x v="9"/>
      <x v="2"/>
      <x v="20"/>
      <x v="19"/>
      <x v="27"/>
      <x v="25"/>
      <x v="18"/>
      <x v="17"/>
      <x v="21"/>
      <x v="6"/>
      <x v="19"/>
    </i>
    <i>
      <x v="13"/>
      <x v="14"/>
      <x v="25"/>
      <x v="19"/>
      <x v="25"/>
      <x v="10"/>
      <x v="26"/>
      <x v="30"/>
      <x v="21"/>
      <x v="25"/>
      <x v="22"/>
      <x v="15"/>
      <x v="25"/>
    </i>
    <i>
      <x v="14"/>
      <x v="20"/>
      <x v="24"/>
      <x v="23"/>
      <x v="13"/>
      <x v="25"/>
      <x v="4"/>
      <x v="11"/>
      <x v="8"/>
      <x v="28"/>
      <x v="18"/>
      <x v="21"/>
      <x v="17"/>
    </i>
    <i>
      <x v="15"/>
      <x v="5"/>
      <x v="1"/>
      <x v="25"/>
      <x v="9"/>
      <x v="2"/>
      <x v="28"/>
      <x v="4"/>
      <x v="14"/>
      <x v="3"/>
      <x v="10"/>
      <x v="4"/>
      <x v="11"/>
    </i>
    <i>
      <x v="16"/>
      <x v="10"/>
      <x v="14"/>
      <x v="17"/>
      <x v="5"/>
      <x v="6"/>
      <x v="7"/>
      <x v="8"/>
      <x v="20"/>
      <x v="23"/>
      <x v="8"/>
      <x/>
      <x v="6"/>
    </i>
    <i>
      <x v="17"/>
      <x v="18"/>
      <x v="7"/>
      <x v="14"/>
      <x v="26"/>
      <x v="23"/>
      <x v="16"/>
      <x v="29"/>
      <x v="29"/>
      <x v="29"/>
      <x v="12"/>
      <x v="22"/>
      <x v="30"/>
    </i>
    <i>
      <x v="18"/>
      <x v="21"/>
      <x v="26"/>
      <x v="29"/>
      <x v="27"/>
      <x v="24"/>
      <x v="29"/>
      <x v="10"/>
      <x v="3"/>
      <x v="26"/>
      <x v="16"/>
      <x v="12"/>
      <x v="27"/>
    </i>
    <i>
      <x v="19"/>
      <x v="17"/>
      <x v="28"/>
      <x v="15"/>
      <x v="29"/>
      <x v="16"/>
      <x v="14"/>
      <x v="27"/>
      <x v="3"/>
      <x v="24"/>
      <x v="17"/>
      <x v="7"/>
      <x v="22"/>
    </i>
    <i>
      <x v="20"/>
      <x v="22"/>
      <x v="29"/>
      <x v="30"/>
      <x v="21"/>
      <x v="29"/>
      <x v="12"/>
      <x v="5"/>
      <x v="2"/>
      <x v="4"/>
      <x v="24"/>
      <x v="10"/>
      <x v="24"/>
    </i>
    <i>
      <x v="21"/>
      <x v="26"/>
      <x v="11"/>
      <x v="9"/>
      <x v="24"/>
      <x v="27"/>
      <x v="25"/>
      <x v="28"/>
      <x v="26"/>
      <x v="15"/>
      <x v="25"/>
      <x v="19"/>
      <x v="28"/>
    </i>
    <i>
      <x v="22"/>
      <x v="12"/>
      <x v="22"/>
      <x v="18"/>
      <x v="16"/>
      <x v="22"/>
      <x v="15"/>
      <x v="21"/>
      <x/>
      <x v="18"/>
      <x v="15"/>
      <x v="11"/>
      <x v="16"/>
    </i>
    <i>
      <x v="23"/>
      <x v="19"/>
      <x v="17"/>
      <x v="16"/>
      <x v="19"/>
      <x v="26"/>
      <x v="9"/>
      <x v="13"/>
      <x v="22"/>
      <x v="20"/>
      <x v="20"/>
      <x v="20"/>
      <x v="21"/>
    </i>
    <i>
      <x v="24"/>
      <x v="25"/>
      <x v="23"/>
      <x v="27"/>
      <x v="23"/>
      <x v="28"/>
      <x v="10"/>
      <x v="16"/>
      <x v="6"/>
      <x v="22"/>
      <x v="23"/>
      <x v="18"/>
      <x v="23"/>
    </i>
    <i>
      <x v="25"/>
      <x v="24"/>
      <x v="30"/>
      <x v="26"/>
      <x v="22"/>
      <x v="13"/>
      <x v="21"/>
      <x v="17"/>
      <x v="25"/>
      <x v="19"/>
      <x v="26"/>
      <x v="9"/>
      <x v="26"/>
    </i>
    <i>
      <x v="26"/>
      <x v="23"/>
      <x v="27"/>
      <x v="28"/>
      <x v="28"/>
      <x v="30"/>
      <x v="18"/>
      <x v="23"/>
      <x v="27"/>
      <x v="27"/>
      <x v="19"/>
      <x v="14"/>
      <x v="29"/>
    </i>
    <i>
      <x v="27"/>
      <x v="16"/>
      <x v="18"/>
      <x v="24"/>
      <x v="18"/>
      <x v="17"/>
      <x v="19"/>
      <x v="24"/>
      <x v="4"/>
      <x v="14"/>
      <x v="14"/>
      <x v="16"/>
      <x v="18"/>
    </i>
  </colItems>
  <pageFields count="1">
    <pageField fld="0"/>
  </pageFields>
  <formats count="365">
    <format dxfId="11315">
      <pivotArea dataOnly="0" labelOnly="1" fieldPosition="0">
        <references count="1">
          <reference field="1" count="0"/>
        </references>
      </pivotArea>
    </format>
    <format dxfId="11316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3"/>
          </reference>
        </references>
      </pivotArea>
    </format>
    <format dxfId="11317">
      <pivotArea dataOnly="0" labelOnly="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11318">
      <pivotArea dataOnly="0" labelOnly="1" fieldPosition="0">
        <references count="2">
          <reference field="1" count="1" selected="0">
            <x v="2"/>
          </reference>
          <reference field="2" count="3">
            <x v="0"/>
            <x v="1"/>
            <x v="10"/>
          </reference>
        </references>
      </pivotArea>
    </format>
    <format dxfId="11319">
      <pivotArea dataOnly="0" labelOnly="1" fieldPosition="0">
        <references count="2">
          <reference field="1" count="1" selected="0">
            <x v="3"/>
          </reference>
          <reference field="2" count="1">
            <x v="6"/>
          </reference>
        </references>
      </pivotArea>
    </format>
    <format dxfId="11320">
      <pivotArea dataOnly="0" labelOnly="1" fieldPosition="0">
        <references count="2">
          <reference field="1" count="1" selected="0">
            <x v="4"/>
          </reference>
          <reference field="2" count="1">
            <x v="11"/>
          </reference>
        </references>
      </pivotArea>
    </format>
    <format dxfId="11321">
      <pivotArea dataOnly="0" labelOnly="1" fieldPosition="0">
        <references count="2">
          <reference field="1" count="1" selected="0">
            <x v="5"/>
          </reference>
          <reference field="2" count="1">
            <x v="6"/>
          </reference>
        </references>
      </pivotArea>
    </format>
    <format dxfId="11322">
      <pivotArea dataOnly="0" labelOnly="1" fieldPosition="0">
        <references count="2">
          <reference field="1" count="1" selected="0">
            <x v="6"/>
          </reference>
          <reference field="2" count="1">
            <x v="15"/>
          </reference>
        </references>
      </pivotArea>
    </format>
    <format dxfId="11323">
      <pivotArea dataOnly="0" labelOnly="1" fieldPosition="0">
        <references count="2">
          <reference field="1" count="1" selected="0">
            <x v="7"/>
          </reference>
          <reference field="2" count="1">
            <x v="8"/>
          </reference>
        </references>
      </pivotArea>
    </format>
    <format dxfId="11324">
      <pivotArea dataOnly="0" labelOnly="1" fieldPosition="0">
        <references count="2">
          <reference field="1" count="1" selected="0">
            <x v="8"/>
          </reference>
          <reference field="2" count="1">
            <x v="9"/>
          </reference>
        </references>
      </pivotArea>
    </format>
    <format dxfId="11325">
      <pivotArea dataOnly="0" labelOnly="1" fieldPosition="0">
        <references count="2">
          <reference field="1" count="1" selected="0">
            <x v="9"/>
          </reference>
          <reference field="2" count="1">
            <x v="0"/>
          </reference>
        </references>
      </pivotArea>
    </format>
    <format dxfId="11326">
      <pivotArea dataOnly="0" labelOnly="1" fieldPosition="0">
        <references count="2">
          <reference field="1" count="1" selected="0">
            <x v="10"/>
          </reference>
          <reference field="2" count="1">
            <x v="4"/>
          </reference>
        </references>
      </pivotArea>
    </format>
    <format dxfId="11327">
      <pivotArea dataOnly="0" labelOnly="1" fieldPosition="0">
        <references count="2">
          <reference field="1" count="1" selected="0">
            <x v="11"/>
          </reference>
          <reference field="2" count="1">
            <x v="7"/>
          </reference>
        </references>
      </pivotArea>
    </format>
    <format dxfId="11328">
      <pivotArea dataOnly="0" labelOnly="1" fieldPosition="0">
        <references count="2">
          <reference field="1" count="1" selected="0">
            <x v="12"/>
          </reference>
          <reference field="2" count="1">
            <x v="13"/>
          </reference>
        </references>
      </pivotArea>
    </format>
    <format dxfId="11329">
      <pivotArea dataOnly="0" labelOnly="1" fieldPosition="0">
        <references count="2">
          <reference field="1" count="1" selected="0">
            <x v="13"/>
          </reference>
          <reference field="2" count="1">
            <x v="14"/>
          </reference>
        </references>
      </pivotArea>
    </format>
    <format dxfId="11330">
      <pivotArea dataOnly="0" labelOnly="1" fieldPosition="0">
        <references count="2">
          <reference field="1" count="1" selected="0">
            <x v="14"/>
          </reference>
          <reference field="2" count="1">
            <x v="20"/>
          </reference>
        </references>
      </pivotArea>
    </format>
    <format dxfId="11331">
      <pivotArea dataOnly="0" labelOnly="1" fieldPosition="0">
        <references count="2">
          <reference field="1" count="1" selected="0">
            <x v="15"/>
          </reference>
          <reference field="2" count="1">
            <x v="5"/>
          </reference>
        </references>
      </pivotArea>
    </format>
    <format dxfId="11332">
      <pivotArea dataOnly="0" labelOnly="1" fieldPosition="0">
        <references count="2">
          <reference field="1" count="1" selected="0">
            <x v="16"/>
          </reference>
          <reference field="2" count="1">
            <x v="10"/>
          </reference>
        </references>
      </pivotArea>
    </format>
    <format dxfId="11333">
      <pivotArea dataOnly="0" labelOnly="1" fieldPosition="0">
        <references count="2">
          <reference field="1" count="1" selected="0">
            <x v="17"/>
          </reference>
          <reference field="2" count="1">
            <x v="18"/>
          </reference>
        </references>
      </pivotArea>
    </format>
    <format dxfId="11334">
      <pivotArea dataOnly="0" labelOnly="1" fieldPosition="0">
        <references count="2">
          <reference field="1" count="1" selected="0">
            <x v="18"/>
          </reference>
          <reference field="2" count="1">
            <x v="21"/>
          </reference>
        </references>
      </pivotArea>
    </format>
    <format dxfId="11335">
      <pivotArea dataOnly="0" labelOnly="1" fieldPosition="0">
        <references count="2">
          <reference field="1" count="1" selected="0">
            <x v="19"/>
          </reference>
          <reference field="2" count="1">
            <x v="17"/>
          </reference>
        </references>
      </pivotArea>
    </format>
    <format dxfId="11336">
      <pivotArea dataOnly="0" labelOnly="1" fieldPosition="0">
        <references count="2">
          <reference field="1" count="1" selected="0">
            <x v="20"/>
          </reference>
          <reference field="2" count="1">
            <x v="22"/>
          </reference>
        </references>
      </pivotArea>
    </format>
    <format dxfId="11337">
      <pivotArea dataOnly="0" labelOnly="1" fieldPosition="0">
        <references count="2">
          <reference field="1" count="1" selected="0">
            <x v="21"/>
          </reference>
          <reference field="2" count="1">
            <x v="26"/>
          </reference>
        </references>
      </pivotArea>
    </format>
    <format dxfId="11338">
      <pivotArea dataOnly="0" labelOnly="1" fieldPosition="0">
        <references count="2">
          <reference field="1" count="1" selected="0">
            <x v="22"/>
          </reference>
          <reference field="2" count="1">
            <x v="12"/>
          </reference>
        </references>
      </pivotArea>
    </format>
    <format dxfId="11339">
      <pivotArea dataOnly="0" labelOnly="1" fieldPosition="0">
        <references count="2">
          <reference field="1" count="1" selected="0">
            <x v="23"/>
          </reference>
          <reference field="2" count="1">
            <x v="19"/>
          </reference>
        </references>
      </pivotArea>
    </format>
    <format dxfId="11340">
      <pivotArea dataOnly="0" labelOnly="1" fieldPosition="0">
        <references count="2">
          <reference field="1" count="1" selected="0">
            <x v="24"/>
          </reference>
          <reference field="2" count="1">
            <x v="25"/>
          </reference>
        </references>
      </pivotArea>
    </format>
    <format dxfId="11341">
      <pivotArea dataOnly="0" labelOnly="1" fieldPosition="0">
        <references count="2">
          <reference field="1" count="1" selected="0">
            <x v="25"/>
          </reference>
          <reference field="2" count="1">
            <x v="24"/>
          </reference>
        </references>
      </pivotArea>
    </format>
    <format dxfId="11342">
      <pivotArea dataOnly="0" labelOnly="1" fieldPosition="0">
        <references count="2">
          <reference field="1" count="1" selected="0">
            <x v="26"/>
          </reference>
          <reference field="2" count="1">
            <x v="23"/>
          </reference>
        </references>
      </pivotArea>
    </format>
    <format dxfId="11343">
      <pivotArea dataOnly="0" labelOnly="1" fieldPosition="0">
        <references count="2">
          <reference field="1" count="1" selected="0">
            <x v="27"/>
          </reference>
          <reference field="2" count="1">
            <x v="16"/>
          </reference>
        </references>
      </pivotArea>
    </format>
    <format dxfId="11344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11345">
      <pivotArea dataOnly="0" labelOnly="1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3" count="1">
            <x v="21"/>
          </reference>
        </references>
      </pivotArea>
    </format>
    <format dxfId="11346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11347">
      <pivotArea dataOnly="0" labelOnly="1" fieldPosition="0">
        <references count="3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</references>
      </pivotArea>
    </format>
    <format dxfId="11348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11349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1">
            <x v="2"/>
          </reference>
        </references>
      </pivotArea>
    </format>
    <format dxfId="11350">
      <pivotArea dataOnly="0" labelOnly="1" fieldPosition="0">
        <references count="3">
          <reference field="1" count="1" selected="0">
            <x v="3"/>
          </reference>
          <reference field="2" count="1" selected="0">
            <x v="6"/>
          </reference>
          <reference field="3" count="1">
            <x v="4"/>
          </reference>
        </references>
      </pivotArea>
    </format>
    <format dxfId="11351">
      <pivotArea dataOnly="0" labelOnly="1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3" count="1">
            <x v="10"/>
          </reference>
        </references>
      </pivotArea>
    </format>
    <format dxfId="11352">
      <pivotArea dataOnly="0" labelOnly="1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11353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1">
            <x v="20"/>
          </reference>
        </references>
      </pivotArea>
    </format>
    <format dxfId="11354">
      <pivotArea dataOnly="0" labelOnly="1" fieldPosition="0">
        <references count="3">
          <reference field="1" count="1" selected="0">
            <x v="7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11355">
      <pivotArea dataOnly="0" labelOnly="1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11356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16"/>
          </reference>
        </references>
      </pivotArea>
    </format>
    <format dxfId="11357">
      <pivotArea dataOnly="0" labelOnly="1" fieldPosition="0">
        <references count="3">
          <reference field="1" count="1" selected="0">
            <x v="10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11358">
      <pivotArea dataOnly="0" labelOnly="1" fieldPosition="0">
        <references count="3">
          <reference field="1" count="1" selected="0">
            <x v="11"/>
          </reference>
          <reference field="2" count="1" selected="0">
            <x v="7"/>
          </reference>
          <reference field="3" count="1">
            <x v="3"/>
          </reference>
        </references>
      </pivotArea>
    </format>
    <format dxfId="11359">
      <pivotArea dataOnly="0" labelOnly="1" fieldPosition="0">
        <references count="3">
          <reference field="1" count="1" selected="0">
            <x v="12"/>
          </reference>
          <reference field="2" count="1" selected="0">
            <x v="13"/>
          </reference>
          <reference field="3" count="1">
            <x v="9"/>
          </reference>
        </references>
      </pivotArea>
    </format>
    <format dxfId="11360">
      <pivotArea dataOnly="0" labelOnly="1" fieldPosition="0">
        <references count="3">
          <reference field="1" count="1" selected="0">
            <x v="13"/>
          </reference>
          <reference field="2" count="1" selected="0">
            <x v="14"/>
          </reference>
          <reference field="3" count="1">
            <x v="25"/>
          </reference>
        </references>
      </pivotArea>
    </format>
    <format dxfId="11361">
      <pivotArea dataOnly="0" labelOnly="1" fieldPosition="0">
        <references count="3">
          <reference field="1" count="1" selected="0">
            <x v="14"/>
          </reference>
          <reference field="2" count="1" selected="0">
            <x v="20"/>
          </reference>
          <reference field="3" count="1">
            <x v="24"/>
          </reference>
        </references>
      </pivotArea>
    </format>
    <format dxfId="11362">
      <pivotArea dataOnly="0" labelOnly="1" fieldPosition="0">
        <references count="3">
          <reference field="1" count="1" selected="0">
            <x v="15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11363">
      <pivotArea dataOnly="0" labelOnly="1" fieldPosition="0">
        <references count="3">
          <reference field="1" count="1" selected="0">
            <x v="16"/>
          </reference>
          <reference field="2" count="1" selected="0">
            <x v="10"/>
          </reference>
          <reference field="3" count="1">
            <x v="14"/>
          </reference>
        </references>
      </pivotArea>
    </format>
    <format dxfId="11364">
      <pivotArea dataOnly="0" labelOnly="1" fieldPosition="0">
        <references count="3">
          <reference field="1" count="1" selected="0">
            <x v="17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11365">
      <pivotArea dataOnly="0" labelOnly="1" fieldPosition="0">
        <references count="3">
          <reference field="1" count="1" selected="0">
            <x v="18"/>
          </reference>
          <reference field="2" count="1" selected="0">
            <x v="21"/>
          </reference>
          <reference field="3" count="1">
            <x v="26"/>
          </reference>
        </references>
      </pivotArea>
    </format>
    <format dxfId="11366">
      <pivotArea dataOnly="0" labelOnly="1" fieldPosition="0">
        <references count="3">
          <reference field="1" count="1" selected="0">
            <x v="19"/>
          </reference>
          <reference field="2" count="1" selected="0">
            <x v="17"/>
          </reference>
          <reference field="3" count="1">
            <x v="28"/>
          </reference>
        </references>
      </pivotArea>
    </format>
    <format dxfId="11367">
      <pivotArea dataOnly="0" labelOnly="1" fieldPosition="0">
        <references count="3">
          <reference field="1" count="1" selected="0">
            <x v="20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11368">
      <pivotArea dataOnly="0" labelOnly="1" fieldPosition="0">
        <references count="3">
          <reference field="1" count="1" selected="0">
            <x v="21"/>
          </reference>
          <reference field="2" count="1" selected="0">
            <x v="26"/>
          </reference>
          <reference field="3" count="1">
            <x v="11"/>
          </reference>
        </references>
      </pivotArea>
    </format>
    <format dxfId="11369">
      <pivotArea dataOnly="0" labelOnly="1" fieldPosition="0">
        <references count="3">
          <reference field="1" count="1" selected="0">
            <x v="22"/>
          </reference>
          <reference field="2" count="1" selected="0">
            <x v="12"/>
          </reference>
          <reference field="3" count="1">
            <x v="22"/>
          </reference>
        </references>
      </pivotArea>
    </format>
    <format dxfId="11370">
      <pivotArea dataOnly="0" labelOnly="1" fieldPosition="0">
        <references count="3">
          <reference field="1" count="1" selected="0">
            <x v="23"/>
          </reference>
          <reference field="2" count="1" selected="0">
            <x v="19"/>
          </reference>
          <reference field="3" count="1">
            <x v="17"/>
          </reference>
        </references>
      </pivotArea>
    </format>
    <format dxfId="11371">
      <pivotArea dataOnly="0" labelOnly="1" fieldPosition="0">
        <references count="3">
          <reference field="1" count="1" selected="0">
            <x v="24"/>
          </reference>
          <reference field="2" count="1" selected="0">
            <x v="25"/>
          </reference>
          <reference field="3" count="1">
            <x v="23"/>
          </reference>
        </references>
      </pivotArea>
    </format>
    <format dxfId="11372">
      <pivotArea dataOnly="0" labelOnly="1" fieldPosition="0">
        <references count="3">
          <reference field="1" count="1" selected="0">
            <x v="25"/>
          </reference>
          <reference field="2" count="1" selected="0">
            <x v="24"/>
          </reference>
          <reference field="3" count="1">
            <x v="30"/>
          </reference>
        </references>
      </pivotArea>
    </format>
    <format dxfId="11373">
      <pivotArea dataOnly="0" labelOnly="1" fieldPosition="0">
        <references count="3">
          <reference field="1" count="1" selected="0">
            <x v="26"/>
          </reference>
          <reference field="2" count="1" selected="0">
            <x v="23"/>
          </reference>
          <reference field="3" count="1">
            <x v="27"/>
          </reference>
        </references>
      </pivotArea>
    </format>
    <format dxfId="11374">
      <pivotArea dataOnly="0" labelOnly="1" fieldPosition="0">
        <references count="3">
          <reference field="1" count="1" selected="0">
            <x v="27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11375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>
            <x v="7"/>
          </reference>
        </references>
      </pivotArea>
    </format>
    <format dxfId="1137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>
            <x v="22"/>
          </reference>
        </references>
      </pivotArea>
    </format>
    <format dxfId="11377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2"/>
          </reference>
        </references>
      </pivotArea>
    </format>
    <format dxfId="1137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1"/>
          </reference>
        </references>
      </pivotArea>
    </format>
    <format dxfId="11379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>
            <x v="6"/>
          </reference>
        </references>
      </pivotArea>
    </format>
    <format dxfId="11380">
      <pivotArea dataOnly="0" labelOnly="1" fieldPosition="0">
        <references count="4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11381">
      <pivotArea dataOnly="0" labelOnly="1" fieldPosition="0">
        <references count="4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>
            <x v="8"/>
          </reference>
        </references>
      </pivotArea>
    </format>
    <format dxfId="11382">
      <pivotArea dataOnly="0" labelOnly="1" fieldPosition="0">
        <references count="4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>
            <x v="4"/>
          </reference>
        </references>
      </pivotArea>
    </format>
    <format dxfId="11383">
      <pivotArea dataOnly="0" labelOnly="1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20"/>
          </reference>
        </references>
      </pivotArea>
    </format>
    <format dxfId="11384">
      <pivotArea dataOnly="0" labelOnly="1" fieldPosition="0">
        <references count="4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>
            <x v="10"/>
          </reference>
        </references>
      </pivotArea>
    </format>
    <format dxfId="11385">
      <pivotArea dataOnly="0" labelOnly="1" fieldPosition="0">
        <references count="4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"/>
          </reference>
        </references>
      </pivotArea>
    </format>
    <format dxfId="11386">
      <pivotArea dataOnly="0" labelOnly="1" fieldPosition="0">
        <references count="4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"/>
          </reference>
        </references>
      </pivotArea>
    </format>
    <format dxfId="11387">
      <pivotArea dataOnly="0" labelOnly="1" fieldPosition="0">
        <references count="4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>
            <x v="11"/>
          </reference>
        </references>
      </pivotArea>
    </format>
    <format dxfId="11388">
      <pivotArea dataOnly="0" labelOnly="1" fieldPosition="0">
        <references count="4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11389">
      <pivotArea dataOnly="0" labelOnly="1" fieldPosition="0">
        <references count="4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11390">
      <pivotArea dataOnly="0" labelOnly="1" fieldPosition="0">
        <references count="4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>
            <x v="2"/>
          </reference>
        </references>
      </pivotArea>
    </format>
    <format dxfId="11391">
      <pivotArea dataOnly="0" labelOnly="1" fieldPosition="0">
        <references count="4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>
            <x v="19"/>
          </reference>
        </references>
      </pivotArea>
    </format>
    <format dxfId="11392">
      <pivotArea dataOnly="0" labelOnly="1" fieldPosition="0">
        <references count="4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>
            <x v="23"/>
          </reference>
        </references>
      </pivotArea>
    </format>
    <format dxfId="11393">
      <pivotArea dataOnly="0" labelOnly="1" fieldPosition="0">
        <references count="4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25"/>
          </reference>
        </references>
      </pivotArea>
    </format>
    <format dxfId="11394">
      <pivotArea dataOnly="0" labelOnly="1" fieldPosition="0">
        <references count="4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>
            <x v="17"/>
          </reference>
        </references>
      </pivotArea>
    </format>
    <format dxfId="11395">
      <pivotArea dataOnly="0" labelOnly="1" fieldPosition="0">
        <references count="4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4"/>
          </reference>
        </references>
      </pivotArea>
    </format>
    <format dxfId="11396">
      <pivotArea dataOnly="0" labelOnly="1" fieldPosition="0">
        <references count="4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>
            <x v="29"/>
          </reference>
        </references>
      </pivotArea>
    </format>
    <format dxfId="11397">
      <pivotArea dataOnly="0" labelOnly="1" fieldPosition="0">
        <references count="4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>
            <x v="15"/>
          </reference>
        </references>
      </pivotArea>
    </format>
    <format dxfId="11398">
      <pivotArea dataOnly="0" labelOnly="1" fieldPosition="0">
        <references count="4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30"/>
          </reference>
        </references>
      </pivotArea>
    </format>
    <format dxfId="11399">
      <pivotArea dataOnly="0" labelOnly="1" fieldPosition="0">
        <references count="4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11400">
      <pivotArea dataOnly="0" labelOnly="1" fieldPosition="0">
        <references count="4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>
            <x v="18"/>
          </reference>
        </references>
      </pivotArea>
    </format>
    <format dxfId="11401">
      <pivotArea dataOnly="0" labelOnly="1" fieldPosition="0">
        <references count="4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>
            <x v="16"/>
          </reference>
        </references>
      </pivotArea>
    </format>
    <format dxfId="11402">
      <pivotArea dataOnly="0" labelOnly="1" fieldPosition="0">
        <references count="4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>
            <x v="27"/>
          </reference>
        </references>
      </pivotArea>
    </format>
    <format dxfId="11403">
      <pivotArea dataOnly="0" labelOnly="1" fieldPosition="0">
        <references count="4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>
            <x v="26"/>
          </reference>
        </references>
      </pivotArea>
    </format>
    <format dxfId="11404">
      <pivotArea dataOnly="0" labelOnly="1" fieldPosition="0">
        <references count="4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>
            <x v="28"/>
          </reference>
        </references>
      </pivotArea>
    </format>
    <format dxfId="11405">
      <pivotArea dataOnly="0" labelOnly="1" fieldPosition="0">
        <references count="4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>
            <x v="24"/>
          </reference>
        </references>
      </pivotArea>
    </format>
    <format dxfId="11406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>
            <x v="15"/>
          </reference>
        </references>
      </pivotArea>
    </format>
    <format dxfId="1140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>
            <x v="17"/>
          </reference>
        </references>
      </pivotArea>
    </format>
    <format dxfId="11408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>
            <x v="4"/>
          </reference>
        </references>
      </pivotArea>
    </format>
    <format dxfId="1140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>
            <x v="12"/>
          </reference>
        </references>
      </pivotArea>
    </format>
    <format dxfId="1141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>
            <x v="11"/>
          </reference>
        </references>
      </pivotArea>
    </format>
    <format dxfId="11411">
      <pivotArea dataOnly="0" labelOnly="1" fieldPosition="0">
        <references count="5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11412">
      <pivotArea dataOnly="0" labelOnly="1" fieldPosition="0">
        <references count="5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8"/>
          </reference>
        </references>
      </pivotArea>
    </format>
    <format dxfId="11413">
      <pivotArea dataOnly="0" labelOnly="1" fieldPosition="0">
        <references count="5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11414">
      <pivotArea dataOnly="0" labelOnly="1" fieldPosition="0">
        <references count="5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>
            <x v="3"/>
          </reference>
        </references>
      </pivotArea>
    </format>
    <format dxfId="11415">
      <pivotArea dataOnly="0" labelOnly="1" fieldPosition="0">
        <references count="5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>
            <x v="14"/>
          </reference>
        </references>
      </pivotArea>
    </format>
    <format dxfId="11416">
      <pivotArea dataOnly="0" labelOnly="1" fieldPosition="0">
        <references count="5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11417">
      <pivotArea dataOnly="0" labelOnly="1" fieldPosition="0">
        <references count="5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>
            <x v="10"/>
          </reference>
        </references>
      </pivotArea>
    </format>
    <format dxfId="11418">
      <pivotArea dataOnly="0" labelOnly="1" fieldPosition="0">
        <references count="5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>
            <x v="7"/>
          </reference>
        </references>
      </pivotArea>
    </format>
    <format dxfId="11419">
      <pivotArea dataOnly="0" labelOnly="1" fieldPosition="0">
        <references count="5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11420">
      <pivotArea dataOnly="0" labelOnly="1" fieldPosition="0">
        <references count="5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6"/>
          </reference>
        </references>
      </pivotArea>
    </format>
    <format dxfId="11421">
      <pivotArea dataOnly="0" labelOnly="1" fieldPosition="0">
        <references count="5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20"/>
          </reference>
        </references>
      </pivotArea>
    </format>
    <format dxfId="11422">
      <pivotArea dataOnly="0" labelOnly="1" fieldPosition="0">
        <references count="5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>
            <x v="25"/>
          </reference>
        </references>
      </pivotArea>
    </format>
    <format dxfId="11423">
      <pivotArea dataOnly="0" labelOnly="1" fieldPosition="0">
        <references count="5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>
            <x v="13"/>
          </reference>
        </references>
      </pivotArea>
    </format>
    <format dxfId="11424">
      <pivotArea dataOnly="0" labelOnly="1" fieldPosition="0">
        <references count="5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9"/>
          </reference>
        </references>
      </pivotArea>
    </format>
    <format dxfId="11425">
      <pivotArea dataOnly="0" labelOnly="1" fieldPosition="0">
        <references count="5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11426">
      <pivotArea dataOnly="0" labelOnly="1" fieldPosition="0">
        <references count="5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>
            <x v="26"/>
          </reference>
        </references>
      </pivotArea>
    </format>
    <format dxfId="11427">
      <pivotArea dataOnly="0" labelOnly="1" fieldPosition="0">
        <references count="5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>
            <x v="27"/>
          </reference>
        </references>
      </pivotArea>
    </format>
    <format dxfId="11428">
      <pivotArea dataOnly="0" labelOnly="1" fieldPosition="0">
        <references count="5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>
            <x v="29"/>
          </reference>
        </references>
      </pivotArea>
    </format>
    <format dxfId="11429">
      <pivotArea dataOnly="0" labelOnly="1" fieldPosition="0">
        <references count="5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>
            <x v="21"/>
          </reference>
        </references>
      </pivotArea>
    </format>
    <format dxfId="11430">
      <pivotArea dataOnly="0" labelOnly="1" fieldPosition="0">
        <references count="5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24"/>
          </reference>
        </references>
      </pivotArea>
    </format>
    <format dxfId="11431">
      <pivotArea dataOnly="0" labelOnly="1" fieldPosition="0">
        <references count="5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16"/>
          </reference>
        </references>
      </pivotArea>
    </format>
    <format dxfId="11432">
      <pivotArea dataOnly="0" labelOnly="1" fieldPosition="0">
        <references count="5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>
            <x v="19"/>
          </reference>
        </references>
      </pivotArea>
    </format>
    <format dxfId="11433">
      <pivotArea dataOnly="0" labelOnly="1" fieldPosition="0">
        <references count="5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>
            <x v="23"/>
          </reference>
        </references>
      </pivotArea>
    </format>
    <format dxfId="11434">
      <pivotArea dataOnly="0" labelOnly="1" fieldPosition="0">
        <references count="5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>
            <x v="22"/>
          </reference>
        </references>
      </pivotArea>
    </format>
    <format dxfId="11435">
      <pivotArea dataOnly="0" labelOnly="1" fieldPosition="0">
        <references count="5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>
            <x v="28"/>
          </reference>
        </references>
      </pivotArea>
    </format>
    <format dxfId="11436">
      <pivotArea dataOnly="0" labelOnly="1" fieldPosition="0">
        <references count="5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>
            <x v="18"/>
          </reference>
        </references>
      </pivotArea>
    </format>
    <format dxfId="1143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>
            <x v="5"/>
          </reference>
        </references>
      </pivotArea>
    </format>
    <format dxfId="1143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>
            <x v="9"/>
          </reference>
        </references>
      </pivotArea>
    </format>
    <format dxfId="1143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>
            <x v="18"/>
          </reference>
        </references>
      </pivotArea>
    </format>
    <format dxfId="1144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>
            <x v="15"/>
          </reference>
        </references>
      </pivotArea>
    </format>
    <format dxfId="1144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>
            <x v="21"/>
          </reference>
        </references>
      </pivotArea>
    </format>
    <format dxfId="11442">
      <pivotArea dataOnly="0" labelOnly="1" fieldPosition="0">
        <references count="6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>
            <x v="8"/>
          </reference>
        </references>
      </pivotArea>
    </format>
    <format dxfId="11443">
      <pivotArea dataOnly="0" labelOnly="1" fieldPosition="0">
        <references count="6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>
            <x v="7"/>
          </reference>
        </references>
      </pivotArea>
    </format>
    <format dxfId="11444">
      <pivotArea dataOnly="0" labelOnly="1" fieldPosition="0">
        <references count="6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</references>
      </pivotArea>
    </format>
    <format dxfId="11445">
      <pivotArea dataOnly="0" labelOnly="1" fieldPosition="0">
        <references count="6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>
            <x v="12"/>
          </reference>
        </references>
      </pivotArea>
    </format>
    <format dxfId="11446">
      <pivotArea dataOnly="0" labelOnly="1" fieldPosition="0">
        <references count="6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>
            <x v="14"/>
          </reference>
        </references>
      </pivotArea>
    </format>
    <format dxfId="11447">
      <pivotArea dataOnly="0" labelOnly="1" fieldPosition="0">
        <references count="6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20"/>
          </reference>
        </references>
      </pivotArea>
    </format>
    <format dxfId="11448">
      <pivotArea dataOnly="0" labelOnly="1" fieldPosition="0">
        <references count="6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11449">
      <pivotArea dataOnly="0" labelOnly="1" fieldPosition="0">
        <references count="6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11"/>
          </reference>
        </references>
      </pivotArea>
    </format>
    <format dxfId="11450">
      <pivotArea dataOnly="0" labelOnly="1" fieldPosition="0">
        <references count="6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11451">
      <pivotArea dataOnly="0" labelOnly="1" fieldPosition="0">
        <references count="6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4"/>
          </reference>
        </references>
      </pivotArea>
    </format>
    <format dxfId="11452">
      <pivotArea dataOnly="0" labelOnly="1" fieldPosition="0">
        <references count="6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>
            <x v="19"/>
          </reference>
        </references>
      </pivotArea>
    </format>
    <format dxfId="11453">
      <pivotArea dataOnly="0" labelOnly="1" fieldPosition="0">
        <references count="6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>
            <x v="10"/>
          </reference>
        </references>
      </pivotArea>
    </format>
    <format dxfId="11454">
      <pivotArea dataOnly="0" labelOnly="1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11455">
      <pivotArea dataOnly="0" labelOnly="1" fieldPosition="0">
        <references count="6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11456">
      <pivotArea dataOnly="0" labelOnly="1" fieldPosition="0">
        <references count="6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6"/>
          </reference>
        </references>
      </pivotArea>
    </format>
    <format dxfId="11457">
      <pivotArea dataOnly="0" labelOnly="1" fieldPosition="0">
        <references count="6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>
            <x v="23"/>
          </reference>
        </references>
      </pivotArea>
    </format>
    <format dxfId="11458">
      <pivotArea dataOnly="0" labelOnly="1" fieldPosition="0">
        <references count="6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>
            <x v="24"/>
          </reference>
        </references>
      </pivotArea>
    </format>
    <format dxfId="11459">
      <pivotArea dataOnly="0" labelOnly="1" fieldPosition="0">
        <references count="6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>
            <x v="16"/>
          </reference>
        </references>
      </pivotArea>
    </format>
    <format dxfId="11460">
      <pivotArea dataOnly="0" labelOnly="1" fieldPosition="0">
        <references count="6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>
            <x v="29"/>
          </reference>
        </references>
      </pivotArea>
    </format>
    <format dxfId="11461">
      <pivotArea dataOnly="0" labelOnly="1" fieldPosition="0">
        <references count="6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>
            <x v="27"/>
          </reference>
        </references>
      </pivotArea>
    </format>
    <format dxfId="11462">
      <pivotArea dataOnly="0" labelOnly="1" fieldPosition="0">
        <references count="6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>
            <x v="22"/>
          </reference>
        </references>
      </pivotArea>
    </format>
    <format dxfId="11463">
      <pivotArea dataOnly="0" labelOnly="1" fieldPosition="0">
        <references count="6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>
            <x v="26"/>
          </reference>
        </references>
      </pivotArea>
    </format>
    <format dxfId="11464">
      <pivotArea dataOnly="0" labelOnly="1" fieldPosition="0">
        <references count="6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>
            <x v="28"/>
          </reference>
        </references>
      </pivotArea>
    </format>
    <format dxfId="11465">
      <pivotArea dataOnly="0" labelOnly="1" fieldPosition="0">
        <references count="6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>
            <x v="13"/>
          </reference>
        </references>
      </pivotArea>
    </format>
    <format dxfId="11466">
      <pivotArea dataOnly="0" labelOnly="1" fieldPosition="0">
        <references count="6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>
            <x v="30"/>
          </reference>
        </references>
      </pivotArea>
    </format>
    <format dxfId="11467">
      <pivotArea dataOnly="0" labelOnly="1" fieldPosition="0">
        <references count="6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>
            <x v="17"/>
          </reference>
        </references>
      </pivotArea>
    </format>
    <format dxfId="1146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1146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>
            <x v="22"/>
          </reference>
        </references>
      </pivotArea>
    </format>
    <format dxfId="1147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>
            <x v="13"/>
          </reference>
        </references>
      </pivotArea>
    </format>
    <format dxfId="1147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>
            <x v="5"/>
          </reference>
        </references>
      </pivotArea>
    </format>
    <format dxfId="1147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>
            <x v="20"/>
          </reference>
        </references>
      </pivotArea>
    </format>
    <format dxfId="11473">
      <pivotArea dataOnly="0" labelOnly="1" fieldPosition="0">
        <references count="7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>
            <x v="15"/>
          </reference>
        </references>
      </pivotArea>
    </format>
    <format dxfId="11474">
      <pivotArea dataOnly="0" labelOnly="1" fieldPosition="0">
        <references count="7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>
            <x v="2"/>
          </reference>
        </references>
      </pivotArea>
    </format>
    <format dxfId="11475">
      <pivotArea dataOnly="0" labelOnly="1" fieldPosition="0">
        <references count="7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0"/>
          </reference>
        </references>
      </pivotArea>
    </format>
    <format dxfId="11476">
      <pivotArea dataOnly="0" labelOnly="1" fieldPosition="0">
        <references count="7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>
            <x v="1"/>
          </reference>
        </references>
      </pivotArea>
    </format>
    <format dxfId="11477">
      <pivotArea dataOnly="0" labelOnly="1" fieldPosition="0">
        <references count="7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>
            <x v="23"/>
          </reference>
        </references>
      </pivotArea>
    </format>
    <format dxfId="11478">
      <pivotArea dataOnly="0" labelOnly="1" fieldPosition="0">
        <references count="7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>
            <x v="17"/>
          </reference>
        </references>
      </pivotArea>
    </format>
    <format dxfId="11479">
      <pivotArea dataOnly="0" labelOnly="1" fieldPosition="0">
        <references count="7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24"/>
          </reference>
        </references>
      </pivotArea>
    </format>
    <format dxfId="11480">
      <pivotArea dataOnly="0" labelOnly="1" fieldPosition="0">
        <references count="7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>
            <x v="11"/>
          </reference>
        </references>
      </pivotArea>
    </format>
    <format dxfId="11481">
      <pivotArea dataOnly="0" labelOnly="1" fieldPosition="0">
        <references count="7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6"/>
          </reference>
        </references>
      </pivotArea>
    </format>
    <format dxfId="11482">
      <pivotArea dataOnly="0" labelOnly="1" fieldPosition="0">
        <references count="7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>
            <x v="3"/>
          </reference>
        </references>
      </pivotArea>
    </format>
    <format dxfId="11483">
      <pivotArea dataOnly="0" labelOnly="1" fieldPosition="0">
        <references count="7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>
            <x v="27"/>
          </reference>
        </references>
      </pivotArea>
    </format>
    <format dxfId="11484">
      <pivotArea dataOnly="0" labelOnly="1" fieldPosition="0">
        <references count="7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>
            <x v="26"/>
          </reference>
        </references>
      </pivotArea>
    </format>
    <format dxfId="11485">
      <pivotArea dataOnly="0" labelOnly="1" fieldPosition="0">
        <references count="7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>
            <x v="4"/>
          </reference>
        </references>
      </pivotArea>
    </format>
    <format dxfId="11486">
      <pivotArea dataOnly="0" labelOnly="1" fieldPosition="0">
        <references count="7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28"/>
          </reference>
        </references>
      </pivotArea>
    </format>
    <format dxfId="11487">
      <pivotArea dataOnly="0" labelOnly="1" fieldPosition="0">
        <references count="7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>
            <x v="7"/>
          </reference>
        </references>
      </pivotArea>
    </format>
    <format dxfId="11488">
      <pivotArea dataOnly="0" labelOnly="1" fieldPosition="0">
        <references count="7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>
            <x v="16"/>
          </reference>
        </references>
      </pivotArea>
    </format>
    <format dxfId="11489">
      <pivotArea dataOnly="0" labelOnly="1" fieldPosition="0">
        <references count="7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>
            <x v="29"/>
          </reference>
        </references>
      </pivotArea>
    </format>
    <format dxfId="11490">
      <pivotArea dataOnly="0" labelOnly="1" fieldPosition="0">
        <references count="7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>
            <x v="14"/>
          </reference>
        </references>
      </pivotArea>
    </format>
    <format dxfId="11491">
      <pivotArea dataOnly="0" labelOnly="1" fieldPosition="0">
        <references count="7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>
            <x v="12"/>
          </reference>
        </references>
      </pivotArea>
    </format>
    <format dxfId="11492">
      <pivotArea dataOnly="0" labelOnly="1" fieldPosition="0">
        <references count="7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>
            <x v="25"/>
          </reference>
        </references>
      </pivotArea>
    </format>
    <format dxfId="11493">
      <pivotArea dataOnly="0" labelOnly="1" fieldPosition="0">
        <references count="7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>
            <x v="15"/>
          </reference>
        </references>
      </pivotArea>
    </format>
    <format dxfId="11494">
      <pivotArea dataOnly="0" labelOnly="1" fieldPosition="0">
        <references count="7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>
            <x v="9"/>
          </reference>
        </references>
      </pivotArea>
    </format>
    <format dxfId="11495">
      <pivotArea dataOnly="0" labelOnly="1" fieldPosition="0">
        <references count="7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>
            <x v="10"/>
          </reference>
        </references>
      </pivotArea>
    </format>
    <format dxfId="11496">
      <pivotArea dataOnly="0" labelOnly="1" fieldPosition="0">
        <references count="7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>
            <x v="21"/>
          </reference>
        </references>
      </pivotArea>
    </format>
    <format dxfId="11497">
      <pivotArea dataOnly="0" labelOnly="1" fieldPosition="0">
        <references count="7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>
            <x v="18"/>
          </reference>
        </references>
      </pivotArea>
    </format>
    <format dxfId="11498">
      <pivotArea dataOnly="0" labelOnly="1" fieldPosition="0">
        <references count="7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>
            <x v="19"/>
          </reference>
        </references>
      </pivotArea>
    </format>
    <format dxfId="1149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1150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>
            <x v="12"/>
          </reference>
        </references>
      </pivotArea>
    </format>
    <format dxfId="11501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>
            <x v="6"/>
          </reference>
        </references>
      </pivotArea>
    </format>
    <format dxfId="1150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>
            <x v="14"/>
          </reference>
        </references>
      </pivotArea>
    </format>
    <format dxfId="1150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>
            <x v="19"/>
          </reference>
        </references>
      </pivotArea>
    </format>
    <format dxfId="11504">
      <pivotArea dataOnly="0" labelOnly="1" fieldPosition="0">
        <references count="8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>
            <x v="20"/>
          </reference>
        </references>
      </pivotArea>
    </format>
    <format dxfId="11505">
      <pivotArea dataOnly="0" labelOnly="1" fieldPosition="0">
        <references count="8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>
            <x v="9"/>
          </reference>
        </references>
      </pivotArea>
    </format>
    <format dxfId="11506">
      <pivotArea dataOnly="0" labelOnly="1" fieldPosition="0">
        <references count="8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1507">
      <pivotArea dataOnly="0" labelOnly="1" fieldPosition="0">
        <references count="8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11508">
      <pivotArea dataOnly="0" labelOnly="1" fieldPosition="0">
        <references count="8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>
            <x v="18"/>
          </reference>
        </references>
      </pivotArea>
    </format>
    <format dxfId="11509">
      <pivotArea dataOnly="0" labelOnly="1" fieldPosition="0">
        <references count="8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>
            <x v="15"/>
          </reference>
        </references>
      </pivotArea>
    </format>
    <format dxfId="11510">
      <pivotArea dataOnly="0" labelOnly="1" fieldPosition="0">
        <references count="8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>
            <x v="22"/>
          </reference>
        </references>
      </pivotArea>
    </format>
    <format dxfId="11511">
      <pivotArea dataOnly="0" labelOnly="1" fieldPosition="0">
        <references count="8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>
            <x v="26"/>
          </reference>
        </references>
      </pivotArea>
    </format>
    <format dxfId="11512">
      <pivotArea dataOnly="0" labelOnly="1" fieldPosition="0">
        <references count="8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>
            <x v="1"/>
          </reference>
        </references>
      </pivotArea>
    </format>
    <format dxfId="11513">
      <pivotArea dataOnly="0" labelOnly="1" fieldPosition="0">
        <references count="8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>
            <x v="7"/>
          </reference>
        </references>
      </pivotArea>
    </format>
    <format dxfId="11514">
      <pivotArea dataOnly="0" labelOnly="1" fieldPosition="0">
        <references count="8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>
            <x v="25"/>
          </reference>
        </references>
      </pivotArea>
    </format>
    <format dxfId="11515">
      <pivotArea dataOnly="0" labelOnly="1" fieldPosition="0">
        <references count="8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>
            <x v="30"/>
          </reference>
        </references>
      </pivotArea>
    </format>
    <format dxfId="11516">
      <pivotArea dataOnly="0" labelOnly="1" fieldPosition="0">
        <references count="8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>
            <x v="11"/>
          </reference>
        </references>
      </pivotArea>
    </format>
    <format dxfId="11517">
      <pivotArea dataOnly="0" labelOnly="1" fieldPosition="0">
        <references count="8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>
            <x v="4"/>
          </reference>
        </references>
      </pivotArea>
    </format>
    <format dxfId="11518">
      <pivotArea dataOnly="0" labelOnly="1" fieldPosition="0">
        <references count="8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>
            <x v="8"/>
          </reference>
        </references>
      </pivotArea>
    </format>
    <format dxfId="11519">
      <pivotArea dataOnly="0" labelOnly="1" fieldPosition="0">
        <references count="8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>
            <x v="29"/>
          </reference>
        </references>
      </pivotArea>
    </format>
    <format dxfId="11520">
      <pivotArea dataOnly="0" labelOnly="1" fieldPosition="0">
        <references count="8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>
            <x v="10"/>
          </reference>
        </references>
      </pivotArea>
    </format>
    <format dxfId="11521">
      <pivotArea dataOnly="0" labelOnly="1" fieldPosition="0">
        <references count="8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>
            <x v="27"/>
          </reference>
        </references>
      </pivotArea>
    </format>
    <format dxfId="11522">
      <pivotArea dataOnly="0" labelOnly="1" fieldPosition="0">
        <references count="8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>
            <x v="5"/>
          </reference>
        </references>
      </pivotArea>
    </format>
    <format dxfId="11523">
      <pivotArea dataOnly="0" labelOnly="1" fieldPosition="0">
        <references count="8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>
            <x v="28"/>
          </reference>
        </references>
      </pivotArea>
    </format>
    <format dxfId="11524">
      <pivotArea dataOnly="0" labelOnly="1" fieldPosition="0">
        <references count="8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>
            <x v="21"/>
          </reference>
        </references>
      </pivotArea>
    </format>
    <format dxfId="11525">
      <pivotArea dataOnly="0" labelOnly="1" fieldPosition="0">
        <references count="8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>
            <x v="13"/>
          </reference>
        </references>
      </pivotArea>
    </format>
    <format dxfId="11526">
      <pivotArea dataOnly="0" labelOnly="1" fieldPosition="0">
        <references count="8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>
            <x v="16"/>
          </reference>
        </references>
      </pivotArea>
    </format>
    <format dxfId="11527">
      <pivotArea dataOnly="0" labelOnly="1" fieldPosition="0">
        <references count="8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>
            <x v="17"/>
          </reference>
        </references>
      </pivotArea>
    </format>
    <format dxfId="11528">
      <pivotArea dataOnly="0" labelOnly="1" fieldPosition="0">
        <references count="8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>
            <x v="23"/>
          </reference>
        </references>
      </pivotArea>
    </format>
    <format dxfId="11529">
      <pivotArea dataOnly="0" labelOnly="1" fieldPosition="0">
        <references count="8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>
            <x v="24"/>
          </reference>
        </references>
      </pivotArea>
    </format>
    <format dxfId="1153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>
            <x v="19"/>
          </reference>
        </references>
      </pivotArea>
    </format>
    <format dxfId="1153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>
            <x v="16"/>
          </reference>
        </references>
      </pivotArea>
    </format>
    <format dxfId="1153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>
            <x v="15"/>
          </reference>
        </references>
      </pivotArea>
    </format>
    <format dxfId="1153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>
            <x v="24"/>
          </reference>
        </references>
      </pivotArea>
    </format>
    <format dxfId="1153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>
            <x v="13"/>
          </reference>
        </references>
      </pivotArea>
    </format>
    <format dxfId="11535">
      <pivotArea dataOnly="0" labelOnly="1" fieldPosition="0">
        <references count="9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>
            <x v="7"/>
          </reference>
        </references>
      </pivotArea>
    </format>
    <format dxfId="11536">
      <pivotArea dataOnly="0" labelOnly="1" fieldPosition="0">
        <references count="9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>
            <x v="12"/>
          </reference>
        </references>
      </pivotArea>
    </format>
    <format dxfId="11537">
      <pivotArea dataOnly="0" labelOnly="1" fieldPosition="0">
        <references count="9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1538">
      <pivotArea dataOnly="0" labelOnly="1" fieldPosition="0">
        <references count="9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>
            <x v="10"/>
          </reference>
        </references>
      </pivotArea>
    </format>
    <format dxfId="11539">
      <pivotArea dataOnly="0" labelOnly="1" fieldPosition="0">
        <references count="9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>
            <x v="28"/>
          </reference>
        </references>
      </pivotArea>
    </format>
    <format dxfId="11540">
      <pivotArea dataOnly="0" labelOnly="1" fieldPosition="0">
        <references count="9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>
            <x v="9"/>
          </reference>
        </references>
      </pivotArea>
    </format>
    <format dxfId="11541">
      <pivotArea dataOnly="0" labelOnly="1" fieldPosition="0">
        <references count="9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>
            <x v="17"/>
          </reference>
        </references>
      </pivotArea>
    </format>
    <format dxfId="11542">
      <pivotArea dataOnly="0" labelOnly="1" fieldPosition="0">
        <references count="9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>
            <x v="23"/>
          </reference>
        </references>
      </pivotArea>
    </format>
    <format dxfId="11543">
      <pivotArea dataOnly="0" labelOnly="1" fieldPosition="0">
        <references count="9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11544">
      <pivotArea dataOnly="0" labelOnly="1" fieldPosition="0">
        <references count="9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>
            <x v="11"/>
          </reference>
        </references>
      </pivotArea>
    </format>
    <format dxfId="11545">
      <pivotArea dataOnly="0" labelOnly="1" fieldPosition="0">
        <references count="9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>
            <x v="18"/>
          </reference>
        </references>
      </pivotArea>
    </format>
    <format dxfId="11546">
      <pivotArea dataOnly="0" labelOnly="1" fieldPosition="0">
        <references count="9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>
            <x v="21"/>
          </reference>
        </references>
      </pivotArea>
    </format>
    <format dxfId="11547">
      <pivotArea dataOnly="0" labelOnly="1" fieldPosition="0">
        <references count="9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>
            <x v="8"/>
          </reference>
        </references>
      </pivotArea>
    </format>
    <format dxfId="11548">
      <pivotArea dataOnly="0" labelOnly="1" fieldPosition="0">
        <references count="9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>
            <x v="14"/>
          </reference>
        </references>
      </pivotArea>
    </format>
    <format dxfId="11549">
      <pivotArea dataOnly="0" labelOnly="1" fieldPosition="0">
        <references count="9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>
            <x v="20"/>
          </reference>
        </references>
      </pivotArea>
    </format>
    <format dxfId="11550">
      <pivotArea dataOnly="0" labelOnly="1" fieldPosition="0">
        <references count="9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>
            <x v="29"/>
          </reference>
        </references>
      </pivotArea>
    </format>
    <format dxfId="11551">
      <pivotArea dataOnly="0" labelOnly="1" fieldPosition="0">
        <references count="9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>
            <x v="3"/>
          </reference>
        </references>
      </pivotArea>
    </format>
    <format dxfId="11552">
      <pivotArea dataOnly="0" labelOnly="1" fieldPosition="0">
        <references count="9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>
            <x v="2"/>
          </reference>
        </references>
      </pivotArea>
    </format>
    <format dxfId="11553">
      <pivotArea dataOnly="0" labelOnly="1" fieldPosition="0">
        <references count="9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>
            <x v="26"/>
          </reference>
        </references>
      </pivotArea>
    </format>
    <format dxfId="11554">
      <pivotArea dataOnly="0" labelOnly="1" fieldPosition="0">
        <references count="9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>
            <x v="0"/>
          </reference>
        </references>
      </pivotArea>
    </format>
    <format dxfId="11555">
      <pivotArea dataOnly="0" labelOnly="1" fieldPosition="0">
        <references count="9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>
            <x v="22"/>
          </reference>
        </references>
      </pivotArea>
    </format>
    <format dxfId="11556">
      <pivotArea dataOnly="0" labelOnly="1" fieldPosition="0">
        <references count="9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>
            <x v="6"/>
          </reference>
        </references>
      </pivotArea>
    </format>
    <format dxfId="11557">
      <pivotArea dataOnly="0" labelOnly="1" fieldPosition="0">
        <references count="9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>
            <x v="25"/>
          </reference>
        </references>
      </pivotArea>
    </format>
    <format dxfId="11558">
      <pivotArea dataOnly="0" labelOnly="1" fieldPosition="0">
        <references count="9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>
            <x v="27"/>
          </reference>
        </references>
      </pivotArea>
    </format>
    <format dxfId="11559">
      <pivotArea dataOnly="0" labelOnly="1" fieldPosition="0">
        <references count="9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>
            <x v="4"/>
          </reference>
        </references>
      </pivotArea>
    </format>
    <format dxfId="11560">
      <pivotArea dataOnly="0" labelOnly="1" fieldPosition="0">
        <references count="10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>
            <x v="8"/>
          </reference>
        </references>
      </pivotArea>
    </format>
    <format dxfId="11561">
      <pivotArea dataOnly="0" labelOnly="1" fieldPosition="0">
        <references count="10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>
            <x v="7"/>
          </reference>
        </references>
      </pivotArea>
    </format>
    <format dxfId="11562">
      <pivotArea dataOnly="0" labelOnly="1" fieldPosition="0">
        <references count="10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>
            <x v="16"/>
          </reference>
        </references>
      </pivotArea>
    </format>
    <format dxfId="11563">
      <pivotArea dataOnly="0" labelOnly="1" fieldPosition="0">
        <references count="10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>
            <x v="13"/>
          </reference>
        </references>
      </pivotArea>
    </format>
    <format dxfId="11564">
      <pivotArea dataOnly="0" labelOnly="1" fieldPosition="0">
        <references count="10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>
            <x v="5"/>
          </reference>
        </references>
      </pivotArea>
    </format>
    <format dxfId="11565">
      <pivotArea dataOnly="0" labelOnly="1" fieldPosition="0">
        <references count="10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>
            <x v="1"/>
          </reference>
        </references>
      </pivotArea>
    </format>
    <format dxfId="11566">
      <pivotArea dataOnly="0" labelOnly="1" fieldPosition="0">
        <references count="10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>
            <x v="10"/>
          </reference>
        </references>
      </pivotArea>
    </format>
    <format dxfId="11567">
      <pivotArea dataOnly="0" labelOnly="1" fieldPosition="0">
        <references count="10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>
            <x v="2"/>
          </reference>
        </references>
      </pivotArea>
    </format>
    <format dxfId="11568">
      <pivotArea dataOnly="0" labelOnly="1" fieldPosition="0">
        <references count="10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>
            <x v="6"/>
          </reference>
        </references>
      </pivotArea>
    </format>
    <format dxfId="11569">
      <pivotArea dataOnly="0" labelOnly="1" fieldPosition="0">
        <references count="10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>
            <x v="21"/>
          </reference>
        </references>
      </pivotArea>
    </format>
    <format dxfId="11570">
      <pivotArea dataOnly="0" labelOnly="1" fieldPosition="0">
        <references count="10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>
            <x v="12"/>
          </reference>
        </references>
      </pivotArea>
    </format>
    <format dxfId="11571">
      <pivotArea dataOnly="0" labelOnly="1" fieldPosition="0">
        <references count="10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>
            <x v="9"/>
          </reference>
        </references>
      </pivotArea>
    </format>
    <format dxfId="11572">
      <pivotArea dataOnly="0" labelOnly="1" fieldPosition="0">
        <references count="10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>
            <x v="4"/>
          </reference>
        </references>
      </pivotArea>
    </format>
    <format dxfId="11573">
      <pivotArea dataOnly="0" labelOnly="1" fieldPosition="0">
        <references count="10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>
            <x v="0"/>
          </reference>
        </references>
      </pivotArea>
    </format>
    <format dxfId="11574">
      <pivotArea dataOnly="0" labelOnly="1" fieldPosition="0">
        <references count="10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>
            <x v="11"/>
          </reference>
        </references>
      </pivotArea>
    </format>
    <format dxfId="11575">
      <pivotArea dataOnly="0" labelOnly="1" fieldPosition="0">
        <references count="10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>
            <x v="17"/>
          </reference>
        </references>
      </pivotArea>
    </format>
    <format dxfId="11576">
      <pivotArea dataOnly="0" labelOnly="1" fieldPosition="0">
        <references count="10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>
            <x v="25"/>
          </reference>
        </references>
      </pivotArea>
    </format>
    <format dxfId="11577">
      <pivotArea dataOnly="0" labelOnly="1" fieldPosition="0">
        <references count="10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>
            <x v="28"/>
          </reference>
        </references>
      </pivotArea>
    </format>
    <format dxfId="11578">
      <pivotArea dataOnly="0" labelOnly="1" fieldPosition="0">
        <references count="10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>
            <x v="3"/>
          </reference>
        </references>
      </pivotArea>
    </format>
    <format dxfId="11579">
      <pivotArea dataOnly="0" labelOnly="1" fieldPosition="0">
        <references count="10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>
            <x v="23"/>
          </reference>
        </references>
      </pivotArea>
    </format>
    <format dxfId="11580">
      <pivotArea dataOnly="0" labelOnly="1" fieldPosition="0">
        <references count="10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>
            <x v="29"/>
          </reference>
        </references>
      </pivotArea>
    </format>
    <format dxfId="11581">
      <pivotArea dataOnly="0" labelOnly="1" fieldPosition="0">
        <references count="10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>
            <x v="26"/>
          </reference>
        </references>
      </pivotArea>
    </format>
    <format dxfId="11582">
      <pivotArea dataOnly="0" labelOnly="1" fieldPosition="0">
        <references count="10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>
            <x v="24"/>
          </reference>
        </references>
      </pivotArea>
    </format>
    <format dxfId="11583">
      <pivotArea dataOnly="0" labelOnly="1" fieldPosition="0">
        <references count="10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>
            <x v="4"/>
          </reference>
        </references>
      </pivotArea>
    </format>
    <format dxfId="11584">
      <pivotArea dataOnly="0" labelOnly="1" fieldPosition="0">
        <references count="10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>
            <x v="15"/>
          </reference>
        </references>
      </pivotArea>
    </format>
    <format dxfId="11585">
      <pivotArea dataOnly="0" labelOnly="1" fieldPosition="0">
        <references count="10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>
            <x v="18"/>
          </reference>
        </references>
      </pivotArea>
    </format>
    <format dxfId="11586">
      <pivotArea dataOnly="0" labelOnly="1" fieldPosition="0">
        <references count="10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>
            <x v="20"/>
          </reference>
        </references>
      </pivotArea>
    </format>
    <format dxfId="11587">
      <pivotArea dataOnly="0" labelOnly="1" fieldPosition="0">
        <references count="10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>
            <x v="22"/>
          </reference>
        </references>
      </pivotArea>
    </format>
    <format dxfId="11588">
      <pivotArea dataOnly="0" labelOnly="1" fieldPosition="0">
        <references count="10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>
            <x v="19"/>
          </reference>
        </references>
      </pivotArea>
    </format>
    <format dxfId="11589">
      <pivotArea dataOnly="0" labelOnly="1" fieldPosition="0">
        <references count="10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>
            <x v="27"/>
          </reference>
        </references>
      </pivotArea>
    </format>
    <format dxfId="11590">
      <pivotArea dataOnly="0" labelOnly="1" fieldPosition="0">
        <references count="10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>
            <x v="14"/>
          </reference>
        </references>
      </pivotArea>
    </format>
    <format dxfId="11591">
      <pivotArea dataOnly="0" labelOnly="1" fieldPosition="0">
        <references count="11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>
            <x v="7"/>
          </reference>
        </references>
      </pivotArea>
    </format>
    <format dxfId="11592">
      <pivotArea dataOnly="0" labelOnly="1" fieldPosition="0">
        <references count="11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>
            <x v="6"/>
          </reference>
        </references>
      </pivotArea>
    </format>
    <format dxfId="11593">
      <pivotArea dataOnly="0" labelOnly="1" fieldPosition="0">
        <references count="11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>
            <x v="0"/>
          </reference>
        </references>
      </pivotArea>
    </format>
    <format dxfId="11594">
      <pivotArea dataOnly="0" labelOnly="1" fieldPosition="0">
        <references count="11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>
            <x v="11"/>
          </reference>
        </references>
      </pivotArea>
    </format>
    <format dxfId="11595">
      <pivotArea dataOnly="0" labelOnly="1" fieldPosition="0">
        <references count="11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>
            <x v="5"/>
          </reference>
        </references>
      </pivotArea>
    </format>
    <format dxfId="11596">
      <pivotArea dataOnly="0" labelOnly="1" fieldPosition="0">
        <references count="11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>
            <x v="1"/>
          </reference>
        </references>
      </pivotArea>
    </format>
    <format dxfId="11597">
      <pivotArea dataOnly="0" labelOnly="1" fieldPosition="0">
        <references count="11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>
            <x v="9"/>
          </reference>
        </references>
      </pivotArea>
    </format>
    <format dxfId="11598">
      <pivotArea dataOnly="0" labelOnly="1" fieldPosition="0">
        <references count="11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>
            <x v="0"/>
          </reference>
        </references>
      </pivotArea>
    </format>
    <format dxfId="11599">
      <pivotArea dataOnly="0" labelOnly="1" fieldPosition="0">
        <references count="11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>
            <x v="13"/>
          </reference>
        </references>
      </pivotArea>
    </format>
    <format dxfId="11600">
      <pivotArea dataOnly="0" labelOnly="1" fieldPosition="0">
        <references count="11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>
            <x v="4"/>
          </reference>
        </references>
      </pivotArea>
    </format>
    <format dxfId="11601">
      <pivotArea dataOnly="0" labelOnly="1" fieldPosition="0">
        <references count="11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>
            <x v="3"/>
          </reference>
        </references>
      </pivotArea>
    </format>
    <format dxfId="11602">
      <pivotArea dataOnly="0" labelOnly="1" fieldPosition="0">
        <references count="11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>
            <x v="1"/>
          </reference>
        </references>
      </pivotArea>
    </format>
    <format dxfId="11603">
      <pivotArea dataOnly="0" labelOnly="1" fieldPosition="0">
        <references count="11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11604">
      <pivotArea dataOnly="0" labelOnly="1" fieldPosition="0">
        <references count="11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>
            <x v="2"/>
          </reference>
        </references>
      </pivotArea>
    </format>
    <format dxfId="11605">
      <pivotArea dataOnly="0" labelOnly="1" fieldPosition="0">
        <references count="11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>
            <x v="21"/>
          </reference>
        </references>
      </pivotArea>
    </format>
    <format dxfId="11606">
      <pivotArea dataOnly="0" labelOnly="1" fieldPosition="0">
        <references count="11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>
            <x v="22"/>
          </reference>
        </references>
      </pivotArea>
    </format>
    <format dxfId="11607">
      <pivotArea dataOnly="0" labelOnly="1" fieldPosition="0">
        <references count="11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>
            <x v="18"/>
          </reference>
        </references>
      </pivotArea>
    </format>
    <format dxfId="11608">
      <pivotArea dataOnly="0" labelOnly="1" fieldPosition="0">
        <references count="11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>
            <x v="10"/>
          </reference>
        </references>
      </pivotArea>
    </format>
    <format dxfId="11609">
      <pivotArea dataOnly="0" labelOnly="1" fieldPosition="0">
        <references count="11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>
            <x v="8"/>
          </reference>
        </references>
      </pivotArea>
    </format>
    <format dxfId="11610">
      <pivotArea dataOnly="0" labelOnly="1" fieldPosition="0">
        <references count="11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>
            <x v="12"/>
          </reference>
        </references>
      </pivotArea>
    </format>
    <format dxfId="11611">
      <pivotArea dataOnly="0" labelOnly="1" fieldPosition="0">
        <references count="11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>
            <x v="16"/>
          </reference>
        </references>
      </pivotArea>
    </format>
    <format dxfId="11612">
      <pivotArea dataOnly="0" labelOnly="1" fieldPosition="0">
        <references count="11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>
            <x v="17"/>
          </reference>
        </references>
      </pivotArea>
    </format>
    <format dxfId="11613">
      <pivotArea dataOnly="0" labelOnly="1" fieldPosition="0">
        <references count="11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>
            <x v="24"/>
          </reference>
        </references>
      </pivotArea>
    </format>
    <format dxfId="11614">
      <pivotArea dataOnly="0" labelOnly="1" fieldPosition="0">
        <references count="11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>
            <x v="25"/>
          </reference>
        </references>
      </pivotArea>
    </format>
    <format dxfId="11615">
      <pivotArea dataOnly="0" labelOnly="1" fieldPosition="0">
        <references count="11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>
            <x v="15"/>
          </reference>
        </references>
      </pivotArea>
    </format>
    <format dxfId="11616">
      <pivotArea dataOnly="0" labelOnly="1" fieldPosition="0">
        <references count="11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11617">
      <pivotArea dataOnly="0" labelOnly="1" fieldPosition="0">
        <references count="11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>
            <x v="23"/>
          </reference>
        </references>
      </pivotArea>
    </format>
    <format dxfId="11618">
      <pivotArea dataOnly="0" labelOnly="1" fieldPosition="0">
        <references count="11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>
            <x v="26"/>
          </reference>
        </references>
      </pivotArea>
    </format>
    <format dxfId="11619">
      <pivotArea dataOnly="0" labelOnly="1" fieldPosition="0">
        <references count="11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>
            <x v="19"/>
          </reference>
        </references>
      </pivotArea>
    </format>
    <format dxfId="11620">
      <pivotArea dataOnly="0" labelOnly="1" fieldPosition="0">
        <references count="11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11621">
      <pivotArea dataOnly="0" labelOnly="1" fieldPosition="0">
        <references count="12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>
            <x v="8"/>
          </reference>
        </references>
      </pivotArea>
    </format>
    <format dxfId="11622">
      <pivotArea dataOnly="0" labelOnly="1" fieldPosition="0">
        <references count="12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>
            <x v="17"/>
          </reference>
        </references>
      </pivotArea>
    </format>
    <format dxfId="11623">
      <pivotArea dataOnly="0" labelOnly="1" fieldPosition="0">
        <references count="12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>
            <x v="5"/>
          </reference>
        </references>
      </pivotArea>
    </format>
    <format dxfId="11624">
      <pivotArea dataOnly="0" labelOnly="1" fieldPosition="0">
        <references count="12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>
            <x v="1"/>
          </reference>
        </references>
      </pivotArea>
    </format>
    <format dxfId="11625">
      <pivotArea dataOnly="0" labelOnly="1" fieldPosition="0">
        <references count="12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>
            <x v="3"/>
          </reference>
        </references>
      </pivotArea>
    </format>
    <format dxfId="11626">
      <pivotArea dataOnly="0" labelOnly="1" fieldPosition="0">
        <references count="12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>
            <x v="0"/>
          </reference>
        </references>
      </pivotArea>
    </format>
    <format dxfId="11627">
      <pivotArea dataOnly="0" labelOnly="1" fieldPosition="0">
        <references count="12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>
            <x v="13"/>
          </reference>
        </references>
      </pivotArea>
    </format>
    <format dxfId="11628">
      <pivotArea dataOnly="0" labelOnly="1" fieldPosition="0">
        <references count="12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11629">
      <pivotArea dataOnly="0" labelOnly="1" fieldPosition="0">
        <references count="12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>
            <x v="2"/>
          </reference>
        </references>
      </pivotArea>
    </format>
    <format dxfId="11630">
      <pivotArea dataOnly="0" labelOnly="1" fieldPosition="0">
        <references count="12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11631">
      <pivotArea dataOnly="0" labelOnly="1" fieldPosition="0">
        <references count="12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>
            <x v="0"/>
          </reference>
        </references>
      </pivotArea>
    </format>
    <format dxfId="11632">
      <pivotArea dataOnly="0" labelOnly="1" fieldPosition="0">
        <references count="12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>
            <x v="1"/>
          </reference>
        </references>
      </pivotArea>
    </format>
    <format dxfId="11633">
      <pivotArea dataOnly="0" labelOnly="1" fieldPosition="0">
        <references count="12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>
            <x v="6"/>
          </reference>
        </references>
      </pivotArea>
    </format>
    <format dxfId="11634">
      <pivotArea dataOnly="0" labelOnly="1" fieldPosition="0">
        <references count="12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>
            <x v="15"/>
          </reference>
        </references>
      </pivotArea>
    </format>
    <format dxfId="11635">
      <pivotArea dataOnly="0" labelOnly="1" fieldPosition="0">
        <references count="12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>
            <x v="21"/>
          </reference>
        </references>
      </pivotArea>
    </format>
    <format dxfId="11636">
      <pivotArea dataOnly="0" labelOnly="1" fieldPosition="0">
        <references count="12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>
            <x v="4"/>
          </reference>
        </references>
      </pivotArea>
    </format>
    <format dxfId="11637">
      <pivotArea dataOnly="0" labelOnly="1" fieldPosition="0">
        <references count="12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>
            <x v="0"/>
          </reference>
        </references>
      </pivotArea>
    </format>
    <format dxfId="11638">
      <pivotArea dataOnly="0" labelOnly="1" fieldPosition="0">
        <references count="12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>
            <x v="22"/>
          </reference>
        </references>
      </pivotArea>
    </format>
    <format dxfId="11639">
      <pivotArea dataOnly="0" labelOnly="1" fieldPosition="0">
        <references count="12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>
            <x v="12"/>
          </reference>
        </references>
      </pivotArea>
    </format>
    <format dxfId="11640">
      <pivotArea dataOnly="0" labelOnly="1" fieldPosition="0">
        <references count="12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>
            <x v="7"/>
          </reference>
        </references>
      </pivotArea>
    </format>
    <format dxfId="11641">
      <pivotArea dataOnly="0" labelOnly="1" fieldPosition="0">
        <references count="12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>
            <x v="10"/>
          </reference>
        </references>
      </pivotArea>
    </format>
    <format dxfId="11642">
      <pivotArea dataOnly="0" labelOnly="1" fieldPosition="0">
        <references count="12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>
            <x v="19"/>
          </reference>
        </references>
      </pivotArea>
    </format>
    <format dxfId="11643">
      <pivotArea dataOnly="0" labelOnly="1" fieldPosition="0">
        <references count="12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>
            <x v="11"/>
          </reference>
        </references>
      </pivotArea>
    </format>
    <format dxfId="11644">
      <pivotArea dataOnly="0" labelOnly="1" fieldPosition="0">
        <references count="12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>
            <x v="20"/>
          </reference>
        </references>
      </pivotArea>
    </format>
    <format dxfId="11645">
      <pivotArea dataOnly="0" labelOnly="1" fieldPosition="0">
        <references count="12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>
            <x v="18"/>
          </reference>
        </references>
      </pivotArea>
    </format>
    <format dxfId="11646">
      <pivotArea dataOnly="0" labelOnly="1" fieldPosition="0">
        <references count="12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>
            <x v="9"/>
          </reference>
        </references>
      </pivotArea>
    </format>
    <format dxfId="11647">
      <pivotArea dataOnly="0" labelOnly="1" fieldPosition="0">
        <references count="12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>
            <x v="14"/>
          </reference>
        </references>
      </pivotArea>
    </format>
    <format dxfId="11648">
      <pivotArea dataOnly="0" labelOnly="1" fieldPosition="0">
        <references count="12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>
            <x v="16"/>
          </reference>
        </references>
      </pivotArea>
    </format>
    <format dxfId="11649">
      <pivotArea dataOnly="0" labelOnly="1" fieldPosition="0">
        <references count="13">
          <reference field="1" count="1" selected="0">
            <x v="0"/>
          </reference>
          <reference field="2" count="1" selected="0">
            <x v="0"/>
          </reference>
          <reference field="3" count="1" selected="0">
            <x v="15"/>
          </reference>
          <reference field="4" count="1" selected="0">
            <x v="7"/>
          </reference>
          <reference field="5" count="1" selected="0">
            <x v="15"/>
          </reference>
          <reference field="6" count="1" selected="0">
            <x v="5"/>
          </reference>
          <reference field="7" count="1" selected="0">
            <x v="8"/>
          </reference>
          <reference field="8" count="1" selected="0">
            <x v="3"/>
          </reference>
          <reference field="9" count="1" selected="0">
            <x v="19"/>
          </reference>
          <reference field="10" count="1" selected="0">
            <x v="8"/>
          </reference>
          <reference field="11" count="1" selected="0">
            <x v="7"/>
          </reference>
          <reference field="12" count="1" selected="0">
            <x v="8"/>
          </reference>
          <reference field="13" count="1">
            <x v="5"/>
          </reference>
        </references>
      </pivotArea>
    </format>
    <format dxfId="11650">
      <pivotArea dataOnly="0" labelOnly="1" fieldPosition="0">
        <references count="13">
          <reference field="1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  <reference field="4" count="1" selected="0">
            <x v="22"/>
          </reference>
          <reference field="5" count="1" selected="0">
            <x v="17"/>
          </reference>
          <reference field="6" count="1" selected="0">
            <x v="9"/>
          </reference>
          <reference field="7" count="1" selected="0">
            <x v="22"/>
          </reference>
          <reference field="8" count="1" selected="0">
            <x v="12"/>
          </reference>
          <reference field="9" count="1" selected="0">
            <x v="16"/>
          </reference>
          <reference field="10" count="1" selected="0">
            <x v="7"/>
          </reference>
          <reference field="11" count="1" selected="0">
            <x v="6"/>
          </reference>
          <reference field="12" count="1" selected="0">
            <x v="17"/>
          </reference>
          <reference field="13" count="1">
            <x v="15"/>
          </reference>
        </references>
      </pivotArea>
    </format>
    <format dxfId="11651">
      <pivotArea dataOnly="0" labelOnly="1" fieldPosition="0">
        <references count="13">
          <reference field="1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2"/>
          </reference>
          <reference field="5" count="1" selected="0">
            <x v="4"/>
          </reference>
          <reference field="6" count="1" selected="0">
            <x v="18"/>
          </reference>
          <reference field="7" count="1" selected="0">
            <x v="13"/>
          </reference>
          <reference field="8" count="1" selected="0">
            <x v="6"/>
          </reference>
          <reference field="9" count="1" selected="0">
            <x v="15"/>
          </reference>
          <reference field="10" count="1" selected="0">
            <x v="16"/>
          </reference>
          <reference field="11" count="1" selected="0">
            <x v="0"/>
          </reference>
          <reference field="12" count="1" selected="0">
            <x v="5"/>
          </reference>
          <reference field="13" count="1">
            <x v="8"/>
          </reference>
        </references>
      </pivotArea>
    </format>
    <format dxfId="11652">
      <pivotArea dataOnly="0" labelOnly="1" fieldPosition="0">
        <references count="13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12"/>
          </reference>
          <reference field="6" count="1" selected="0">
            <x v="15"/>
          </reference>
          <reference field="7" count="1" selected="0">
            <x v="5"/>
          </reference>
          <reference field="8" count="1" selected="0">
            <x v="14"/>
          </reference>
          <reference field="9" count="1" selected="0">
            <x v="24"/>
          </reference>
          <reference field="10" count="1" selected="0">
            <x v="13"/>
          </reference>
          <reference field="11" count="1" selected="0">
            <x v="0"/>
          </reference>
          <reference field="12" count="1" selected="0">
            <x v="1"/>
          </reference>
          <reference field="13" count="1">
            <x v="10"/>
          </reference>
        </references>
      </pivotArea>
    </format>
    <format dxfId="11653">
      <pivotArea dataOnly="0" labelOnly="1" fieldPosition="0">
        <references count="13">
          <reference field="1" count="1" selected="0">
            <x v="2"/>
          </reference>
          <reference field="2" count="1" selected="0">
            <x v="1"/>
          </reference>
          <reference field="3" count="1" selected="0">
            <x v="19"/>
          </reference>
          <reference field="4" count="1" selected="0">
            <x v="6"/>
          </reference>
          <reference field="5" count="1" selected="0">
            <x v="11"/>
          </reference>
          <reference field="6" count="1" selected="0">
            <x v="21"/>
          </reference>
          <reference field="7" count="1" selected="0">
            <x v="20"/>
          </reference>
          <reference field="8" count="1" selected="0">
            <x v="19"/>
          </reference>
          <reference field="9" count="1" selected="0">
            <x v="13"/>
          </reference>
          <reference field="10" count="1" selected="0">
            <x v="5"/>
          </reference>
          <reference field="11" count="1" selected="0">
            <x v="11"/>
          </reference>
          <reference field="12" count="1" selected="0">
            <x v="3"/>
          </reference>
          <reference field="13" count="1">
            <x v="14"/>
          </reference>
        </references>
      </pivotArea>
    </format>
    <format dxfId="11654">
      <pivotArea dataOnly="0" labelOnly="1" fieldPosition="0">
        <references count="13">
          <reference field="1" count="1" selected="0">
            <x v="2"/>
          </reference>
          <reference field="2" count="1" selected="0">
            <x v="1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2"/>
          </reference>
          <reference field="6" count="1" selected="0">
            <x v="8"/>
          </reference>
          <reference field="7" count="1" selected="0">
            <x v="15"/>
          </reference>
          <reference field="8" count="1" selected="0">
            <x v="20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5"/>
          </reference>
          <reference field="12" count="1" selected="0">
            <x v="0"/>
          </reference>
          <reference field="13" count="1">
            <x v="7"/>
          </reference>
        </references>
      </pivotArea>
    </format>
    <format dxfId="11655">
      <pivotArea dataOnly="0" labelOnly="1" fieldPosition="0">
        <references count="13">
          <reference field="1" count="1" selected="0">
            <x v="3"/>
          </reference>
          <reference field="2" count="1" selected="0">
            <x v="6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8"/>
          </reference>
          <reference field="6" count="1" selected="0">
            <x v="7"/>
          </reference>
          <reference field="7" count="1" selected="0">
            <x v="2"/>
          </reference>
          <reference field="8" count="1" selected="0">
            <x v="9"/>
          </reference>
          <reference field="9" count="1" selected="0">
            <x v="12"/>
          </reference>
          <reference field="10" count="1" selected="0">
            <x v="10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4"/>
          </reference>
        </references>
      </pivotArea>
    </format>
    <format dxfId="11656">
      <pivotArea dataOnly="0" labelOnly="1" fieldPosition="0">
        <references count="13">
          <reference field="1" count="1" selected="0">
            <x v="4"/>
          </reference>
          <reference field="2" count="1" selected="0">
            <x v="11"/>
          </reference>
          <reference field="3" count="1" selected="0">
            <x v="1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  <reference field="11" count="1" selected="0">
            <x v="9"/>
          </reference>
          <reference field="12" count="1" selected="0">
            <x v="13"/>
          </reference>
          <reference field="13" count="1">
            <x v="0"/>
          </reference>
        </references>
      </pivotArea>
    </format>
    <format dxfId="11657">
      <pivotArea dataOnly="0" labelOnly="1" fieldPosition="0">
        <references count="13">
          <reference field="1" count="1" selected="0">
            <x v="5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20"/>
          </reference>
          <reference field="5" count="1" selected="0">
            <x v="3"/>
          </reference>
          <reference field="6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  <reference field="9" count="1" selected="0">
            <x v="10"/>
          </reference>
          <reference field="10" count="1" selected="0">
            <x v="6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3"/>
          </reference>
        </references>
      </pivotArea>
    </format>
    <format dxfId="11658">
      <pivotArea dataOnly="0" labelOnly="1" fieldPosition="0">
        <references count="13">
          <reference field="1" count="1" selected="0">
            <x v="6"/>
          </reference>
          <reference field="2" count="1" selected="0">
            <x v="15"/>
          </reference>
          <reference field="3" count="1" selected="0">
            <x v="20"/>
          </reference>
          <reference field="4" count="1" selected="0">
            <x v="10"/>
          </reference>
          <reference field="5" count="1" selected="0">
            <x v="14"/>
          </reference>
          <reference field="6" count="1" selected="0">
            <x v="14"/>
          </reference>
          <reference field="7" count="1" selected="0">
            <x v="23"/>
          </reference>
          <reference field="8" count="1" selected="0">
            <x v="18"/>
          </reference>
          <reference field="9" count="1" selected="0">
            <x v="28"/>
          </reference>
          <reference field="10" count="1" selected="0">
            <x v="21"/>
          </reference>
          <reference field="11" count="1" selected="0">
            <x v="13"/>
          </reference>
          <reference field="12" count="1" selected="0">
            <x v="0"/>
          </reference>
          <reference field="13" count="1">
            <x v="20"/>
          </reference>
        </references>
      </pivotArea>
    </format>
    <format dxfId="11659">
      <pivotArea dataOnly="0" labelOnly="1" fieldPosition="0">
        <references count="13">
          <reference field="1" count="1" selected="0">
            <x v="7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0"/>
          </reference>
          <reference field="7" count="1" selected="0">
            <x v="17"/>
          </reference>
          <reference field="8" count="1" selected="0">
            <x v="15"/>
          </reference>
          <reference field="9" count="1" selected="0">
            <x v="9"/>
          </reference>
          <reference field="10" count="1" selected="0">
            <x v="12"/>
          </reference>
          <reference field="11" count="1" selected="0">
            <x v="4"/>
          </reference>
          <reference field="12" count="1" selected="0">
            <x v="0"/>
          </reference>
          <reference field="13" count="1">
            <x v="9"/>
          </reference>
        </references>
      </pivotArea>
    </format>
    <format dxfId="11660">
      <pivotArea dataOnly="0" labelOnly="1" fieldPosition="0">
        <references count="13">
          <reference field="1" count="1" selected="0">
            <x v="8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"/>
          </reference>
          <reference field="5" count="1" selected="0">
            <x v="10"/>
          </reference>
          <reference field="6" count="1" selected="0">
            <x v="3"/>
          </reference>
          <reference field="7" count="1" selected="0">
            <x v="24"/>
          </reference>
          <reference field="8" count="1" selected="0">
            <x v="22"/>
          </reference>
          <reference field="9" count="1" selected="0">
            <x v="17"/>
          </reference>
          <reference field="10" count="1" selected="0">
            <x v="9"/>
          </reference>
          <reference field="11" count="1" selected="0">
            <x v="3"/>
          </reference>
          <reference field="12" count="1" selected="0">
            <x v="2"/>
          </reference>
          <reference field="13" count="1">
            <x v="12"/>
          </reference>
        </references>
      </pivotArea>
    </format>
    <format dxfId="11661">
      <pivotArea dataOnly="0" labelOnly="1" fieldPosition="0">
        <references count="13">
          <reference field="1" count="1" selected="0">
            <x v="9"/>
          </reference>
          <reference field="2" count="1" selected="0">
            <x v="0"/>
          </reference>
          <reference field="3" count="1" selected="0">
            <x v="1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11"/>
          </reference>
          <reference field="8" count="1" selected="0">
            <x v="26"/>
          </reference>
          <reference field="9" count="1" selected="0">
            <x v="23"/>
          </reference>
          <reference field="10" count="1" selected="0">
            <x v="4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3"/>
          </reference>
        </references>
      </pivotArea>
    </format>
    <format dxfId="11662">
      <pivotArea dataOnly="0" labelOnly="1" fieldPosition="0">
        <references count="13">
          <reference field="1" count="1" selected="0">
            <x v="1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  <reference field="8" count="1" selected="0">
            <x v="1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11663">
      <pivotArea dataOnly="0" labelOnly="1" fieldPosition="0">
        <references count="13">
          <reference field="1" count="1" selected="0">
            <x v="11"/>
          </reference>
          <reference field="2" count="1" selected="0">
            <x v="7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4"/>
          </reference>
          <reference field="7" count="1" selected="0">
            <x v="3"/>
          </reference>
          <reference field="8" count="1" selected="0">
            <x v="7"/>
          </reference>
          <reference field="9" count="1" selected="0">
            <x v="11"/>
          </reference>
          <reference field="10" count="1" selected="0">
            <x v="11"/>
          </reference>
          <reference field="11" count="1" selected="0">
            <x v="2"/>
          </reference>
          <reference field="12" count="1" selected="0">
            <x v="1"/>
          </reference>
          <reference field="13" count="1">
            <x v="2"/>
          </reference>
        </references>
      </pivotArea>
    </format>
    <format dxfId="11664">
      <pivotArea dataOnly="0" labelOnly="1" fieldPosition="0">
        <references count="13">
          <reference field="1" count="1" selected="0">
            <x v="12"/>
          </reference>
          <reference field="2" count="1" selected="0">
            <x v="13"/>
          </reference>
          <reference field="3" count="1" selected="0">
            <x v="9"/>
          </reference>
          <reference field="4" count="1" selected="0">
            <x v="2"/>
          </reference>
          <reference field="5" count="1" selected="0">
            <x v="20"/>
          </reference>
          <reference field="6" count="1" selected="0">
            <x v="19"/>
          </reference>
          <reference field="7" count="1" selected="0">
            <x v="27"/>
          </reference>
          <reference field="8" count="1" selected="0">
            <x v="25"/>
          </reference>
          <reference field="9" count="1" selected="0">
            <x v="18"/>
          </reference>
          <reference field="10" count="1" selected="0">
            <x v="17"/>
          </reference>
          <reference field="11" count="1" selected="0">
            <x v="21"/>
          </reference>
          <reference field="12" count="1" selected="0">
            <x v="6"/>
          </reference>
          <reference field="13" count="1">
            <x v="19"/>
          </reference>
        </references>
      </pivotArea>
    </format>
    <format dxfId="11665">
      <pivotArea dataOnly="0" labelOnly="1" fieldPosition="0">
        <references count="13"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5"/>
          </reference>
          <reference field="4" count="1" selected="0">
            <x v="19"/>
          </reference>
          <reference field="5" count="1" selected="0">
            <x v="25"/>
          </reference>
          <reference field="6" count="1" selected="0">
            <x v="10"/>
          </reference>
          <reference field="7" count="1" selected="0">
            <x v="26"/>
          </reference>
          <reference field="8" count="1" selected="0">
            <x v="30"/>
          </reference>
          <reference field="9" count="1" selected="0">
            <x v="21"/>
          </reference>
          <reference field="10" count="1" selected="0">
            <x v="25"/>
          </reference>
          <reference field="11" count="1" selected="0">
            <x v="22"/>
          </reference>
          <reference field="12" count="1" selected="0">
            <x v="15"/>
          </reference>
          <reference field="13" count="1">
            <x v="25"/>
          </reference>
        </references>
      </pivotArea>
    </format>
    <format dxfId="11666">
      <pivotArea dataOnly="0" labelOnly="1" fieldPosition="0">
        <references count="13"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4"/>
          </reference>
          <reference field="4" count="1" selected="0">
            <x v="23"/>
          </reference>
          <reference field="5" count="1" selected="0">
            <x v="13"/>
          </reference>
          <reference field="6" count="1" selected="0">
            <x v="25"/>
          </reference>
          <reference field="7" count="1" selected="0">
            <x v="4"/>
          </reference>
          <reference field="8" count="1" selected="0">
            <x v="11"/>
          </reference>
          <reference field="9" count="1" selected="0">
            <x v="8"/>
          </reference>
          <reference field="10" count="1" selected="0">
            <x v="28"/>
          </reference>
          <reference field="11" count="1" selected="0">
            <x v="18"/>
          </reference>
          <reference field="12" count="1" selected="0">
            <x v="21"/>
          </reference>
          <reference field="13" count="1">
            <x v="17"/>
          </reference>
        </references>
      </pivotArea>
    </format>
    <format dxfId="11667">
      <pivotArea dataOnly="0" labelOnly="1" fieldPosition="0">
        <references count="13">
          <reference field="1" count="1" selected="0">
            <x v="15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28"/>
          </reference>
          <reference field="8" count="1" selected="0">
            <x v="4"/>
          </reference>
          <reference field="9" count="1" selected="0">
            <x v="14"/>
          </reference>
          <reference field="10" count="1" selected="0">
            <x v="3"/>
          </reference>
          <reference field="11" count="1" selected="0">
            <x v="10"/>
          </reference>
          <reference field="12" count="1" selected="0">
            <x v="4"/>
          </reference>
          <reference field="13" count="1">
            <x v="11"/>
          </reference>
        </references>
      </pivotArea>
    </format>
    <format dxfId="11668">
      <pivotArea dataOnly="0" labelOnly="1" fieldPosition="0">
        <references count="13"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6"/>
          </reference>
          <reference field="7" count="1" selected="0">
            <x v="7"/>
          </reference>
          <reference field="8" count="1" selected="0">
            <x v="8"/>
          </reference>
          <reference field="9" count="1" selected="0">
            <x v="20"/>
          </reference>
          <reference field="10" count="1" selected="0">
            <x v="23"/>
          </reference>
          <reference field="11" count="1" selected="0">
            <x v="8"/>
          </reference>
          <reference field="12" count="1" selected="0">
            <x v="0"/>
          </reference>
          <reference field="13" count="1">
            <x v="6"/>
          </reference>
        </references>
      </pivotArea>
    </format>
    <format dxfId="11669">
      <pivotArea dataOnly="0" labelOnly="1" fieldPosition="0">
        <references count="13">
          <reference field="1" count="1" selected="0">
            <x v="17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4"/>
          </reference>
          <reference field="5" count="1" selected="0">
            <x v="26"/>
          </reference>
          <reference field="6" count="1" selected="0">
            <x v="23"/>
          </reference>
          <reference field="7" count="1" selected="0">
            <x v="16"/>
          </reference>
          <reference field="8" count="1" selected="0">
            <x v="29"/>
          </reference>
          <reference field="9" count="1" selected="0">
            <x v="29"/>
          </reference>
          <reference field="10" count="1" selected="0">
            <x v="29"/>
          </reference>
          <reference field="11" count="1" selected="0">
            <x v="12"/>
          </reference>
          <reference field="12" count="1" selected="0">
            <x v="22"/>
          </reference>
          <reference field="13" count="1">
            <x v="30"/>
          </reference>
        </references>
      </pivotArea>
    </format>
    <format dxfId="11670">
      <pivotArea dataOnly="0" labelOnly="1" fieldPosition="0">
        <references count="13"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6"/>
          </reference>
          <reference field="4" count="1" selected="0">
            <x v="29"/>
          </reference>
          <reference field="5" count="1" selected="0">
            <x v="27"/>
          </reference>
          <reference field="6" count="1" selected="0">
            <x v="24"/>
          </reference>
          <reference field="7" count="1" selected="0">
            <x v="29"/>
          </reference>
          <reference field="8" count="1" selected="0">
            <x v="10"/>
          </reference>
          <reference field="9" count="1" selected="0">
            <x v="3"/>
          </reference>
          <reference field="10" count="1" selected="0">
            <x v="26"/>
          </reference>
          <reference field="11" count="1" selected="0">
            <x v="16"/>
          </reference>
          <reference field="12" count="1" selected="0">
            <x v="12"/>
          </reference>
          <reference field="13" count="1">
            <x v="27"/>
          </reference>
        </references>
      </pivotArea>
    </format>
    <format dxfId="11671">
      <pivotArea dataOnly="0" labelOnly="1" fieldPosition="0">
        <references count="13">
          <reference field="1" count="1" selected="0">
            <x v="19"/>
          </reference>
          <reference field="2" count="1" selected="0">
            <x v="17"/>
          </reference>
          <reference field="3" count="1" selected="0">
            <x v="28"/>
          </reference>
          <reference field="4" count="1" selected="0">
            <x v="15"/>
          </reference>
          <reference field="5" count="1" selected="0">
            <x v="29"/>
          </reference>
          <reference field="6" count="1" selected="0">
            <x v="16"/>
          </reference>
          <reference field="7" count="1" selected="0">
            <x v="14"/>
          </reference>
          <reference field="8" count="1" selected="0">
            <x v="27"/>
          </reference>
          <reference field="9" count="1" selected="0">
            <x v="3"/>
          </reference>
          <reference field="10" count="1" selected="0">
            <x v="24"/>
          </reference>
          <reference field="11" count="1" selected="0">
            <x v="17"/>
          </reference>
          <reference field="12" count="1" selected="0">
            <x v="7"/>
          </reference>
          <reference field="13" count="1">
            <x v="22"/>
          </reference>
        </references>
      </pivotArea>
    </format>
    <format dxfId="11672">
      <pivotArea dataOnly="0" labelOnly="1" fieldPosition="0">
        <references count="13"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30"/>
          </reference>
          <reference field="5" count="1" selected="0">
            <x v="21"/>
          </reference>
          <reference field="6" count="1" selected="0">
            <x v="29"/>
          </reference>
          <reference field="7" count="1" selected="0">
            <x v="12"/>
          </reference>
          <reference field="8" count="1" selected="0">
            <x v="5"/>
          </reference>
          <reference field="9" count="1" selected="0">
            <x v="2"/>
          </reference>
          <reference field="10" count="1" selected="0">
            <x v="4"/>
          </reference>
          <reference field="11" count="1" selected="0">
            <x v="24"/>
          </reference>
          <reference field="12" count="1" selected="0">
            <x v="10"/>
          </reference>
          <reference field="13" count="1">
            <x v="24"/>
          </reference>
        </references>
      </pivotArea>
    </format>
    <format dxfId="11673">
      <pivotArea dataOnly="0" labelOnly="1" fieldPosition="0">
        <references count="13"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24"/>
          </reference>
          <reference field="6" count="1" selected="0">
            <x v="27"/>
          </reference>
          <reference field="7" count="1" selected="0">
            <x v="25"/>
          </reference>
          <reference field="8" count="1" selected="0">
            <x v="28"/>
          </reference>
          <reference field="9" count="1" selected="0">
            <x v="26"/>
          </reference>
          <reference field="10" count="1" selected="0">
            <x v="15"/>
          </reference>
          <reference field="11" count="1" selected="0">
            <x v="25"/>
          </reference>
          <reference field="12" count="1" selected="0">
            <x v="19"/>
          </reference>
          <reference field="13" count="1">
            <x v="28"/>
          </reference>
        </references>
      </pivotArea>
    </format>
    <format dxfId="11674">
      <pivotArea dataOnly="0" labelOnly="1" fieldPosition="0">
        <references count="13"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16"/>
          </reference>
          <reference field="6" count="1" selected="0">
            <x v="22"/>
          </reference>
          <reference field="7" count="1" selected="0">
            <x v="15"/>
          </reference>
          <reference field="8" count="1" selected="0">
            <x v="21"/>
          </reference>
          <reference field="9" count="1" selected="0">
            <x v="0"/>
          </reference>
          <reference field="10" count="1" selected="0">
            <x v="18"/>
          </reference>
          <reference field="11" count="1" selected="0">
            <x v="15"/>
          </reference>
          <reference field="12" count="1" selected="0">
            <x v="11"/>
          </reference>
          <reference field="13" count="1">
            <x v="16"/>
          </reference>
        </references>
      </pivotArea>
    </format>
    <format dxfId="11675">
      <pivotArea dataOnly="0" labelOnly="1" fieldPosition="0">
        <references count="13"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7"/>
          </reference>
          <reference field="4" count="1" selected="0">
            <x v="16"/>
          </reference>
          <reference field="5" count="1" selected="0">
            <x v="19"/>
          </reference>
          <reference field="6" count="1" selected="0">
            <x v="26"/>
          </reference>
          <reference field="7" count="1" selected="0">
            <x v="9"/>
          </reference>
          <reference field="8" count="1" selected="0">
            <x v="13"/>
          </reference>
          <reference field="9" count="1" selected="0">
            <x v="22"/>
          </reference>
          <reference field="10" count="1" selected="0">
            <x v="20"/>
          </reference>
          <reference field="11" count="1" selected="0">
            <x v="20"/>
          </reference>
          <reference field="12" count="1" selected="0">
            <x v="20"/>
          </reference>
          <reference field="13" count="1">
            <x v="21"/>
          </reference>
        </references>
      </pivotArea>
    </format>
    <format dxfId="11676">
      <pivotArea dataOnly="0" labelOnly="1" fieldPosition="0">
        <references count="13">
          <reference field="1" count="1" selected="0">
            <x v="24"/>
          </reference>
          <reference field="2" count="1" selected="0">
            <x v="25"/>
          </reference>
          <reference field="3" count="1" selected="0">
            <x v="23"/>
          </reference>
          <reference field="4" count="1" selected="0">
            <x v="27"/>
          </reference>
          <reference field="5" count="1" selected="0">
            <x v="23"/>
          </reference>
          <reference field="6" count="1" selected="0">
            <x v="28"/>
          </reference>
          <reference field="7" count="1" selected="0">
            <x v="10"/>
          </reference>
          <reference field="8" count="1" selected="0">
            <x v="16"/>
          </reference>
          <reference field="9" count="1" selected="0">
            <x v="6"/>
          </reference>
          <reference field="10" count="1" selected="0">
            <x v="22"/>
          </reference>
          <reference field="11" count="1" selected="0">
            <x v="23"/>
          </reference>
          <reference field="12" count="1" selected="0">
            <x v="18"/>
          </reference>
          <reference field="13" count="1">
            <x v="23"/>
          </reference>
        </references>
      </pivotArea>
    </format>
    <format dxfId="11677">
      <pivotArea dataOnly="0" labelOnly="1" fieldPosition="0">
        <references count="13">
          <reference field="1" count="1" selected="0">
            <x v="25"/>
          </reference>
          <reference field="2" count="1" selected="0">
            <x v="24"/>
          </reference>
          <reference field="3" count="1" selected="0">
            <x v="30"/>
          </reference>
          <reference field="4" count="1" selected="0">
            <x v="26"/>
          </reference>
          <reference field="5" count="1" selected="0">
            <x v="22"/>
          </reference>
          <reference field="6" count="1" selected="0">
            <x v="13"/>
          </reference>
          <reference field="7" count="1" selected="0">
            <x v="21"/>
          </reference>
          <reference field="8" count="1" selected="0">
            <x v="17"/>
          </reference>
          <reference field="9" count="1" selected="0">
            <x v="25"/>
          </reference>
          <reference field="10" count="1" selected="0">
            <x v="19"/>
          </reference>
          <reference field="11" count="1" selected="0">
            <x v="26"/>
          </reference>
          <reference field="12" count="1" selected="0">
            <x v="9"/>
          </reference>
          <reference field="13" count="1">
            <x v="26"/>
          </reference>
        </references>
      </pivotArea>
    </format>
    <format dxfId="11678">
      <pivotArea dataOnly="0" labelOnly="1" fieldPosition="0">
        <references count="13"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7"/>
          </reference>
          <reference field="4" count="1" selected="0">
            <x v="28"/>
          </reference>
          <reference field="5" count="1" selected="0">
            <x v="28"/>
          </reference>
          <reference field="6" count="1" selected="0">
            <x v="30"/>
          </reference>
          <reference field="7" count="1" selected="0">
            <x v="18"/>
          </reference>
          <reference field="8" count="1" selected="0">
            <x v="23"/>
          </reference>
          <reference field="9" count="1" selected="0">
            <x v="27"/>
          </reference>
          <reference field="10" count="1" selected="0">
            <x v="27"/>
          </reference>
          <reference field="11" count="1" selected="0">
            <x v="19"/>
          </reference>
          <reference field="12" count="1" selected="0">
            <x v="14"/>
          </reference>
          <reference field="13" count="1">
            <x v="29"/>
          </reference>
        </references>
      </pivotArea>
    </format>
    <format dxfId="11679">
      <pivotArea dataOnly="0" labelOnly="1" fieldPosition="0">
        <references count="13">
          <reference field="1" count="1" selected="0">
            <x v="27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24"/>
          </reference>
          <reference field="5" count="1" selected="0">
            <x v="18"/>
          </reference>
          <reference field="6" count="1" selected="0">
            <x v="17"/>
          </reference>
          <reference field="7" count="1" selected="0">
            <x v="19"/>
          </reference>
          <reference field="8" count="1" selected="0">
            <x v="24"/>
          </reference>
          <reference field="9" count="1" selected="0">
            <x v="4"/>
          </reference>
          <reference field="10" count="1" selected="0">
            <x v="14"/>
          </reference>
          <reference field="11" count="1" selected="0">
            <x v="14"/>
          </reference>
          <reference field="12" count="1" selected="0">
            <x v="16"/>
          </reference>
          <reference field="13" count="1">
            <x v="18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降水量统计" displayName="降水量统计" ref="A1:P32" totalsRowShown="0">
  <tableColumns count="16">
    <tableColumn id="1" name="城市（毫米）" dataDxfId="11680"/>
    <tableColumn id="2" name="1月" dataDxfId="11681"/>
    <tableColumn id="3" name="2月" dataDxfId="11682"/>
    <tableColumn id="4" name="3月" dataDxfId="11683"/>
    <tableColumn id="5" name="4月" dataDxfId="11684"/>
    <tableColumn id="6" name="5月" dataDxfId="11685"/>
    <tableColumn id="7" name="6月" dataDxfId="11686"/>
    <tableColumn id="8" name="7月" dataDxfId="11687"/>
    <tableColumn id="9" name="8月" dataDxfId="11688"/>
    <tableColumn id="10" name="9月" dataDxfId="11689"/>
    <tableColumn id="11" name="10月" dataDxfId="11690"/>
    <tableColumn id="12" name="11月" dataDxfId="11691"/>
    <tableColumn id="13" name="12月" dataDxfId="11692"/>
    <tableColumn id="14" name="合计降水量" dataDxfId="11693"/>
    <tableColumn id="15" name="排名" dataDxfId="11694"/>
    <tableColumn id="16" name="季节分布" dataDxfId="11695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3" sqref="C3: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1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0.2</v>
      </c>
      <c r="C4" s="10">
        <f>B4/$B$16</f>
        <v>0.000319335781574325</v>
      </c>
    </row>
    <row r="5" spans="1:3">
      <c r="A5" t="s">
        <v>5</v>
      </c>
      <c r="B5" s="8">
        <v>0</v>
      </c>
      <c r="C5" s="10">
        <f t="shared" ref="C5:C16" si="0">B5/$B$16</f>
        <v>0</v>
      </c>
    </row>
    <row r="6" ht="15.6" spans="1:3">
      <c r="A6" s="9" t="s">
        <v>6</v>
      </c>
      <c r="B6" s="8">
        <v>11.6</v>
      </c>
      <c r="C6" s="10">
        <f t="shared" si="0"/>
        <v>0.0185214753313109</v>
      </c>
    </row>
    <row r="7" spans="1:3">
      <c r="A7" t="s">
        <v>7</v>
      </c>
      <c r="B7" s="8">
        <v>63.6</v>
      </c>
      <c r="C7" s="10">
        <f t="shared" si="0"/>
        <v>0.101548778540635</v>
      </c>
    </row>
    <row r="8" ht="15.6" spans="1:3">
      <c r="A8" s="9" t="s">
        <v>8</v>
      </c>
      <c r="B8" s="8">
        <v>64.1</v>
      </c>
      <c r="C8" s="10">
        <f t="shared" si="0"/>
        <v>0.102347117994571</v>
      </c>
    </row>
    <row r="9" spans="1:3">
      <c r="A9" t="s">
        <v>9</v>
      </c>
      <c r="B9" s="8">
        <v>125.3</v>
      </c>
      <c r="C9" s="10">
        <f t="shared" si="0"/>
        <v>0.200063867156315</v>
      </c>
    </row>
    <row r="10" ht="15.6" spans="1:3">
      <c r="A10" s="9" t="s">
        <v>10</v>
      </c>
      <c r="B10" s="8">
        <v>79.3</v>
      </c>
      <c r="C10" s="10">
        <f t="shared" si="0"/>
        <v>0.12661663739422</v>
      </c>
    </row>
    <row r="11" spans="1:3">
      <c r="A11" t="s">
        <v>11</v>
      </c>
      <c r="B11" s="8">
        <v>132.1</v>
      </c>
      <c r="C11" s="10">
        <f t="shared" si="0"/>
        <v>0.210921283729842</v>
      </c>
    </row>
    <row r="12" ht="15.6" spans="1:3">
      <c r="A12" s="9" t="s">
        <v>12</v>
      </c>
      <c r="B12" s="8">
        <v>118.9</v>
      </c>
      <c r="C12" s="10">
        <f t="shared" si="0"/>
        <v>0.189845122145936</v>
      </c>
    </row>
    <row r="13" spans="1:3">
      <c r="A13" t="s">
        <v>13</v>
      </c>
      <c r="B13" s="8">
        <v>31.1</v>
      </c>
      <c r="C13" s="10">
        <f t="shared" si="0"/>
        <v>0.0496567140348076</v>
      </c>
    </row>
    <row r="14" ht="15.6" spans="1:3">
      <c r="A14" s="9" t="s">
        <v>14</v>
      </c>
      <c r="B14" s="2">
        <v>0</v>
      </c>
      <c r="C14" s="10">
        <f t="shared" si="0"/>
        <v>0</v>
      </c>
    </row>
    <row r="15" spans="1:3">
      <c r="A15" t="s">
        <v>15</v>
      </c>
      <c r="B15" s="8">
        <v>0.1</v>
      </c>
      <c r="C15" s="10">
        <f t="shared" si="0"/>
        <v>0.000159667890787163</v>
      </c>
    </row>
    <row r="16" ht="15.6" spans="1:3">
      <c r="A16" s="9" t="s">
        <v>16</v>
      </c>
      <c r="B16" s="8">
        <v>626.3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17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0.1</v>
      </c>
      <c r="C4" s="10">
        <f>B4/$B$16</f>
        <v>0.000181126607498642</v>
      </c>
    </row>
    <row r="5" spans="1:3">
      <c r="A5" t="s">
        <v>5</v>
      </c>
      <c r="B5" s="8">
        <v>0.9</v>
      </c>
      <c r="C5" s="10">
        <f t="shared" ref="C5:C16" si="0">B5/$B$16</f>
        <v>0.00163013946748777</v>
      </c>
    </row>
    <row r="6" ht="15.6" spans="1:3">
      <c r="A6" s="9" t="s">
        <v>6</v>
      </c>
      <c r="B6" s="8">
        <v>13.7</v>
      </c>
      <c r="C6" s="10">
        <f t="shared" si="0"/>
        <v>0.0248143452273139</v>
      </c>
    </row>
    <row r="7" spans="1:3">
      <c r="A7" t="s">
        <v>7</v>
      </c>
      <c r="B7" s="8">
        <v>48.8</v>
      </c>
      <c r="C7" s="10">
        <f t="shared" si="0"/>
        <v>0.0883897844593371</v>
      </c>
    </row>
    <row r="8" ht="15.6" spans="1:3">
      <c r="A8" s="9" t="s">
        <v>8</v>
      </c>
      <c r="B8" s="8">
        <v>21.2</v>
      </c>
      <c r="C8" s="10">
        <f t="shared" si="0"/>
        <v>0.038398840789712</v>
      </c>
    </row>
    <row r="9" spans="1:3">
      <c r="A9" t="s">
        <v>9</v>
      </c>
      <c r="B9" s="8">
        <v>131.9</v>
      </c>
      <c r="C9" s="10">
        <f t="shared" si="0"/>
        <v>0.238905995290708</v>
      </c>
    </row>
    <row r="10" ht="15.6" spans="1:3">
      <c r="A10" s="9" t="s">
        <v>10</v>
      </c>
      <c r="B10" s="8">
        <v>143.4</v>
      </c>
      <c r="C10" s="10">
        <f t="shared" si="0"/>
        <v>0.259735555153052</v>
      </c>
    </row>
    <row r="11" spans="1:3">
      <c r="A11" t="s">
        <v>11</v>
      </c>
      <c r="B11" s="8">
        <v>71.3</v>
      </c>
      <c r="C11" s="10">
        <f t="shared" si="0"/>
        <v>0.129143271146531</v>
      </c>
    </row>
    <row r="12" ht="15.6" spans="1:3">
      <c r="A12" s="9" t="s">
        <v>12</v>
      </c>
      <c r="B12" s="8">
        <v>68.2</v>
      </c>
      <c r="C12" s="10">
        <f t="shared" si="0"/>
        <v>0.123528346314074</v>
      </c>
    </row>
    <row r="13" spans="1:3">
      <c r="A13" t="s">
        <v>13</v>
      </c>
      <c r="B13" s="8">
        <v>48.5</v>
      </c>
      <c r="C13" s="10">
        <f t="shared" si="0"/>
        <v>0.0878464046368412</v>
      </c>
    </row>
    <row r="14" ht="15.6" spans="1:3">
      <c r="A14" s="9" t="s">
        <v>14</v>
      </c>
      <c r="B14" s="8">
        <v>0</v>
      </c>
      <c r="C14" s="10">
        <f t="shared" si="0"/>
        <v>0</v>
      </c>
    </row>
    <row r="15" spans="1:3">
      <c r="A15" t="s">
        <v>15</v>
      </c>
      <c r="B15" s="8">
        <v>4.1</v>
      </c>
      <c r="C15" s="10">
        <f t="shared" si="0"/>
        <v>0.0074261909074443</v>
      </c>
    </row>
    <row r="16" ht="15.6" spans="1:3">
      <c r="A16" s="9" t="s">
        <v>16</v>
      </c>
      <c r="B16" s="8">
        <v>552.1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18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90.9</v>
      </c>
      <c r="C4" s="10">
        <f>B4/$B$16</f>
        <v>0.0836631385181777</v>
      </c>
    </row>
    <row r="5" spans="1:3">
      <c r="A5" t="s">
        <v>5</v>
      </c>
      <c r="B5" s="8">
        <v>32.3</v>
      </c>
      <c r="C5" s="10">
        <f t="shared" ref="C5:C16" si="0">B5/$B$16</f>
        <v>0.0297284859641049</v>
      </c>
    </row>
    <row r="6" ht="15.6" spans="1:3">
      <c r="A6" s="9" t="s">
        <v>6</v>
      </c>
      <c r="B6" s="8">
        <v>30.1</v>
      </c>
      <c r="C6" s="10">
        <f t="shared" si="0"/>
        <v>0.0277036355269213</v>
      </c>
    </row>
    <row r="7" spans="1:3">
      <c r="A7" t="s">
        <v>7</v>
      </c>
      <c r="B7" s="8">
        <v>55.5</v>
      </c>
      <c r="C7" s="10">
        <f t="shared" si="0"/>
        <v>0.0510814542107685</v>
      </c>
    </row>
    <row r="8" ht="15.6" spans="1:3">
      <c r="A8" s="9" t="s">
        <v>8</v>
      </c>
      <c r="B8" s="8">
        <v>84.5</v>
      </c>
      <c r="C8" s="10">
        <f t="shared" si="0"/>
        <v>0.077772664519098</v>
      </c>
    </row>
    <row r="9" spans="1:3">
      <c r="A9" t="s">
        <v>9</v>
      </c>
      <c r="B9" s="8">
        <v>300</v>
      </c>
      <c r="C9" s="10">
        <f t="shared" si="0"/>
        <v>0.276115968706857</v>
      </c>
    </row>
    <row r="10" ht="15.6" spans="1:3">
      <c r="A10" s="9" t="s">
        <v>10</v>
      </c>
      <c r="B10" s="8">
        <v>105.8</v>
      </c>
      <c r="C10" s="10">
        <f t="shared" si="0"/>
        <v>0.0973768982972849</v>
      </c>
    </row>
    <row r="11" spans="1:3">
      <c r="A11" t="s">
        <v>11</v>
      </c>
      <c r="B11" s="8">
        <v>113.5</v>
      </c>
      <c r="C11" s="10">
        <f t="shared" si="0"/>
        <v>0.104463874827428</v>
      </c>
    </row>
    <row r="12" ht="15.6" spans="1:3">
      <c r="A12" s="9" t="s">
        <v>12</v>
      </c>
      <c r="B12" s="8">
        <v>109.3</v>
      </c>
      <c r="C12" s="10">
        <f t="shared" si="0"/>
        <v>0.100598251265532</v>
      </c>
    </row>
    <row r="13" spans="1:3">
      <c r="A13" t="s">
        <v>13</v>
      </c>
      <c r="B13" s="8">
        <v>56.7</v>
      </c>
      <c r="C13" s="10">
        <f t="shared" si="0"/>
        <v>0.052185918085596</v>
      </c>
    </row>
    <row r="14" ht="15.6" spans="1:3">
      <c r="A14" s="9" t="s">
        <v>14</v>
      </c>
      <c r="B14" s="8">
        <v>81.6</v>
      </c>
      <c r="C14" s="10">
        <f t="shared" si="0"/>
        <v>0.0751035434882651</v>
      </c>
    </row>
    <row r="15" spans="1:3">
      <c r="A15" t="s">
        <v>15</v>
      </c>
      <c r="B15" s="8">
        <v>26.3</v>
      </c>
      <c r="C15" s="10">
        <f t="shared" si="0"/>
        <v>0.0242061665899678</v>
      </c>
    </row>
    <row r="16" ht="15.6" spans="1:3">
      <c r="A16" s="9" t="s">
        <v>16</v>
      </c>
      <c r="B16" s="8">
        <v>1086.5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19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16.2</v>
      </c>
      <c r="C4" s="10">
        <f>B4/$B$16</f>
        <v>0.0168276721720162</v>
      </c>
    </row>
    <row r="5" spans="1:3">
      <c r="A5" t="s">
        <v>5</v>
      </c>
      <c r="B5" s="8">
        <v>42.7</v>
      </c>
      <c r="C5" s="10">
        <f t="shared" ref="C5:C16" si="0">B5/$B$16</f>
        <v>0.0443544198608081</v>
      </c>
    </row>
    <row r="6" ht="15.6" spans="1:3">
      <c r="A6" s="9" t="s">
        <v>6</v>
      </c>
      <c r="B6" s="8">
        <v>43.8</v>
      </c>
      <c r="C6" s="10">
        <f t="shared" si="0"/>
        <v>0.045497039576192</v>
      </c>
    </row>
    <row r="7" spans="1:3">
      <c r="A7" t="s">
        <v>7</v>
      </c>
      <c r="B7" s="8">
        <v>75.1</v>
      </c>
      <c r="C7" s="10">
        <f t="shared" si="0"/>
        <v>0.0780097642048405</v>
      </c>
    </row>
    <row r="8" ht="15.6" spans="1:3">
      <c r="A8" s="9" t="s">
        <v>8</v>
      </c>
      <c r="B8" s="8">
        <v>69.1</v>
      </c>
      <c r="C8" s="10">
        <f t="shared" si="0"/>
        <v>0.0717772930300197</v>
      </c>
    </row>
    <row r="9" spans="1:3">
      <c r="A9" t="s">
        <v>9</v>
      </c>
      <c r="B9" s="8">
        <v>254.4</v>
      </c>
      <c r="C9" s="10">
        <f t="shared" si="0"/>
        <v>0.264256777812403</v>
      </c>
    </row>
    <row r="10" ht="15.6" spans="1:3">
      <c r="A10" s="9" t="s">
        <v>10</v>
      </c>
      <c r="B10" s="8">
        <v>55.1</v>
      </c>
      <c r="C10" s="10">
        <f t="shared" si="0"/>
        <v>0.0572348602887712</v>
      </c>
    </row>
    <row r="11" spans="1:3">
      <c r="A11" t="s">
        <v>11</v>
      </c>
      <c r="B11" s="8">
        <v>108.4</v>
      </c>
      <c r="C11" s="10">
        <f t="shared" si="0"/>
        <v>0.112599979225096</v>
      </c>
    </row>
    <row r="12" ht="15.6" spans="1:3">
      <c r="A12" s="9" t="s">
        <v>12</v>
      </c>
      <c r="B12" s="8">
        <v>54.1</v>
      </c>
      <c r="C12" s="10">
        <f t="shared" si="0"/>
        <v>0.0561961150929677</v>
      </c>
    </row>
    <row r="13" spans="1:3">
      <c r="A13" t="s">
        <v>13</v>
      </c>
      <c r="B13" s="8">
        <v>154.3</v>
      </c>
      <c r="C13" s="10">
        <f t="shared" si="0"/>
        <v>0.160278383712475</v>
      </c>
    </row>
    <row r="14" ht="15.6" spans="1:3">
      <c r="A14" s="9" t="s">
        <v>14</v>
      </c>
      <c r="B14" s="8">
        <v>59.8</v>
      </c>
      <c r="C14" s="10">
        <f t="shared" si="0"/>
        <v>0.0621169627090475</v>
      </c>
    </row>
    <row r="15" spans="1:3">
      <c r="A15" t="s">
        <v>15</v>
      </c>
      <c r="B15" s="8">
        <v>29.7</v>
      </c>
      <c r="C15" s="10">
        <f t="shared" si="0"/>
        <v>0.030850732315363</v>
      </c>
    </row>
    <row r="16" ht="15.6" spans="1:3">
      <c r="A16" s="9" t="s">
        <v>16</v>
      </c>
      <c r="B16" s="8">
        <v>962.7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20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6.3</v>
      </c>
      <c r="C4" s="10">
        <f>B4/$B$16</f>
        <v>0.00612721260455164</v>
      </c>
    </row>
    <row r="5" spans="1:3">
      <c r="A5" t="s">
        <v>5</v>
      </c>
      <c r="B5" s="8">
        <v>16.8</v>
      </c>
      <c r="C5" s="10">
        <f t="shared" ref="C5:C16" si="0">B5/$B$16</f>
        <v>0.0163392336121377</v>
      </c>
    </row>
    <row r="6" ht="15.6" spans="1:3">
      <c r="A6" s="9" t="s">
        <v>6</v>
      </c>
      <c r="B6" s="8">
        <v>33</v>
      </c>
      <c r="C6" s="10">
        <f t="shared" si="0"/>
        <v>0.0320949231666991</v>
      </c>
    </row>
    <row r="7" spans="1:3">
      <c r="A7" t="s">
        <v>7</v>
      </c>
      <c r="B7" s="8">
        <v>47</v>
      </c>
      <c r="C7" s="10">
        <f t="shared" si="0"/>
        <v>0.0457109511768139</v>
      </c>
    </row>
    <row r="8" ht="15.6" spans="1:3">
      <c r="A8" s="9" t="s">
        <v>8</v>
      </c>
      <c r="B8" s="8">
        <v>69.7</v>
      </c>
      <c r="C8" s="10">
        <f t="shared" si="0"/>
        <v>0.0677883680217857</v>
      </c>
    </row>
    <row r="9" spans="1:3">
      <c r="A9" t="s">
        <v>9</v>
      </c>
      <c r="B9" s="8">
        <v>124</v>
      </c>
      <c r="C9" s="10">
        <f t="shared" si="0"/>
        <v>0.120599105232445</v>
      </c>
    </row>
    <row r="10" ht="15.6" spans="1:3">
      <c r="A10" s="9" t="s">
        <v>10</v>
      </c>
      <c r="B10" s="8">
        <v>235.8</v>
      </c>
      <c r="C10" s="10">
        <f t="shared" si="0"/>
        <v>0.229332814627504</v>
      </c>
    </row>
    <row r="11" spans="1:3">
      <c r="A11" t="s">
        <v>11</v>
      </c>
      <c r="B11" s="8">
        <v>147.2</v>
      </c>
      <c r="C11" s="10">
        <f t="shared" si="0"/>
        <v>0.143162808792064</v>
      </c>
    </row>
    <row r="12" ht="15.6" spans="1:3">
      <c r="A12" s="9" t="s">
        <v>12</v>
      </c>
      <c r="B12" s="8">
        <v>267</v>
      </c>
      <c r="C12" s="10">
        <f t="shared" si="0"/>
        <v>0.259677105621474</v>
      </c>
    </row>
    <row r="13" spans="1:3">
      <c r="A13" t="s">
        <v>13</v>
      </c>
      <c r="B13" s="8">
        <v>58.8</v>
      </c>
      <c r="C13" s="10">
        <f t="shared" si="0"/>
        <v>0.057187317642482</v>
      </c>
    </row>
    <row r="14" ht="15.6" spans="1:3">
      <c r="A14" s="9" t="s">
        <v>14</v>
      </c>
      <c r="B14" s="8">
        <v>22.6</v>
      </c>
      <c r="C14" s="10">
        <f t="shared" si="0"/>
        <v>0.0219801595020424</v>
      </c>
    </row>
    <row r="15" spans="1:3">
      <c r="A15" t="s">
        <v>15</v>
      </c>
      <c r="B15" s="2">
        <v>0</v>
      </c>
      <c r="C15" s="10">
        <f t="shared" si="0"/>
        <v>0</v>
      </c>
    </row>
    <row r="16" ht="15.6" spans="1:3">
      <c r="A16" s="9" t="s">
        <v>16</v>
      </c>
      <c r="B16" s="8">
        <v>1028.2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21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70.3</v>
      </c>
      <c r="C4" s="10">
        <f>B4/$B$16</f>
        <v>0.0473464439655172</v>
      </c>
    </row>
    <row r="5" spans="1:3">
      <c r="A5" t="s">
        <v>5</v>
      </c>
      <c r="B5" s="8">
        <v>46.9</v>
      </c>
      <c r="C5" s="10">
        <f t="shared" ref="C5:C16" si="0">B5/$B$16</f>
        <v>0.0315867456896552</v>
      </c>
    </row>
    <row r="6" ht="15.6" spans="1:3">
      <c r="A6" s="9" t="s">
        <v>6</v>
      </c>
      <c r="B6" s="8">
        <v>68.7</v>
      </c>
      <c r="C6" s="10">
        <f t="shared" si="0"/>
        <v>0.0462688577586207</v>
      </c>
    </row>
    <row r="7" spans="1:3">
      <c r="A7" t="s">
        <v>7</v>
      </c>
      <c r="B7" s="8">
        <v>148.3</v>
      </c>
      <c r="C7" s="10">
        <f t="shared" si="0"/>
        <v>0.0998787715517241</v>
      </c>
    </row>
    <row r="8" ht="15.6" spans="1:3">
      <c r="A8" s="9" t="s">
        <v>8</v>
      </c>
      <c r="B8" s="8">
        <v>266.4</v>
      </c>
      <c r="C8" s="10">
        <f t="shared" si="0"/>
        <v>0.179418103448276</v>
      </c>
    </row>
    <row r="9" spans="1:3">
      <c r="A9" t="s">
        <v>9</v>
      </c>
      <c r="B9" s="8">
        <v>247.6</v>
      </c>
      <c r="C9" s="10">
        <f t="shared" si="0"/>
        <v>0.166756465517241</v>
      </c>
    </row>
    <row r="10" ht="15.6" spans="1:3">
      <c r="A10" s="9" t="s">
        <v>10</v>
      </c>
      <c r="B10" s="8">
        <v>325.6</v>
      </c>
      <c r="C10" s="10">
        <f t="shared" si="0"/>
        <v>0.219288793103448</v>
      </c>
    </row>
    <row r="11" spans="1:3">
      <c r="A11" t="s">
        <v>11</v>
      </c>
      <c r="B11" s="8">
        <v>104.4</v>
      </c>
      <c r="C11" s="10">
        <f t="shared" si="0"/>
        <v>0.0703125</v>
      </c>
    </row>
    <row r="12" ht="15.6" spans="1:3">
      <c r="A12" s="9" t="s">
        <v>12</v>
      </c>
      <c r="B12" s="8">
        <v>40.8</v>
      </c>
      <c r="C12" s="10">
        <f t="shared" si="0"/>
        <v>0.0274784482758621</v>
      </c>
    </row>
    <row r="13" spans="1:3">
      <c r="A13" t="s">
        <v>13</v>
      </c>
      <c r="B13" s="8">
        <v>118.5</v>
      </c>
      <c r="C13" s="10">
        <f t="shared" si="0"/>
        <v>0.0798087284482759</v>
      </c>
    </row>
    <row r="14" ht="15.6" spans="1:3">
      <c r="A14" s="9" t="s">
        <v>14</v>
      </c>
      <c r="B14" s="8">
        <v>35.1</v>
      </c>
      <c r="C14" s="10">
        <f t="shared" si="0"/>
        <v>0.0236395474137931</v>
      </c>
    </row>
    <row r="15" spans="1:3">
      <c r="A15" t="s">
        <v>15</v>
      </c>
      <c r="B15" s="8">
        <v>12.2</v>
      </c>
      <c r="C15" s="10">
        <f t="shared" si="0"/>
        <v>0.00821659482758621</v>
      </c>
    </row>
    <row r="16" ht="15.6" spans="1:3">
      <c r="A16" s="9" t="s">
        <v>16</v>
      </c>
      <c r="B16" s="8">
        <v>1484.8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22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98</v>
      </c>
      <c r="C4" s="10">
        <f>B4/$B$16</f>
        <v>0.042907180385289</v>
      </c>
    </row>
    <row r="5" spans="1:3">
      <c r="A5" t="s">
        <v>5</v>
      </c>
      <c r="B5" s="8">
        <v>49.9</v>
      </c>
      <c r="C5" s="10">
        <f t="shared" ref="C5:C16" si="0">B5/$B$16</f>
        <v>0.0218476357267951</v>
      </c>
    </row>
    <row r="6" ht="15.6" spans="1:3">
      <c r="A6" s="9" t="s">
        <v>6</v>
      </c>
      <c r="B6" s="8">
        <v>70.9</v>
      </c>
      <c r="C6" s="10">
        <f t="shared" si="0"/>
        <v>0.0310420315236427</v>
      </c>
    </row>
    <row r="7" spans="1:3">
      <c r="A7" t="s">
        <v>7</v>
      </c>
      <c r="B7" s="8">
        <v>111.7</v>
      </c>
      <c r="C7" s="10">
        <f t="shared" si="0"/>
        <v>0.0489054290718038</v>
      </c>
    </row>
    <row r="8" ht="15.6" spans="1:3">
      <c r="A8" s="9" t="s">
        <v>8</v>
      </c>
      <c r="B8" s="8">
        <v>285.2</v>
      </c>
      <c r="C8" s="10">
        <f t="shared" si="0"/>
        <v>0.124868651488616</v>
      </c>
    </row>
    <row r="9" spans="1:3">
      <c r="A9" t="s">
        <v>9</v>
      </c>
      <c r="B9" s="8">
        <v>834.6</v>
      </c>
      <c r="C9" s="10">
        <f t="shared" si="0"/>
        <v>0.365411558669002</v>
      </c>
    </row>
    <row r="10" ht="15.6" spans="1:3">
      <c r="A10" s="9" t="s">
        <v>10</v>
      </c>
      <c r="B10" s="8">
        <v>170.3</v>
      </c>
      <c r="C10" s="10">
        <f t="shared" si="0"/>
        <v>0.0745621716287215</v>
      </c>
    </row>
    <row r="11" spans="1:3">
      <c r="A11" t="s">
        <v>11</v>
      </c>
      <c r="B11" s="8">
        <v>188.4</v>
      </c>
      <c r="C11" s="10">
        <f t="shared" si="0"/>
        <v>0.0824868651488616</v>
      </c>
    </row>
    <row r="12" ht="15.6" spans="1:3">
      <c r="A12" s="9" t="s">
        <v>12</v>
      </c>
      <c r="B12" s="8">
        <v>262.6</v>
      </c>
      <c r="C12" s="10">
        <f t="shared" si="0"/>
        <v>0.114973730297723</v>
      </c>
    </row>
    <row r="13" spans="1:3">
      <c r="A13" t="s">
        <v>13</v>
      </c>
      <c r="B13" s="8">
        <v>136.4</v>
      </c>
      <c r="C13" s="10">
        <f t="shared" si="0"/>
        <v>0.0597197898423818</v>
      </c>
    </row>
    <row r="14" ht="15.6" spans="1:3">
      <c r="A14" s="9" t="s">
        <v>14</v>
      </c>
      <c r="B14" s="8">
        <v>61.9</v>
      </c>
      <c r="C14" s="10">
        <f t="shared" si="0"/>
        <v>0.0271015761821366</v>
      </c>
    </row>
    <row r="15" spans="1:3">
      <c r="A15" t="s">
        <v>15</v>
      </c>
      <c r="B15" s="8">
        <v>14.1</v>
      </c>
      <c r="C15" s="10">
        <f t="shared" si="0"/>
        <v>0.00617338003502627</v>
      </c>
    </row>
    <row r="16" ht="15.6" spans="1:3">
      <c r="A16" s="9" t="s">
        <v>16</v>
      </c>
      <c r="B16" s="8">
        <v>2284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23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15.7</v>
      </c>
      <c r="C4" s="10">
        <f>B4/$B$16</f>
        <v>0.0114523305857466</v>
      </c>
    </row>
    <row r="5" spans="1:3">
      <c r="A5" t="s">
        <v>5</v>
      </c>
      <c r="B5" s="8">
        <v>13.5</v>
      </c>
      <c r="C5" s="10">
        <f t="shared" ref="C5:C16" si="0">B5/$B$16</f>
        <v>0.00984754540812605</v>
      </c>
    </row>
    <row r="6" ht="15.6" spans="1:3">
      <c r="A6" s="9" t="s">
        <v>6</v>
      </c>
      <c r="B6" s="8">
        <v>68.1</v>
      </c>
      <c r="C6" s="10">
        <f t="shared" si="0"/>
        <v>0.0496753957254358</v>
      </c>
    </row>
    <row r="7" spans="1:3">
      <c r="A7" t="s">
        <v>7</v>
      </c>
      <c r="B7" s="8">
        <v>62.1</v>
      </c>
      <c r="C7" s="10">
        <f t="shared" si="0"/>
        <v>0.0452987088773798</v>
      </c>
    </row>
    <row r="8" ht="15.6" spans="1:3">
      <c r="A8" s="9" t="s">
        <v>8</v>
      </c>
      <c r="B8" s="8">
        <v>156.9</v>
      </c>
      <c r="C8" s="10">
        <f t="shared" si="0"/>
        <v>0.114450361076665</v>
      </c>
    </row>
    <row r="9" spans="1:3">
      <c r="A9" t="s">
        <v>9</v>
      </c>
      <c r="B9" s="8">
        <v>89.9</v>
      </c>
      <c r="C9" s="10">
        <f t="shared" si="0"/>
        <v>0.0655773579400394</v>
      </c>
    </row>
    <row r="10" ht="15.6" spans="1:3">
      <c r="A10" s="9" t="s">
        <v>10</v>
      </c>
      <c r="B10" s="8">
        <v>275</v>
      </c>
      <c r="C10" s="10">
        <f t="shared" si="0"/>
        <v>0.200598147202568</v>
      </c>
    </row>
    <row r="11" spans="1:3">
      <c r="A11" t="s">
        <v>11</v>
      </c>
      <c r="B11" s="8">
        <v>364.2</v>
      </c>
      <c r="C11" s="10">
        <f t="shared" si="0"/>
        <v>0.265664891677</v>
      </c>
    </row>
    <row r="12" ht="15.6" spans="1:3">
      <c r="A12" s="9" t="s">
        <v>12</v>
      </c>
      <c r="B12" s="8">
        <v>98.9</v>
      </c>
      <c r="C12" s="10">
        <f t="shared" si="0"/>
        <v>0.0721423882121234</v>
      </c>
    </row>
    <row r="13" spans="1:3">
      <c r="A13" t="s">
        <v>13</v>
      </c>
      <c r="B13" s="8">
        <v>106.1</v>
      </c>
      <c r="C13" s="10">
        <f t="shared" si="0"/>
        <v>0.0773944124297906</v>
      </c>
    </row>
    <row r="14" ht="15.6" spans="1:3">
      <c r="A14" s="9" t="s">
        <v>14</v>
      </c>
      <c r="B14" s="8">
        <v>103.3</v>
      </c>
      <c r="C14" s="10">
        <f t="shared" si="0"/>
        <v>0.0753519585673645</v>
      </c>
    </row>
    <row r="15" spans="1:3">
      <c r="A15" t="s">
        <v>15</v>
      </c>
      <c r="B15" s="8">
        <v>17.2</v>
      </c>
      <c r="C15" s="10">
        <f t="shared" si="0"/>
        <v>0.0125465022977606</v>
      </c>
    </row>
    <row r="16" ht="15.6" spans="1:3">
      <c r="A16" s="9" t="s">
        <v>16</v>
      </c>
      <c r="B16" s="8">
        <v>1370.9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11" customWidth="1"/>
  </cols>
  <sheetData>
    <row r="1" spans="2:3">
      <c r="B1" t="s">
        <v>0</v>
      </c>
      <c r="C1" t="s">
        <v>24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0</v>
      </c>
      <c r="C4" s="10">
        <f>B4/$B$16</f>
        <v>0</v>
      </c>
    </row>
    <row r="5" spans="1:3">
      <c r="A5" t="s">
        <v>5</v>
      </c>
      <c r="B5" s="8">
        <v>0</v>
      </c>
      <c r="C5" s="10">
        <f t="shared" ref="C5:C16" si="0">B5/$B$16</f>
        <v>0</v>
      </c>
    </row>
    <row r="6" ht="15.6" spans="1:3">
      <c r="A6" s="9" t="s">
        <v>6</v>
      </c>
      <c r="B6" s="8">
        <v>21.8</v>
      </c>
      <c r="C6" s="10">
        <f t="shared" si="0"/>
        <v>0.0496583143507973</v>
      </c>
    </row>
    <row r="7" spans="1:3">
      <c r="A7" t="s">
        <v>7</v>
      </c>
      <c r="B7" s="8">
        <v>31.3</v>
      </c>
      <c r="C7" s="10">
        <f t="shared" si="0"/>
        <v>0.0712984054669704</v>
      </c>
    </row>
    <row r="8" ht="15.6" spans="1:3">
      <c r="A8" s="9" t="s">
        <v>8</v>
      </c>
      <c r="B8" s="8">
        <v>71.3</v>
      </c>
      <c r="C8" s="10">
        <f t="shared" si="0"/>
        <v>0.162414578587699</v>
      </c>
    </row>
    <row r="9" spans="1:3">
      <c r="A9" t="s">
        <v>9</v>
      </c>
      <c r="B9" s="8">
        <v>57.4</v>
      </c>
      <c r="C9" s="10">
        <f t="shared" si="0"/>
        <v>0.130751708428246</v>
      </c>
    </row>
    <row r="10" ht="15.6" spans="1:3">
      <c r="A10" s="9" t="s">
        <v>10</v>
      </c>
      <c r="B10" s="8">
        <v>94.8</v>
      </c>
      <c r="C10" s="10">
        <f t="shared" si="0"/>
        <v>0.215945330296128</v>
      </c>
    </row>
    <row r="11" spans="1:3">
      <c r="A11" t="s">
        <v>11</v>
      </c>
      <c r="B11" s="8">
        <v>46.1</v>
      </c>
      <c r="C11" s="10">
        <f t="shared" si="0"/>
        <v>0.10501138952164</v>
      </c>
    </row>
    <row r="12" ht="15.6" spans="1:3">
      <c r="A12" s="9" t="s">
        <v>12</v>
      </c>
      <c r="B12" s="8">
        <v>80.4</v>
      </c>
      <c r="C12" s="10">
        <f t="shared" si="0"/>
        <v>0.183143507972665</v>
      </c>
    </row>
    <row r="13" spans="1:3">
      <c r="A13" t="s">
        <v>13</v>
      </c>
      <c r="B13" s="8">
        <v>18</v>
      </c>
      <c r="C13" s="10">
        <f t="shared" si="0"/>
        <v>0.041002277904328</v>
      </c>
    </row>
    <row r="14" ht="15.6" spans="1:3">
      <c r="A14" s="9" t="s">
        <v>14</v>
      </c>
      <c r="B14" s="8">
        <v>9.3</v>
      </c>
      <c r="C14" s="10">
        <f t="shared" si="0"/>
        <v>0.0211845102505695</v>
      </c>
    </row>
    <row r="15" spans="1:3">
      <c r="A15" t="s">
        <v>15</v>
      </c>
      <c r="B15" s="8">
        <v>8.6</v>
      </c>
      <c r="C15" s="10">
        <f t="shared" si="0"/>
        <v>0.0195899772209567</v>
      </c>
    </row>
    <row r="16" ht="15.6" spans="1:3">
      <c r="A16" s="9" t="s">
        <v>16</v>
      </c>
      <c r="B16" s="8">
        <v>439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25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35.5</v>
      </c>
      <c r="C4" s="10">
        <f>B4/$B$16</f>
        <v>0.0148461023753764</v>
      </c>
    </row>
    <row r="5" spans="1:3">
      <c r="A5" t="s">
        <v>5</v>
      </c>
      <c r="B5" s="8">
        <v>27.7</v>
      </c>
      <c r="C5" s="10">
        <f t="shared" ref="C5:C16" si="0">B5/$B$16</f>
        <v>0.0115841418534627</v>
      </c>
    </row>
    <row r="6" ht="15.6" spans="1:3">
      <c r="A6" s="9" t="s">
        <v>6</v>
      </c>
      <c r="B6" s="8">
        <v>13.6</v>
      </c>
      <c r="C6" s="10">
        <f t="shared" si="0"/>
        <v>0.00568752091000334</v>
      </c>
    </row>
    <row r="7" spans="1:3">
      <c r="A7" t="s">
        <v>7</v>
      </c>
      <c r="B7" s="8">
        <v>53.9</v>
      </c>
      <c r="C7" s="10">
        <f t="shared" si="0"/>
        <v>0.0225409836065574</v>
      </c>
    </row>
    <row r="8" ht="15.6" spans="1:3">
      <c r="A8" s="9" t="s">
        <v>8</v>
      </c>
      <c r="B8" s="8">
        <v>193.3</v>
      </c>
      <c r="C8" s="10">
        <f t="shared" si="0"/>
        <v>0.0808380729340917</v>
      </c>
    </row>
    <row r="9" spans="1:3">
      <c r="A9" t="s">
        <v>9</v>
      </c>
      <c r="B9" s="8">
        <v>227.3</v>
      </c>
      <c r="C9" s="10">
        <f t="shared" si="0"/>
        <v>0.0950568752091</v>
      </c>
    </row>
    <row r="10" ht="15.6" spans="1:3">
      <c r="A10" s="9" t="s">
        <v>10</v>
      </c>
      <c r="B10" s="8">
        <v>164.7</v>
      </c>
      <c r="C10" s="10">
        <f t="shared" si="0"/>
        <v>0.0688775510204082</v>
      </c>
    </row>
    <row r="11" spans="1:3">
      <c r="A11" t="s">
        <v>11</v>
      </c>
      <c r="B11" s="8">
        <v>346.7</v>
      </c>
      <c r="C11" s="10">
        <f t="shared" si="0"/>
        <v>0.144989963198394</v>
      </c>
    </row>
    <row r="12" ht="15.6" spans="1:3">
      <c r="A12" s="9" t="s">
        <v>12</v>
      </c>
      <c r="B12" s="8">
        <v>337.5</v>
      </c>
      <c r="C12" s="10">
        <f t="shared" si="0"/>
        <v>0.141142522582804</v>
      </c>
    </row>
    <row r="13" spans="1:3">
      <c r="A13" t="s">
        <v>13</v>
      </c>
      <c r="B13" s="8">
        <v>901.2</v>
      </c>
      <c r="C13" s="10">
        <f t="shared" si="0"/>
        <v>0.376881900301104</v>
      </c>
    </row>
    <row r="14" ht="15.6" spans="1:3">
      <c r="A14" s="9" t="s">
        <v>14</v>
      </c>
      <c r="B14" s="8">
        <v>20.9</v>
      </c>
      <c r="C14" s="10">
        <f t="shared" si="0"/>
        <v>0.00874038139846102</v>
      </c>
    </row>
    <row r="15" spans="1:3">
      <c r="A15" t="s">
        <v>15</v>
      </c>
      <c r="B15" s="8">
        <v>68.9</v>
      </c>
      <c r="C15" s="10">
        <f t="shared" si="0"/>
        <v>0.0288139846102375</v>
      </c>
    </row>
    <row r="16" ht="15.6" spans="1:3">
      <c r="A16" s="9" t="s">
        <v>16</v>
      </c>
      <c r="B16" s="8">
        <v>2391.2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26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91.7</v>
      </c>
      <c r="C4" s="10">
        <f>B4/$B$16</f>
        <v>0.0719836721877698</v>
      </c>
    </row>
    <row r="5" spans="1:3">
      <c r="A5" t="s">
        <v>5</v>
      </c>
      <c r="B5" s="8">
        <v>61.4</v>
      </c>
      <c r="C5" s="10">
        <f t="shared" ref="C5:C16" si="0">B5/$B$16</f>
        <v>0.0481984457178742</v>
      </c>
    </row>
    <row r="6" ht="15.6" spans="1:3">
      <c r="A6" s="9" t="s">
        <v>6</v>
      </c>
      <c r="B6" s="8">
        <v>37.7</v>
      </c>
      <c r="C6" s="10">
        <f t="shared" si="0"/>
        <v>0.0295941596671638</v>
      </c>
    </row>
    <row r="7" spans="1:3">
      <c r="A7" t="s">
        <v>7</v>
      </c>
      <c r="B7" s="8">
        <v>101.9</v>
      </c>
      <c r="C7" s="10">
        <f t="shared" si="0"/>
        <v>0.0799905801083288</v>
      </c>
    </row>
    <row r="8" ht="15.6" spans="1:3">
      <c r="A8" s="9" t="s">
        <v>8</v>
      </c>
      <c r="B8" s="8">
        <v>117.7</v>
      </c>
      <c r="C8" s="10">
        <f t="shared" si="0"/>
        <v>0.092393437475469</v>
      </c>
    </row>
    <row r="9" spans="1:3">
      <c r="A9" t="s">
        <v>9</v>
      </c>
      <c r="B9" s="8">
        <v>361</v>
      </c>
      <c r="C9" s="10">
        <f t="shared" si="0"/>
        <v>0.283381741109977</v>
      </c>
    </row>
    <row r="10" ht="15.6" spans="1:3">
      <c r="A10" s="9" t="s">
        <v>10</v>
      </c>
      <c r="B10" s="8">
        <v>114.4</v>
      </c>
      <c r="C10" s="10">
        <f t="shared" si="0"/>
        <v>0.0898029672658764</v>
      </c>
    </row>
    <row r="11" spans="1:3">
      <c r="A11" t="s">
        <v>11</v>
      </c>
      <c r="B11" s="8">
        <v>137.5</v>
      </c>
      <c r="C11" s="10">
        <f t="shared" si="0"/>
        <v>0.107936258733025</v>
      </c>
    </row>
    <row r="12" ht="15.6" spans="1:3">
      <c r="A12" s="9" t="s">
        <v>12</v>
      </c>
      <c r="B12" s="8">
        <v>44.2</v>
      </c>
      <c r="C12" s="10">
        <f t="shared" si="0"/>
        <v>0.0346966009890886</v>
      </c>
    </row>
    <row r="13" spans="1:3">
      <c r="A13" t="s">
        <v>13</v>
      </c>
      <c r="B13" s="8">
        <v>67.4</v>
      </c>
      <c r="C13" s="10">
        <f t="shared" si="0"/>
        <v>0.0529083915534971</v>
      </c>
    </row>
    <row r="14" ht="15.6" spans="1:3">
      <c r="A14" s="9" t="s">
        <v>14</v>
      </c>
      <c r="B14" s="8">
        <v>118.5</v>
      </c>
      <c r="C14" s="10">
        <f t="shared" si="0"/>
        <v>0.0930214302535521</v>
      </c>
    </row>
    <row r="15" spans="1:3">
      <c r="A15" t="s">
        <v>15</v>
      </c>
      <c r="B15" s="8">
        <v>20.5</v>
      </c>
      <c r="C15" s="10">
        <f t="shared" si="0"/>
        <v>0.0160923149383782</v>
      </c>
    </row>
    <row r="16" ht="15.6" spans="1:3">
      <c r="A16" s="9" t="s">
        <v>16</v>
      </c>
      <c r="B16" s="8">
        <v>1273.9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27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89.8</v>
      </c>
      <c r="C4" s="10">
        <f>B4/$B$16</f>
        <v>0.0986596352450011</v>
      </c>
    </row>
    <row r="5" spans="1:3">
      <c r="A5" t="s">
        <v>5</v>
      </c>
      <c r="B5" s="8">
        <v>12.6</v>
      </c>
      <c r="C5" s="10">
        <f t="shared" ref="C5:C16" si="0">B5/$B$16</f>
        <v>0.013843111404087</v>
      </c>
    </row>
    <row r="6" ht="15.6" spans="1:3">
      <c r="A6" s="9" t="s">
        <v>6</v>
      </c>
      <c r="B6" s="8">
        <v>37.3</v>
      </c>
      <c r="C6" s="10">
        <f t="shared" si="0"/>
        <v>0.0409800043946385</v>
      </c>
    </row>
    <row r="7" spans="1:3">
      <c r="A7" t="s">
        <v>7</v>
      </c>
      <c r="B7" s="8">
        <v>59.4</v>
      </c>
      <c r="C7" s="10">
        <f t="shared" si="0"/>
        <v>0.0652603823335531</v>
      </c>
    </row>
    <row r="8" ht="15.6" spans="1:3">
      <c r="A8" s="9" t="s">
        <v>8</v>
      </c>
      <c r="B8" s="8">
        <v>72.5</v>
      </c>
      <c r="C8" s="10">
        <f t="shared" si="0"/>
        <v>0.0796528235552626</v>
      </c>
    </row>
    <row r="9" spans="1:3">
      <c r="A9" t="s">
        <v>9</v>
      </c>
      <c r="B9" s="8">
        <v>203.8</v>
      </c>
      <c r="C9" s="10">
        <f t="shared" si="0"/>
        <v>0.223906833662931</v>
      </c>
    </row>
    <row r="10" ht="15.6" spans="1:3">
      <c r="A10" s="9" t="s">
        <v>10</v>
      </c>
      <c r="B10" s="8">
        <v>162.3</v>
      </c>
      <c r="C10" s="10">
        <f t="shared" si="0"/>
        <v>0.178312458800264</v>
      </c>
    </row>
    <row r="11" spans="1:3">
      <c r="A11" t="s">
        <v>11</v>
      </c>
      <c r="B11" s="8">
        <v>177.7</v>
      </c>
      <c r="C11" s="10">
        <f t="shared" si="0"/>
        <v>0.195231817183037</v>
      </c>
    </row>
    <row r="12" ht="15.6" spans="1:3">
      <c r="A12" s="9" t="s">
        <v>12</v>
      </c>
      <c r="B12" s="8">
        <v>5.6</v>
      </c>
      <c r="C12" s="10">
        <f t="shared" si="0"/>
        <v>0.00615249395737201</v>
      </c>
    </row>
    <row r="13" spans="1:3">
      <c r="A13" t="s">
        <v>13</v>
      </c>
      <c r="B13" s="8">
        <v>50.4</v>
      </c>
      <c r="C13" s="10">
        <f t="shared" si="0"/>
        <v>0.055372445616348</v>
      </c>
    </row>
    <row r="14" ht="15.6" spans="1:3">
      <c r="A14" s="9" t="s">
        <v>14</v>
      </c>
      <c r="B14" s="8">
        <v>28.3</v>
      </c>
      <c r="C14" s="10">
        <f t="shared" si="0"/>
        <v>0.0310920676774335</v>
      </c>
    </row>
    <row r="15" spans="1:3">
      <c r="A15" t="s">
        <v>15</v>
      </c>
      <c r="B15" s="8">
        <v>10.5</v>
      </c>
      <c r="C15" s="10">
        <f t="shared" si="0"/>
        <v>0.0115359261700725</v>
      </c>
    </row>
    <row r="16" ht="15.6" spans="1:3">
      <c r="A16" s="9" t="s">
        <v>16</v>
      </c>
      <c r="B16" s="8">
        <v>910.2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13" customWidth="1"/>
  </cols>
  <sheetData>
    <row r="1" spans="2:3">
      <c r="B1" t="s">
        <v>0</v>
      </c>
      <c r="C1" t="s">
        <v>28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6.5</v>
      </c>
      <c r="C4" s="10">
        <f>B4/$B$16</f>
        <v>0.0113835376532399</v>
      </c>
    </row>
    <row r="5" spans="1:3">
      <c r="A5" t="s">
        <v>5</v>
      </c>
      <c r="B5" s="8">
        <v>2.9</v>
      </c>
      <c r="C5" s="10">
        <f t="shared" ref="C5:C16" si="0">B5/$B$16</f>
        <v>0.00507880910683012</v>
      </c>
    </row>
    <row r="6" ht="15.6" spans="1:3">
      <c r="A6" s="9" t="s">
        <v>6</v>
      </c>
      <c r="B6" s="8">
        <v>20.3</v>
      </c>
      <c r="C6" s="10">
        <f t="shared" si="0"/>
        <v>0.0355516637478109</v>
      </c>
    </row>
    <row r="7" spans="1:3">
      <c r="A7" t="s">
        <v>7</v>
      </c>
      <c r="B7" s="8">
        <v>11.5</v>
      </c>
      <c r="C7" s="10">
        <f t="shared" si="0"/>
        <v>0.0201401050788091</v>
      </c>
    </row>
    <row r="8" ht="15.6" spans="1:3">
      <c r="A8" s="9" t="s">
        <v>8</v>
      </c>
      <c r="B8" s="8">
        <v>7.9</v>
      </c>
      <c r="C8" s="10">
        <f t="shared" si="0"/>
        <v>0.0138353765323993</v>
      </c>
    </row>
    <row r="9" spans="1:3">
      <c r="A9" t="s">
        <v>9</v>
      </c>
      <c r="B9" s="8">
        <v>137.4</v>
      </c>
      <c r="C9" s="10">
        <f t="shared" si="0"/>
        <v>0.240630472854641</v>
      </c>
    </row>
    <row r="10" ht="15.6" spans="1:3">
      <c r="A10" s="9" t="s">
        <v>10</v>
      </c>
      <c r="B10" s="8">
        <v>165.5</v>
      </c>
      <c r="C10" s="10">
        <f t="shared" si="0"/>
        <v>0.28984238178634</v>
      </c>
    </row>
    <row r="11" spans="1:3">
      <c r="A11" t="s">
        <v>11</v>
      </c>
      <c r="B11" s="8">
        <v>132.7</v>
      </c>
      <c r="C11" s="10">
        <f t="shared" si="0"/>
        <v>0.232399299474606</v>
      </c>
    </row>
    <row r="12" ht="15.6" spans="1:3">
      <c r="A12" s="9" t="s">
        <v>12</v>
      </c>
      <c r="B12" s="8">
        <v>54.9</v>
      </c>
      <c r="C12" s="10">
        <f t="shared" si="0"/>
        <v>0.0961471103327495</v>
      </c>
    </row>
    <row r="13" spans="1:3">
      <c r="A13" t="s">
        <v>13</v>
      </c>
      <c r="B13" s="8">
        <v>24.7</v>
      </c>
      <c r="C13" s="10">
        <f t="shared" si="0"/>
        <v>0.0432574430823117</v>
      </c>
    </row>
    <row r="14" ht="15.6" spans="1:3">
      <c r="A14" s="9" t="s">
        <v>14</v>
      </c>
      <c r="B14" s="8">
        <v>6.7</v>
      </c>
      <c r="C14" s="10">
        <f t="shared" si="0"/>
        <v>0.0117338003502627</v>
      </c>
    </row>
    <row r="15" spans="1:3">
      <c r="A15" t="s">
        <v>15</v>
      </c>
      <c r="B15" s="2">
        <v>0</v>
      </c>
      <c r="C15" s="10">
        <f t="shared" si="0"/>
        <v>0</v>
      </c>
    </row>
    <row r="16" ht="15.6" spans="1:3">
      <c r="A16" s="9" t="s">
        <v>16</v>
      </c>
      <c r="B16" s="8">
        <v>571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29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6.8</v>
      </c>
      <c r="C4" s="10">
        <f>B4/$B$16</f>
        <v>0.00964402212452134</v>
      </c>
    </row>
    <row r="5" spans="1:3">
      <c r="A5" t="s">
        <v>5</v>
      </c>
      <c r="B5" s="8">
        <v>5.9</v>
      </c>
      <c r="C5" s="10">
        <f t="shared" ref="C5:C16" si="0">B5/$B$16</f>
        <v>0.00836760743156999</v>
      </c>
    </row>
    <row r="6" ht="15.6" spans="1:3">
      <c r="A6" s="9" t="s">
        <v>6</v>
      </c>
      <c r="B6" s="8">
        <v>13.1</v>
      </c>
      <c r="C6" s="10">
        <f t="shared" si="0"/>
        <v>0.0185789249751808</v>
      </c>
    </row>
    <row r="7" spans="1:3">
      <c r="A7" t="s">
        <v>7</v>
      </c>
      <c r="B7" s="8">
        <v>53.5</v>
      </c>
      <c r="C7" s="10">
        <f t="shared" si="0"/>
        <v>0.0758757623032194</v>
      </c>
    </row>
    <row r="8" ht="15.6" spans="1:3">
      <c r="A8" s="9" t="s">
        <v>8</v>
      </c>
      <c r="B8" s="8">
        <v>61.6</v>
      </c>
      <c r="C8" s="10">
        <f t="shared" si="0"/>
        <v>0.0873634945397816</v>
      </c>
    </row>
    <row r="9" spans="1:3">
      <c r="A9" t="s">
        <v>9</v>
      </c>
      <c r="B9" s="8">
        <v>27.2</v>
      </c>
      <c r="C9" s="10">
        <f t="shared" si="0"/>
        <v>0.0385760884980854</v>
      </c>
    </row>
    <row r="10" ht="15.6" spans="1:3">
      <c r="A10" s="9" t="s">
        <v>10</v>
      </c>
      <c r="B10" s="8">
        <v>254</v>
      </c>
      <c r="C10" s="10">
        <f t="shared" si="0"/>
        <v>0.360232591121827</v>
      </c>
    </row>
    <row r="11" spans="1:3">
      <c r="A11" t="s">
        <v>11</v>
      </c>
      <c r="B11" s="8">
        <v>186.7</v>
      </c>
      <c r="C11" s="10">
        <f t="shared" si="0"/>
        <v>0.26478513686002</v>
      </c>
    </row>
    <row r="12" ht="15.6" spans="1:3">
      <c r="A12" s="9" t="s">
        <v>12</v>
      </c>
      <c r="B12" s="8">
        <v>73.9</v>
      </c>
      <c r="C12" s="10">
        <f t="shared" si="0"/>
        <v>0.104807828676783</v>
      </c>
    </row>
    <row r="13" spans="1:3">
      <c r="A13" t="s">
        <v>13</v>
      </c>
      <c r="B13" s="8">
        <v>18.6</v>
      </c>
      <c r="C13" s="10">
        <f t="shared" si="0"/>
        <v>0.0263792369876613</v>
      </c>
    </row>
    <row r="14" ht="15.6" spans="1:3">
      <c r="A14" s="9" t="s">
        <v>14</v>
      </c>
      <c r="B14" s="8">
        <v>3.4</v>
      </c>
      <c r="C14" s="10">
        <f t="shared" si="0"/>
        <v>0.00482201106226067</v>
      </c>
    </row>
    <row r="15" spans="1:3">
      <c r="A15" t="s">
        <v>15</v>
      </c>
      <c r="B15" s="8">
        <v>0.4</v>
      </c>
      <c r="C15" s="10">
        <f t="shared" si="0"/>
        <v>0.000567295419089491</v>
      </c>
    </row>
    <row r="16" ht="15.6" spans="1:3">
      <c r="A16" s="9" t="s">
        <v>16</v>
      </c>
      <c r="B16" s="8">
        <v>705.1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30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13.6</v>
      </c>
      <c r="C4" s="10">
        <f>B4/$B$16</f>
        <v>0.0138464671146406</v>
      </c>
    </row>
    <row r="5" spans="1:3">
      <c r="A5" t="s">
        <v>5</v>
      </c>
      <c r="B5" s="8">
        <v>12.7</v>
      </c>
      <c r="C5" s="10">
        <f t="shared" ref="C5:C16" si="0">B5/$B$16</f>
        <v>0.0129301567908776</v>
      </c>
    </row>
    <row r="6" ht="15.6" spans="1:3">
      <c r="A6" s="9" t="s">
        <v>6</v>
      </c>
      <c r="B6" s="8">
        <v>15.7</v>
      </c>
      <c r="C6" s="10">
        <f t="shared" si="0"/>
        <v>0.0159845245367542</v>
      </c>
    </row>
    <row r="7" spans="1:3">
      <c r="A7" t="s">
        <v>7</v>
      </c>
      <c r="B7" s="8">
        <v>14.4</v>
      </c>
      <c r="C7" s="10">
        <f t="shared" si="0"/>
        <v>0.0146609651802077</v>
      </c>
    </row>
    <row r="8" ht="15.6" spans="1:3">
      <c r="A8" s="9" t="s">
        <v>8</v>
      </c>
      <c r="B8" s="8">
        <v>94.5</v>
      </c>
      <c r="C8" s="10">
        <f t="shared" si="0"/>
        <v>0.096212583995113</v>
      </c>
    </row>
    <row r="9" spans="1:3">
      <c r="A9" t="s">
        <v>9</v>
      </c>
      <c r="B9" s="8">
        <v>133.5</v>
      </c>
      <c r="C9" s="10">
        <f t="shared" si="0"/>
        <v>0.135919364691509</v>
      </c>
    </row>
    <row r="10" ht="15.6" spans="1:3">
      <c r="A10" s="9" t="s">
        <v>10</v>
      </c>
      <c r="B10" s="8">
        <v>281.5</v>
      </c>
      <c r="C10" s="10">
        <f t="shared" si="0"/>
        <v>0.286601506821421</v>
      </c>
    </row>
    <row r="11" spans="1:3">
      <c r="A11" t="s">
        <v>11</v>
      </c>
      <c r="B11" s="8">
        <v>203.4</v>
      </c>
      <c r="C11" s="10">
        <f t="shared" si="0"/>
        <v>0.207086133170434</v>
      </c>
    </row>
    <row r="12" ht="15.6" spans="1:3">
      <c r="A12" s="9" t="s">
        <v>12</v>
      </c>
      <c r="B12" s="8">
        <v>75.4</v>
      </c>
      <c r="C12" s="10">
        <f t="shared" si="0"/>
        <v>0.0767664426796986</v>
      </c>
    </row>
    <row r="13" spans="1:3">
      <c r="A13" t="s">
        <v>13</v>
      </c>
      <c r="B13" s="8">
        <v>49.4</v>
      </c>
      <c r="C13" s="10">
        <f t="shared" si="0"/>
        <v>0.0502952555487681</v>
      </c>
    </row>
    <row r="14" ht="15.6" spans="1:3">
      <c r="A14" s="9" t="s">
        <v>14</v>
      </c>
      <c r="B14" s="8">
        <v>82.7</v>
      </c>
      <c r="C14" s="10">
        <f t="shared" si="0"/>
        <v>0.0841987375279984</v>
      </c>
    </row>
    <row r="15" spans="1:3">
      <c r="A15" t="s">
        <v>15</v>
      </c>
      <c r="B15" s="8">
        <v>5.4</v>
      </c>
      <c r="C15" s="10">
        <f t="shared" si="0"/>
        <v>0.00549786194257789</v>
      </c>
    </row>
    <row r="16" ht="15.6" spans="1:3">
      <c r="A16" s="9" t="s">
        <v>16</v>
      </c>
      <c r="B16" s="8">
        <v>982.2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31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0.2</v>
      </c>
      <c r="C4" s="10">
        <f>B4/$B$16</f>
        <v>0.000374672161858374</v>
      </c>
    </row>
    <row r="5" spans="1:3">
      <c r="A5" t="s">
        <v>5</v>
      </c>
      <c r="B5" s="8">
        <v>7.5</v>
      </c>
      <c r="C5" s="10">
        <f t="shared" ref="C5:C16" si="0">B5/$B$16</f>
        <v>0.014050206069689</v>
      </c>
    </row>
    <row r="6" ht="15.6" spans="1:3">
      <c r="A6" s="9" t="s">
        <v>6</v>
      </c>
      <c r="B6" s="8">
        <v>3.8</v>
      </c>
      <c r="C6" s="10">
        <f t="shared" si="0"/>
        <v>0.0071187710753091</v>
      </c>
    </row>
    <row r="7" spans="1:3">
      <c r="A7" t="s">
        <v>7</v>
      </c>
      <c r="B7" s="8">
        <v>3.8</v>
      </c>
      <c r="C7" s="10">
        <f t="shared" si="0"/>
        <v>0.0071187710753091</v>
      </c>
    </row>
    <row r="8" ht="15.6" spans="1:3">
      <c r="A8" s="9" t="s">
        <v>8</v>
      </c>
      <c r="B8" s="8">
        <v>64.1</v>
      </c>
      <c r="C8" s="10">
        <f t="shared" si="0"/>
        <v>0.120082427875609</v>
      </c>
    </row>
    <row r="9" spans="1:3">
      <c r="A9" t="s">
        <v>9</v>
      </c>
      <c r="B9" s="8">
        <v>63</v>
      </c>
      <c r="C9" s="10">
        <f t="shared" si="0"/>
        <v>0.118021730985388</v>
      </c>
    </row>
    <row r="10" ht="15.6" spans="1:3">
      <c r="A10" s="9" t="s">
        <v>10</v>
      </c>
      <c r="B10" s="8">
        <v>162.3</v>
      </c>
      <c r="C10" s="10">
        <f t="shared" si="0"/>
        <v>0.304046459348071</v>
      </c>
    </row>
    <row r="11" spans="1:3">
      <c r="A11" t="s">
        <v>11</v>
      </c>
      <c r="B11" s="8">
        <v>161.9</v>
      </c>
      <c r="C11" s="10">
        <f t="shared" si="0"/>
        <v>0.303297115024354</v>
      </c>
    </row>
    <row r="12" ht="15.6" spans="1:3">
      <c r="A12" s="9" t="s">
        <v>12</v>
      </c>
      <c r="B12" s="8">
        <v>49.4</v>
      </c>
      <c r="C12" s="10">
        <f t="shared" si="0"/>
        <v>0.0925440239790184</v>
      </c>
    </row>
    <row r="13" spans="1:3">
      <c r="A13" t="s">
        <v>13</v>
      </c>
      <c r="B13" s="8">
        <v>10.9</v>
      </c>
      <c r="C13" s="10">
        <f t="shared" si="0"/>
        <v>0.0204196328212814</v>
      </c>
    </row>
    <row r="14" ht="15.6" spans="1:3">
      <c r="A14" s="9" t="s">
        <v>14</v>
      </c>
      <c r="B14" s="8">
        <v>6.9</v>
      </c>
      <c r="C14" s="10">
        <f t="shared" si="0"/>
        <v>0.0129261895841139</v>
      </c>
    </row>
    <row r="15" spans="1:3">
      <c r="A15" t="s">
        <v>15</v>
      </c>
      <c r="B15" s="8">
        <v>0</v>
      </c>
      <c r="C15" s="10">
        <f t="shared" si="0"/>
        <v>0</v>
      </c>
    </row>
    <row r="16" ht="15.6" spans="1:3">
      <c r="A16" s="9" t="s">
        <v>16</v>
      </c>
      <c r="B16" s="8">
        <v>533.8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32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9</v>
      </c>
      <c r="C4" s="10">
        <f>B4/$B$16</f>
        <v>0.0294695481335953</v>
      </c>
    </row>
    <row r="5" spans="1:3">
      <c r="A5" t="s">
        <v>5</v>
      </c>
      <c r="B5" s="8">
        <v>2.8</v>
      </c>
      <c r="C5" s="10">
        <f t="shared" ref="C5:C16" si="0">B5/$B$16</f>
        <v>0.0091683038637852</v>
      </c>
    </row>
    <row r="6" ht="15.6" spans="1:3">
      <c r="A6" s="9" t="s">
        <v>6</v>
      </c>
      <c r="B6" s="8">
        <v>4.6</v>
      </c>
      <c r="C6" s="10">
        <f t="shared" si="0"/>
        <v>0.0150622134905043</v>
      </c>
    </row>
    <row r="7" spans="1:3">
      <c r="A7" t="s">
        <v>7</v>
      </c>
      <c r="B7" s="8">
        <v>22</v>
      </c>
      <c r="C7" s="10">
        <f t="shared" si="0"/>
        <v>0.0720366732154551</v>
      </c>
    </row>
    <row r="8" ht="15.6" spans="1:3">
      <c r="A8" s="9" t="s">
        <v>8</v>
      </c>
      <c r="B8" s="8">
        <v>28.1</v>
      </c>
      <c r="C8" s="10">
        <f t="shared" si="0"/>
        <v>0.0920104780615586</v>
      </c>
    </row>
    <row r="9" spans="1:3">
      <c r="A9" t="s">
        <v>9</v>
      </c>
      <c r="B9" s="8">
        <v>30.4</v>
      </c>
      <c r="C9" s="10">
        <f t="shared" si="0"/>
        <v>0.0995415848068107</v>
      </c>
    </row>
    <row r="10" ht="15.6" spans="1:3">
      <c r="A10" s="9" t="s">
        <v>10</v>
      </c>
      <c r="B10" s="8">
        <v>49.9</v>
      </c>
      <c r="C10" s="10">
        <f t="shared" si="0"/>
        <v>0.163392272429601</v>
      </c>
    </row>
    <row r="11" spans="1:3">
      <c r="A11" t="s">
        <v>11</v>
      </c>
      <c r="B11" s="8">
        <v>72.1</v>
      </c>
      <c r="C11" s="10">
        <f t="shared" si="0"/>
        <v>0.236083824492469</v>
      </c>
    </row>
    <row r="12" ht="15.6" spans="1:3">
      <c r="A12" s="9" t="s">
        <v>12</v>
      </c>
      <c r="B12" s="8">
        <v>61.5</v>
      </c>
      <c r="C12" s="10">
        <f t="shared" si="0"/>
        <v>0.201375245579568</v>
      </c>
    </row>
    <row r="13" spans="1:3">
      <c r="A13" t="s">
        <v>13</v>
      </c>
      <c r="B13" s="8">
        <v>23.5</v>
      </c>
      <c r="C13" s="10">
        <f t="shared" si="0"/>
        <v>0.0769482645710544</v>
      </c>
    </row>
    <row r="14" ht="15.6" spans="1:3">
      <c r="A14" s="9" t="s">
        <v>14</v>
      </c>
      <c r="B14" s="8">
        <v>1.4</v>
      </c>
      <c r="C14" s="10">
        <f t="shared" si="0"/>
        <v>0.0045841519318926</v>
      </c>
    </row>
    <row r="15" spans="1:3">
      <c r="A15" t="s">
        <v>15</v>
      </c>
      <c r="B15" s="8">
        <v>0.1</v>
      </c>
      <c r="C15" s="10">
        <f t="shared" si="0"/>
        <v>0.000327439423706614</v>
      </c>
    </row>
    <row r="16" ht="15.6" spans="1:3">
      <c r="A16" s="9" t="s">
        <v>16</v>
      </c>
      <c r="B16" s="8">
        <v>305.4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33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75.8</v>
      </c>
      <c r="C4" s="10">
        <f>B4/$B$16</f>
        <v>0.0558955829216134</v>
      </c>
    </row>
    <row r="5" spans="1:3">
      <c r="A5" t="s">
        <v>5</v>
      </c>
      <c r="B5" s="8">
        <v>48.2</v>
      </c>
      <c r="C5" s="10">
        <f t="shared" ref="C5:C16" si="0">B5/$B$16</f>
        <v>0.0355431015411843</v>
      </c>
    </row>
    <row r="6" ht="15.6" spans="1:3">
      <c r="A6" s="9" t="s">
        <v>6</v>
      </c>
      <c r="B6" s="8">
        <v>145.3</v>
      </c>
      <c r="C6" s="10">
        <f t="shared" si="0"/>
        <v>0.10714549074552</v>
      </c>
    </row>
    <row r="7" spans="1:3">
      <c r="A7" t="s">
        <v>7</v>
      </c>
      <c r="B7" s="8">
        <v>157.4</v>
      </c>
      <c r="C7" s="10">
        <f t="shared" si="0"/>
        <v>0.1160681365681</v>
      </c>
    </row>
    <row r="8" ht="15.6" spans="1:3">
      <c r="A8" s="9" t="s">
        <v>8</v>
      </c>
      <c r="B8" s="8">
        <v>104.1</v>
      </c>
      <c r="C8" s="10">
        <f t="shared" si="0"/>
        <v>0.07676425042401</v>
      </c>
    </row>
    <row r="9" spans="1:3">
      <c r="A9" t="s">
        <v>9</v>
      </c>
      <c r="B9" s="8">
        <v>427.6</v>
      </c>
      <c r="C9" s="10">
        <f t="shared" si="0"/>
        <v>0.315315979647519</v>
      </c>
    </row>
    <row r="10" ht="15.6" spans="1:3">
      <c r="A10" s="9" t="s">
        <v>10</v>
      </c>
      <c r="B10" s="8">
        <v>133.7</v>
      </c>
      <c r="C10" s="10">
        <f t="shared" si="0"/>
        <v>0.0985915492957746</v>
      </c>
    </row>
    <row r="11" spans="1:3">
      <c r="A11" t="s">
        <v>11</v>
      </c>
      <c r="B11" s="8">
        <v>68</v>
      </c>
      <c r="C11" s="10">
        <f t="shared" si="0"/>
        <v>0.0501437947054052</v>
      </c>
    </row>
    <row r="12" ht="15.6" spans="1:3">
      <c r="A12" s="9" t="s">
        <v>12</v>
      </c>
      <c r="B12" s="8">
        <v>31</v>
      </c>
      <c r="C12" s="10">
        <f t="shared" si="0"/>
        <v>0.0228596711156994</v>
      </c>
    </row>
    <row r="13" spans="1:3">
      <c r="A13" t="s">
        <v>13</v>
      </c>
      <c r="B13" s="8">
        <v>16.6</v>
      </c>
      <c r="C13" s="10">
        <f t="shared" si="0"/>
        <v>0.0122409851780842</v>
      </c>
    </row>
    <row r="14" ht="15.6" spans="1:3">
      <c r="A14" s="9" t="s">
        <v>14</v>
      </c>
      <c r="B14" s="8">
        <v>138.7</v>
      </c>
      <c r="C14" s="10">
        <f t="shared" si="0"/>
        <v>0.102278593024113</v>
      </c>
    </row>
    <row r="15" spans="1:3">
      <c r="A15" t="s">
        <v>15</v>
      </c>
      <c r="B15" s="8">
        <v>9.7</v>
      </c>
      <c r="C15" s="10">
        <f t="shared" si="0"/>
        <v>0.00715286483297692</v>
      </c>
    </row>
    <row r="16" ht="15.6" spans="1:3">
      <c r="A16" s="9" t="s">
        <v>16</v>
      </c>
      <c r="B16" s="8">
        <v>1356.1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34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110.1</v>
      </c>
      <c r="C4" s="10">
        <f>B4/$B$16</f>
        <v>0.112923076923077</v>
      </c>
    </row>
    <row r="5" spans="1:3">
      <c r="A5" t="s">
        <v>5</v>
      </c>
      <c r="B5" s="8">
        <v>18.9</v>
      </c>
      <c r="C5" s="10">
        <f t="shared" ref="C5:C16" si="0">B5/$B$16</f>
        <v>0.0193846153846154</v>
      </c>
    </row>
    <row r="6" ht="15.6" spans="1:3">
      <c r="A6" s="9" t="s">
        <v>6</v>
      </c>
      <c r="B6" s="8">
        <v>32.2</v>
      </c>
      <c r="C6" s="10">
        <f t="shared" si="0"/>
        <v>0.033025641025641</v>
      </c>
    </row>
    <row r="7" spans="1:3">
      <c r="A7" t="s">
        <v>7</v>
      </c>
      <c r="B7" s="8">
        <v>90</v>
      </c>
      <c r="C7" s="10">
        <f t="shared" si="0"/>
        <v>0.0923076923076923</v>
      </c>
    </row>
    <row r="8" ht="15.6" spans="1:3">
      <c r="A8" s="9" t="s">
        <v>8</v>
      </c>
      <c r="B8" s="8">
        <v>81.4</v>
      </c>
      <c r="C8" s="10">
        <f t="shared" si="0"/>
        <v>0.0834871794871795</v>
      </c>
    </row>
    <row r="9" spans="1:3">
      <c r="A9" t="s">
        <v>9</v>
      </c>
      <c r="B9" s="8">
        <v>131.7</v>
      </c>
      <c r="C9" s="10">
        <f t="shared" si="0"/>
        <v>0.135076923076923</v>
      </c>
    </row>
    <row r="10" ht="15.6" spans="1:3">
      <c r="A10" s="9" t="s">
        <v>10</v>
      </c>
      <c r="B10" s="8">
        <v>193.3</v>
      </c>
      <c r="C10" s="10">
        <f t="shared" si="0"/>
        <v>0.19825641025641</v>
      </c>
    </row>
    <row r="11" spans="1:3">
      <c r="A11" t="s">
        <v>11</v>
      </c>
      <c r="B11" s="8">
        <v>191</v>
      </c>
      <c r="C11" s="10">
        <f t="shared" si="0"/>
        <v>0.195897435897436</v>
      </c>
    </row>
    <row r="12" ht="15.6" spans="1:3">
      <c r="A12" s="9" t="s">
        <v>12</v>
      </c>
      <c r="B12" s="8">
        <v>42.4</v>
      </c>
      <c r="C12" s="10">
        <f t="shared" si="0"/>
        <v>0.0434871794871795</v>
      </c>
    </row>
    <row r="13" spans="1:3">
      <c r="A13" t="s">
        <v>13</v>
      </c>
      <c r="B13" s="8">
        <v>38.4</v>
      </c>
      <c r="C13" s="10">
        <f t="shared" si="0"/>
        <v>0.0393846153846154</v>
      </c>
    </row>
    <row r="14" ht="15.6" spans="1:3">
      <c r="A14" s="9" t="s">
        <v>14</v>
      </c>
      <c r="B14" s="8">
        <v>27.5</v>
      </c>
      <c r="C14" s="10">
        <f t="shared" si="0"/>
        <v>0.0282051282051282</v>
      </c>
    </row>
    <row r="15" spans="1:3">
      <c r="A15" t="s">
        <v>15</v>
      </c>
      <c r="B15" s="8">
        <v>18.1</v>
      </c>
      <c r="C15" s="10">
        <f t="shared" si="0"/>
        <v>0.0185641025641026</v>
      </c>
    </row>
    <row r="16" ht="15.6" spans="1:3">
      <c r="A16" s="9" t="s">
        <v>16</v>
      </c>
      <c r="B16" s="8">
        <v>975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35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76.1</v>
      </c>
      <c r="C4" s="10">
        <f>B4/$B$16</f>
        <v>0.0468307692307692</v>
      </c>
    </row>
    <row r="5" spans="1:3">
      <c r="A5" t="s">
        <v>5</v>
      </c>
      <c r="B5" s="8">
        <v>70</v>
      </c>
      <c r="C5" s="10">
        <f t="shared" ref="C5:C16" si="0">B5/$B$16</f>
        <v>0.0430769230769231</v>
      </c>
    </row>
    <row r="6" ht="15.6" spans="1:3">
      <c r="A6" s="9" t="s">
        <v>6</v>
      </c>
      <c r="B6" s="8">
        <v>18.7</v>
      </c>
      <c r="C6" s="10">
        <f t="shared" si="0"/>
        <v>0.0115076923076923</v>
      </c>
    </row>
    <row r="7" spans="1:3">
      <c r="A7" t="s">
        <v>7</v>
      </c>
      <c r="B7" s="8">
        <v>45.2</v>
      </c>
      <c r="C7" s="10">
        <f t="shared" si="0"/>
        <v>0.0278153846153846</v>
      </c>
    </row>
    <row r="8" ht="15.6" spans="1:3">
      <c r="A8" s="9" t="s">
        <v>8</v>
      </c>
      <c r="B8" s="8">
        <v>121.8</v>
      </c>
      <c r="C8" s="10">
        <f t="shared" si="0"/>
        <v>0.0749538461538461</v>
      </c>
    </row>
    <row r="9" spans="1:3">
      <c r="A9" t="s">
        <v>9</v>
      </c>
      <c r="B9" s="8">
        <v>300.6</v>
      </c>
      <c r="C9" s="10">
        <f t="shared" si="0"/>
        <v>0.184984615384615</v>
      </c>
    </row>
    <row r="10" ht="15.6" spans="1:3">
      <c r="A10" s="9" t="s">
        <v>10</v>
      </c>
      <c r="B10" s="8">
        <v>260.1</v>
      </c>
      <c r="C10" s="10">
        <f t="shared" si="0"/>
        <v>0.160061538461538</v>
      </c>
    </row>
    <row r="11" spans="1:3">
      <c r="A11" t="s">
        <v>11</v>
      </c>
      <c r="B11" s="8">
        <v>317.4</v>
      </c>
      <c r="C11" s="10">
        <f t="shared" si="0"/>
        <v>0.195323076923077</v>
      </c>
    </row>
    <row r="12" ht="15.6" spans="1:3">
      <c r="A12" s="9" t="s">
        <v>12</v>
      </c>
      <c r="B12" s="8">
        <v>187.6</v>
      </c>
      <c r="C12" s="10">
        <f t="shared" si="0"/>
        <v>0.115446153846154</v>
      </c>
    </row>
    <row r="13" spans="1:3">
      <c r="A13" t="s">
        <v>13</v>
      </c>
      <c r="B13" s="8">
        <v>47.6</v>
      </c>
      <c r="C13" s="10">
        <f t="shared" si="0"/>
        <v>0.0292923076923077</v>
      </c>
    </row>
    <row r="14" ht="15.6" spans="1:3">
      <c r="A14" s="9" t="s">
        <v>14</v>
      </c>
      <c r="B14" s="8">
        <v>156</v>
      </c>
      <c r="C14" s="10">
        <f t="shared" si="0"/>
        <v>0.096</v>
      </c>
    </row>
    <row r="15" spans="1:3">
      <c r="A15" t="s">
        <v>15</v>
      </c>
      <c r="B15" s="8">
        <v>23.9</v>
      </c>
      <c r="C15" s="10">
        <f t="shared" si="0"/>
        <v>0.0147076923076923</v>
      </c>
    </row>
    <row r="16" ht="15.6" spans="1:3">
      <c r="A16" s="9" t="s">
        <v>16</v>
      </c>
      <c r="B16" s="8">
        <v>1625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36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0</v>
      </c>
      <c r="C4" s="10">
        <f>B4/$B$16</f>
        <v>0</v>
      </c>
    </row>
    <row r="5" spans="1:3">
      <c r="A5" t="s">
        <v>5</v>
      </c>
      <c r="B5" s="8">
        <v>1</v>
      </c>
      <c r="C5" s="10">
        <f t="shared" ref="C5:C16" si="0">B5/$B$16</f>
        <v>0.00138561729250381</v>
      </c>
    </row>
    <row r="6" ht="15.6" spans="1:3">
      <c r="A6" s="9" t="s">
        <v>6</v>
      </c>
      <c r="B6" s="8">
        <v>37.2</v>
      </c>
      <c r="C6" s="10">
        <f t="shared" si="0"/>
        <v>0.0515449632811418</v>
      </c>
    </row>
    <row r="7" spans="1:3">
      <c r="A7" t="s">
        <v>7</v>
      </c>
      <c r="B7" s="8">
        <v>71</v>
      </c>
      <c r="C7" s="10">
        <f t="shared" si="0"/>
        <v>0.0983788277677706</v>
      </c>
    </row>
    <row r="8" ht="15.6" spans="1:3">
      <c r="A8" s="9" t="s">
        <v>8</v>
      </c>
      <c r="B8" s="8">
        <v>79.1</v>
      </c>
      <c r="C8" s="10">
        <f t="shared" si="0"/>
        <v>0.109602327837051</v>
      </c>
    </row>
    <row r="9" spans="1:3">
      <c r="A9" t="s">
        <v>9</v>
      </c>
      <c r="B9" s="8">
        <v>88.1</v>
      </c>
      <c r="C9" s="10">
        <f t="shared" si="0"/>
        <v>0.122072883469586</v>
      </c>
    </row>
    <row r="10" ht="15.6" spans="1:3">
      <c r="A10" s="9" t="s">
        <v>10</v>
      </c>
      <c r="B10" s="8">
        <v>221.1</v>
      </c>
      <c r="C10" s="10">
        <f t="shared" si="0"/>
        <v>0.306359983372593</v>
      </c>
    </row>
    <row r="11" spans="1:3">
      <c r="A11" t="s">
        <v>11</v>
      </c>
      <c r="B11" s="8">
        <v>109.3</v>
      </c>
      <c r="C11" s="10">
        <f t="shared" si="0"/>
        <v>0.151447970070666</v>
      </c>
    </row>
    <row r="12" ht="15.6" spans="1:3">
      <c r="A12" s="9" t="s">
        <v>12</v>
      </c>
      <c r="B12" s="8">
        <v>70</v>
      </c>
      <c r="C12" s="10">
        <f t="shared" si="0"/>
        <v>0.0969932104752667</v>
      </c>
    </row>
    <row r="13" spans="1:3">
      <c r="A13" t="s">
        <v>13</v>
      </c>
      <c r="B13" s="8">
        <v>17.9</v>
      </c>
      <c r="C13" s="10">
        <f t="shared" si="0"/>
        <v>0.0248025495358182</v>
      </c>
    </row>
    <row r="14" ht="15.6" spans="1:3">
      <c r="A14" s="9" t="s">
        <v>14</v>
      </c>
      <c r="B14" s="8">
        <v>8.3</v>
      </c>
      <c r="C14" s="10">
        <f t="shared" si="0"/>
        <v>0.0115006235277816</v>
      </c>
    </row>
    <row r="15" spans="1:3">
      <c r="A15" t="s">
        <v>15</v>
      </c>
      <c r="B15" s="8">
        <v>18.7</v>
      </c>
      <c r="C15" s="10">
        <f t="shared" si="0"/>
        <v>0.0259110433698213</v>
      </c>
    </row>
    <row r="16" ht="15.6" spans="1:3">
      <c r="A16" s="9" t="s">
        <v>16</v>
      </c>
      <c r="B16" s="8">
        <v>721.7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11" customWidth="1"/>
  </cols>
  <sheetData>
    <row r="1" spans="2:3">
      <c r="B1" t="s">
        <v>0</v>
      </c>
      <c r="C1" t="s">
        <v>37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8</v>
      </c>
      <c r="C4" s="10">
        <f>B4/$B$16</f>
        <v>0.0113042249540766</v>
      </c>
    </row>
    <row r="5" spans="1:3">
      <c r="A5" t="s">
        <v>5</v>
      </c>
      <c r="B5" s="8">
        <v>0</v>
      </c>
      <c r="C5" s="10">
        <f t="shared" ref="C5:C16" si="0">B5/$B$16</f>
        <v>0</v>
      </c>
    </row>
    <row r="6" ht="15.6" spans="1:3">
      <c r="A6" s="9" t="s">
        <v>6</v>
      </c>
      <c r="B6" s="8">
        <v>22.1</v>
      </c>
      <c r="C6" s="10">
        <f t="shared" si="0"/>
        <v>0.0312279214356366</v>
      </c>
    </row>
    <row r="7" spans="1:3">
      <c r="A7" t="s">
        <v>7</v>
      </c>
      <c r="B7" s="8">
        <v>47.9</v>
      </c>
      <c r="C7" s="10">
        <f t="shared" si="0"/>
        <v>0.0676840469125335</v>
      </c>
    </row>
    <row r="8" ht="15.6" spans="1:3">
      <c r="A8" s="9" t="s">
        <v>8</v>
      </c>
      <c r="B8" s="8">
        <v>31.5</v>
      </c>
      <c r="C8" s="10">
        <f t="shared" si="0"/>
        <v>0.0445103857566766</v>
      </c>
    </row>
    <row r="9" spans="1:3">
      <c r="A9" t="s">
        <v>9</v>
      </c>
      <c r="B9" s="8">
        <v>97.1</v>
      </c>
      <c r="C9" s="10">
        <f t="shared" si="0"/>
        <v>0.137205030380105</v>
      </c>
    </row>
    <row r="10" ht="15.6" spans="1:3">
      <c r="A10" s="9" t="s">
        <v>10</v>
      </c>
      <c r="B10" s="8">
        <v>129.2</v>
      </c>
      <c r="C10" s="10">
        <f t="shared" si="0"/>
        <v>0.182563233008337</v>
      </c>
    </row>
    <row r="11" spans="1:3">
      <c r="A11" t="s">
        <v>11</v>
      </c>
      <c r="B11" s="8">
        <v>238.6</v>
      </c>
      <c r="C11" s="10">
        <f t="shared" si="0"/>
        <v>0.337148509255334</v>
      </c>
    </row>
    <row r="12" ht="15.6" spans="1:3">
      <c r="A12" s="9" t="s">
        <v>12</v>
      </c>
      <c r="B12" s="8">
        <v>116.4</v>
      </c>
      <c r="C12" s="10">
        <f t="shared" si="0"/>
        <v>0.164476473081814</v>
      </c>
    </row>
    <row r="13" spans="1:3">
      <c r="A13" t="s">
        <v>13</v>
      </c>
      <c r="B13" s="8">
        <v>16.6</v>
      </c>
      <c r="C13" s="10">
        <f t="shared" si="0"/>
        <v>0.0234562667797089</v>
      </c>
    </row>
    <row r="14" ht="15.6" spans="1:3">
      <c r="A14" s="9" t="s">
        <v>14</v>
      </c>
      <c r="B14" s="8">
        <v>0.2</v>
      </c>
      <c r="C14" s="10">
        <f t="shared" si="0"/>
        <v>0.000282605623851915</v>
      </c>
    </row>
    <row r="15" spans="1:3">
      <c r="A15" t="s">
        <v>15</v>
      </c>
      <c r="B15" s="8">
        <v>0.1</v>
      </c>
      <c r="C15" s="10">
        <f t="shared" si="0"/>
        <v>0.000141302811925957</v>
      </c>
    </row>
    <row r="16" ht="15.6" spans="1:3">
      <c r="A16" s="9" t="s">
        <v>16</v>
      </c>
      <c r="B16" s="8">
        <v>707.7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38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3.7</v>
      </c>
      <c r="C4" s="10">
        <f>B4/$B$16</f>
        <v>0.0104137348719392</v>
      </c>
    </row>
    <row r="5" spans="1:3">
      <c r="A5" t="s">
        <v>5</v>
      </c>
      <c r="B5" s="8">
        <v>2.7</v>
      </c>
      <c r="C5" s="10">
        <f t="shared" ref="C5:C16" si="0">B5/$B$16</f>
        <v>0.00759921193357726</v>
      </c>
    </row>
    <row r="6" ht="15.6" spans="1:3">
      <c r="A6" s="9" t="s">
        <v>6</v>
      </c>
      <c r="B6" s="8">
        <v>20.9</v>
      </c>
      <c r="C6" s="10">
        <f t="shared" si="0"/>
        <v>0.0588235294117647</v>
      </c>
    </row>
    <row r="7" spans="1:3">
      <c r="A7" t="s">
        <v>7</v>
      </c>
      <c r="B7" s="8">
        <v>63.4</v>
      </c>
      <c r="C7" s="10">
        <f t="shared" si="0"/>
        <v>0.178440754292148</v>
      </c>
    </row>
    <row r="8" ht="15.6" spans="1:3">
      <c r="A8" s="9" t="s">
        <v>8</v>
      </c>
      <c r="B8" s="8">
        <v>17.6</v>
      </c>
      <c r="C8" s="10">
        <f t="shared" si="0"/>
        <v>0.0495356037151703</v>
      </c>
    </row>
    <row r="9" spans="1:3">
      <c r="A9" t="s">
        <v>9</v>
      </c>
      <c r="B9" s="8">
        <v>103.8</v>
      </c>
      <c r="C9" s="10">
        <f t="shared" si="0"/>
        <v>0.29214748100197</v>
      </c>
    </row>
    <row r="10" ht="15.6" spans="1:3">
      <c r="A10" s="9" t="s">
        <v>10</v>
      </c>
      <c r="B10" s="8">
        <v>23.9</v>
      </c>
      <c r="C10" s="10">
        <f t="shared" si="0"/>
        <v>0.0672670982268505</v>
      </c>
    </row>
    <row r="11" spans="1:3">
      <c r="A11" t="s">
        <v>11</v>
      </c>
      <c r="B11" s="8">
        <v>45.2</v>
      </c>
      <c r="C11" s="10">
        <f t="shared" si="0"/>
        <v>0.12721643681396</v>
      </c>
    </row>
    <row r="12" ht="15.6" spans="1:3">
      <c r="A12" s="9" t="s">
        <v>12</v>
      </c>
      <c r="B12" s="8">
        <v>56.7</v>
      </c>
      <c r="C12" s="10">
        <f t="shared" si="0"/>
        <v>0.159583450605122</v>
      </c>
    </row>
    <row r="13" spans="1:3">
      <c r="A13" t="s">
        <v>13</v>
      </c>
      <c r="B13" s="8">
        <v>17.4</v>
      </c>
      <c r="C13" s="10">
        <f t="shared" si="0"/>
        <v>0.0489726991274979</v>
      </c>
    </row>
    <row r="14" ht="15.6" spans="1:3">
      <c r="A14" s="9" t="s">
        <v>14</v>
      </c>
      <c r="B14" s="8">
        <v>0</v>
      </c>
      <c r="C14" s="10">
        <f t="shared" si="0"/>
        <v>0</v>
      </c>
    </row>
    <row r="15" spans="1:3">
      <c r="A15" t="s">
        <v>15</v>
      </c>
      <c r="B15" s="8">
        <v>0</v>
      </c>
      <c r="C15" s="10">
        <f t="shared" si="0"/>
        <v>0</v>
      </c>
    </row>
    <row r="16" ht="15.6" spans="1:3">
      <c r="A16" s="9" t="s">
        <v>16</v>
      </c>
      <c r="B16" s="8">
        <v>355.3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13" customWidth="1"/>
  </cols>
  <sheetData>
    <row r="1" spans="2:3">
      <c r="B1" t="s">
        <v>0</v>
      </c>
      <c r="C1" t="s">
        <v>39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3</v>
      </c>
      <c r="C4" s="10">
        <f>B4/$B$16</f>
        <v>0.0174621653084983</v>
      </c>
    </row>
    <row r="5" spans="1:3">
      <c r="A5" t="s">
        <v>5</v>
      </c>
      <c r="B5" s="8">
        <v>11.6</v>
      </c>
      <c r="C5" s="10">
        <f t="shared" ref="C5:C16" si="0">B5/$B$16</f>
        <v>0.0675203725261932</v>
      </c>
    </row>
    <row r="6" ht="15.6" spans="1:3">
      <c r="A6" s="9" t="s">
        <v>6</v>
      </c>
      <c r="B6" s="8">
        <v>17.8</v>
      </c>
      <c r="C6" s="10">
        <f t="shared" si="0"/>
        <v>0.10360884749709</v>
      </c>
    </row>
    <row r="7" spans="1:3">
      <c r="A7" t="s">
        <v>7</v>
      </c>
      <c r="B7" s="8">
        <v>21.7</v>
      </c>
      <c r="C7" s="10">
        <f t="shared" si="0"/>
        <v>0.126309662398137</v>
      </c>
    </row>
    <row r="8" ht="15.6" spans="1:3">
      <c r="A8" s="9" t="s">
        <v>8</v>
      </c>
      <c r="B8" s="8">
        <v>15.8</v>
      </c>
      <c r="C8" s="10">
        <f t="shared" si="0"/>
        <v>0.0919674039580908</v>
      </c>
    </row>
    <row r="9" spans="1:3">
      <c r="A9" t="s">
        <v>9</v>
      </c>
      <c r="B9" s="8">
        <v>8.9</v>
      </c>
      <c r="C9" s="10">
        <f t="shared" si="0"/>
        <v>0.0518044237485448</v>
      </c>
    </row>
    <row r="10" ht="15.6" spans="1:3">
      <c r="A10" s="9" t="s">
        <v>10</v>
      </c>
      <c r="B10" s="8">
        <v>20.9</v>
      </c>
      <c r="C10" s="10">
        <f t="shared" si="0"/>
        <v>0.121653084982538</v>
      </c>
    </row>
    <row r="11" spans="1:3">
      <c r="A11" t="s">
        <v>11</v>
      </c>
      <c r="B11" s="8">
        <v>17.1</v>
      </c>
      <c r="C11" s="10">
        <f t="shared" si="0"/>
        <v>0.09953434225844</v>
      </c>
    </row>
    <row r="12" ht="15.6" spans="1:3">
      <c r="A12" s="9" t="s">
        <v>12</v>
      </c>
      <c r="B12" s="8">
        <v>16.8</v>
      </c>
      <c r="C12" s="10">
        <f t="shared" si="0"/>
        <v>0.0977881257275902</v>
      </c>
    </row>
    <row r="13" spans="1:3">
      <c r="A13" t="s">
        <v>13</v>
      </c>
      <c r="B13" s="8">
        <v>12.8</v>
      </c>
      <c r="C13" s="10">
        <f t="shared" si="0"/>
        <v>0.0745052386495925</v>
      </c>
    </row>
    <row r="14" ht="15.6" spans="1:3">
      <c r="A14" s="9" t="s">
        <v>14</v>
      </c>
      <c r="B14" s="8">
        <v>12.8</v>
      </c>
      <c r="C14" s="10">
        <f t="shared" si="0"/>
        <v>0.0745052386495925</v>
      </c>
    </row>
    <row r="15" spans="1:3">
      <c r="A15" t="s">
        <v>15</v>
      </c>
      <c r="B15" s="8">
        <v>12.6</v>
      </c>
      <c r="C15" s="10">
        <f t="shared" si="0"/>
        <v>0.0733410942956927</v>
      </c>
    </row>
    <row r="16" ht="15.6" spans="1:3">
      <c r="A16" s="9" t="s">
        <v>16</v>
      </c>
      <c r="B16" s="8">
        <v>171.8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40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72.4</v>
      </c>
      <c r="C4" s="10">
        <f>B4/$B$16</f>
        <v>0.0571518787496053</v>
      </c>
    </row>
    <row r="5" spans="1:3">
      <c r="A5" t="s">
        <v>5</v>
      </c>
      <c r="B5" s="8">
        <v>20.7</v>
      </c>
      <c r="C5" s="10">
        <f t="shared" ref="C5:C16" si="0">B5/$B$16</f>
        <v>0.0163403852226081</v>
      </c>
    </row>
    <row r="6" ht="15.6" spans="1:3">
      <c r="A6" s="9" t="s">
        <v>6</v>
      </c>
      <c r="B6" s="8">
        <v>79</v>
      </c>
      <c r="C6" s="10">
        <f t="shared" si="0"/>
        <v>0.0623618566466688</v>
      </c>
    </row>
    <row r="7" spans="1:3">
      <c r="A7" t="s">
        <v>7</v>
      </c>
      <c r="B7" s="8">
        <v>54.3</v>
      </c>
      <c r="C7" s="10">
        <f t="shared" si="0"/>
        <v>0.042863909062204</v>
      </c>
    </row>
    <row r="8" ht="15.6" spans="1:3">
      <c r="A8" s="9" t="s">
        <v>8</v>
      </c>
      <c r="B8" s="8">
        <v>344.2</v>
      </c>
      <c r="C8" s="10">
        <f t="shared" si="0"/>
        <v>0.271708241237764</v>
      </c>
    </row>
    <row r="9" spans="1:3">
      <c r="A9" t="s">
        <v>9</v>
      </c>
      <c r="B9" s="8">
        <v>129.4</v>
      </c>
      <c r="C9" s="10">
        <f t="shared" si="0"/>
        <v>0.102147142406063</v>
      </c>
    </row>
    <row r="10" ht="15.6" spans="1:3">
      <c r="A10" s="9" t="s">
        <v>10</v>
      </c>
      <c r="B10" s="8">
        <v>148.1</v>
      </c>
      <c r="C10" s="10">
        <f t="shared" si="0"/>
        <v>0.116908746447742</v>
      </c>
    </row>
    <row r="11" spans="1:3">
      <c r="A11" t="s">
        <v>11</v>
      </c>
      <c r="B11" s="8">
        <v>240.7</v>
      </c>
      <c r="C11" s="10">
        <f t="shared" si="0"/>
        <v>0.190006315124724</v>
      </c>
    </row>
    <row r="12" ht="15.6" spans="1:3">
      <c r="A12" s="9" t="s">
        <v>12</v>
      </c>
      <c r="B12" s="2">
        <v>40.8</v>
      </c>
      <c r="C12" s="10">
        <f t="shared" si="0"/>
        <v>0.0322071360909378</v>
      </c>
    </row>
    <row r="13" spans="1:3">
      <c r="A13" t="s">
        <v>13</v>
      </c>
      <c r="B13" s="8">
        <v>92.5</v>
      </c>
      <c r="C13" s="10">
        <f t="shared" si="0"/>
        <v>0.073018629617935</v>
      </c>
    </row>
    <row r="14" ht="15.6" spans="1:3">
      <c r="A14" s="9" t="s">
        <v>14</v>
      </c>
      <c r="B14" s="8">
        <v>39.1</v>
      </c>
      <c r="C14" s="10">
        <f t="shared" si="0"/>
        <v>0.0308651720871487</v>
      </c>
    </row>
    <row r="15" spans="1:3">
      <c r="A15" t="s">
        <v>15</v>
      </c>
      <c r="B15" s="8">
        <v>5.6</v>
      </c>
      <c r="C15" s="10">
        <f t="shared" si="0"/>
        <v>0.00442058730659931</v>
      </c>
    </row>
    <row r="16" ht="15.6" spans="1:3">
      <c r="A16" s="9" t="s">
        <v>16</v>
      </c>
      <c r="B16" s="8">
        <v>1266.8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41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19.1</v>
      </c>
      <c r="C4" s="10">
        <f>B4/$B$16</f>
        <v>0.0363670982482864</v>
      </c>
    </row>
    <row r="5" spans="1:3">
      <c r="A5" t="s">
        <v>5</v>
      </c>
      <c r="B5" s="8">
        <v>7.5</v>
      </c>
      <c r="C5" s="10">
        <f t="shared" ref="C5:C16" si="0">B5/$B$16</f>
        <v>0.0142802741812643</v>
      </c>
    </row>
    <row r="6" ht="15.6" spans="1:3">
      <c r="A6" s="9" t="s">
        <v>6</v>
      </c>
      <c r="B6" s="8">
        <v>21.7</v>
      </c>
      <c r="C6" s="10">
        <f t="shared" si="0"/>
        <v>0.0413175932977913</v>
      </c>
    </row>
    <row r="7" spans="1:3">
      <c r="A7" t="s">
        <v>7</v>
      </c>
      <c r="B7" s="8">
        <v>55.6</v>
      </c>
      <c r="C7" s="10">
        <f t="shared" si="0"/>
        <v>0.105864432597106</v>
      </c>
    </row>
    <row r="8" ht="15.6" spans="1:3">
      <c r="A8" s="9" t="s">
        <v>8</v>
      </c>
      <c r="B8" s="8">
        <v>22</v>
      </c>
      <c r="C8" s="10">
        <f t="shared" si="0"/>
        <v>0.0418888042650419</v>
      </c>
    </row>
    <row r="9" spans="1:3">
      <c r="A9" t="s">
        <v>9</v>
      </c>
      <c r="B9" s="8">
        <v>59.8</v>
      </c>
      <c r="C9" s="10">
        <f t="shared" si="0"/>
        <v>0.113861386138614</v>
      </c>
    </row>
    <row r="10" ht="15.6" spans="1:3">
      <c r="A10" s="9" t="s">
        <v>10</v>
      </c>
      <c r="B10" s="8">
        <v>83.7</v>
      </c>
      <c r="C10" s="10">
        <f t="shared" si="0"/>
        <v>0.159367859862909</v>
      </c>
    </row>
    <row r="11" spans="1:3">
      <c r="A11" t="s">
        <v>11</v>
      </c>
      <c r="B11" s="8">
        <v>87.3</v>
      </c>
      <c r="C11" s="10">
        <f t="shared" si="0"/>
        <v>0.166222391469916</v>
      </c>
    </row>
    <row r="12" ht="15.6" spans="1:3">
      <c r="A12" s="9" t="s">
        <v>12</v>
      </c>
      <c r="B12" s="8">
        <v>83.1</v>
      </c>
      <c r="C12" s="10">
        <f t="shared" si="0"/>
        <v>0.158225437928408</v>
      </c>
    </row>
    <row r="13" spans="1:3">
      <c r="A13" t="s">
        <v>13</v>
      </c>
      <c r="B13" s="8">
        <v>73.1</v>
      </c>
      <c r="C13" s="10">
        <f t="shared" si="0"/>
        <v>0.139185072353389</v>
      </c>
    </row>
    <row r="14" ht="15.6" spans="1:3">
      <c r="A14" s="9" t="s">
        <v>14</v>
      </c>
      <c r="B14" s="8">
        <v>12.3</v>
      </c>
      <c r="C14" s="10">
        <f t="shared" si="0"/>
        <v>0.0234196496572734</v>
      </c>
    </row>
    <row r="15" spans="1:3">
      <c r="A15" t="s">
        <v>15</v>
      </c>
      <c r="B15" s="8">
        <v>0</v>
      </c>
      <c r="C15" s="10">
        <f t="shared" si="0"/>
        <v>0</v>
      </c>
    </row>
    <row r="16" ht="15.6" spans="1:3">
      <c r="A16" s="9" t="s">
        <v>16</v>
      </c>
      <c r="B16" s="8">
        <v>525.2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42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2.6</v>
      </c>
      <c r="C4" s="10">
        <f>B4/$B$16</f>
        <v>0.00686740623349181</v>
      </c>
    </row>
    <row r="5" spans="1:3">
      <c r="A5" t="s">
        <v>5</v>
      </c>
      <c r="B5" s="8">
        <v>2.7</v>
      </c>
      <c r="C5" s="10">
        <f t="shared" ref="C5:C16" si="0">B5/$B$16</f>
        <v>0.00713153724247227</v>
      </c>
    </row>
    <row r="6" ht="15.6" spans="1:3">
      <c r="A6" s="9" t="s">
        <v>6</v>
      </c>
      <c r="B6" s="8">
        <v>7.7</v>
      </c>
      <c r="C6" s="10">
        <f t="shared" si="0"/>
        <v>0.020338087691495</v>
      </c>
    </row>
    <row r="7" spans="1:3">
      <c r="A7" t="s">
        <v>7</v>
      </c>
      <c r="B7" s="8">
        <v>32.2</v>
      </c>
      <c r="C7" s="10">
        <f t="shared" si="0"/>
        <v>0.0850501848917063</v>
      </c>
    </row>
    <row r="8" ht="15.6" spans="1:3">
      <c r="A8" s="9" t="s">
        <v>8</v>
      </c>
      <c r="B8" s="8">
        <v>48.4</v>
      </c>
      <c r="C8" s="10">
        <f t="shared" si="0"/>
        <v>0.12783940834654</v>
      </c>
    </row>
    <row r="9" spans="1:3">
      <c r="A9" t="s">
        <v>9</v>
      </c>
      <c r="B9" s="8">
        <v>60.9</v>
      </c>
      <c r="C9" s="10">
        <f t="shared" si="0"/>
        <v>0.160855784469097</v>
      </c>
    </row>
    <row r="10" ht="15.6" spans="1:3">
      <c r="A10" s="9" t="s">
        <v>10</v>
      </c>
      <c r="B10" s="8">
        <v>41.6</v>
      </c>
      <c r="C10" s="10">
        <f t="shared" si="0"/>
        <v>0.109878499735869</v>
      </c>
    </row>
    <row r="11" spans="1:3">
      <c r="A11" t="s">
        <v>11</v>
      </c>
      <c r="B11" s="8">
        <v>99.7</v>
      </c>
      <c r="C11" s="10">
        <f t="shared" si="0"/>
        <v>0.263338615953513</v>
      </c>
    </row>
    <row r="12" ht="15.6" spans="1:3">
      <c r="A12" s="9" t="s">
        <v>12</v>
      </c>
      <c r="B12" s="8">
        <v>62.9</v>
      </c>
      <c r="C12" s="10">
        <f t="shared" si="0"/>
        <v>0.166138404648706</v>
      </c>
    </row>
    <row r="13" spans="1:3">
      <c r="A13" t="s">
        <v>13</v>
      </c>
      <c r="B13" s="8">
        <v>19.7</v>
      </c>
      <c r="C13" s="10">
        <f t="shared" si="0"/>
        <v>0.0520338087691495</v>
      </c>
    </row>
    <row r="14" ht="15.6" spans="1:3">
      <c r="A14" s="9" t="s">
        <v>14</v>
      </c>
      <c r="B14" s="8">
        <v>0.2</v>
      </c>
      <c r="C14" s="10">
        <f t="shared" si="0"/>
        <v>0.000528262017960909</v>
      </c>
    </row>
    <row r="15" spans="1:3">
      <c r="A15" t="s">
        <v>15</v>
      </c>
      <c r="B15" s="2">
        <v>0</v>
      </c>
      <c r="C15" s="10">
        <f t="shared" si="0"/>
        <v>0</v>
      </c>
    </row>
    <row r="16" ht="15.6" spans="1:3">
      <c r="A16" s="9" t="s">
        <v>16</v>
      </c>
      <c r="B16" s="8">
        <v>378.6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43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8.1</v>
      </c>
      <c r="C4" s="10">
        <f>B4/$B$16</f>
        <v>0.0416238437821172</v>
      </c>
    </row>
    <row r="5" spans="1:3">
      <c r="A5" t="s">
        <v>5</v>
      </c>
      <c r="B5" s="8">
        <v>1.1</v>
      </c>
      <c r="C5" s="10">
        <f t="shared" ref="C5:C16" si="0">B5/$B$16</f>
        <v>0.00565262076053443</v>
      </c>
    </row>
    <row r="6" ht="15.6" spans="1:3">
      <c r="A6" s="9" t="s">
        <v>6</v>
      </c>
      <c r="B6" s="8">
        <v>0</v>
      </c>
      <c r="C6" s="10">
        <f t="shared" si="0"/>
        <v>0</v>
      </c>
    </row>
    <row r="7" spans="1:3">
      <c r="A7" t="s">
        <v>7</v>
      </c>
      <c r="B7" s="8">
        <v>16.3</v>
      </c>
      <c r="C7" s="10">
        <f t="shared" si="0"/>
        <v>0.0837615621788284</v>
      </c>
    </row>
    <row r="8" ht="15.6" spans="1:3">
      <c r="A8" s="9" t="s">
        <v>8</v>
      </c>
      <c r="B8" s="8">
        <v>0.2</v>
      </c>
      <c r="C8" s="10">
        <f t="shared" si="0"/>
        <v>0.00102774922918808</v>
      </c>
    </row>
    <row r="9" spans="1:3">
      <c r="A9" t="s">
        <v>9</v>
      </c>
      <c r="B9" s="8">
        <v>2.3</v>
      </c>
      <c r="C9" s="10">
        <f t="shared" si="0"/>
        <v>0.0118191161356629</v>
      </c>
    </row>
    <row r="10" ht="15.6" spans="1:3">
      <c r="A10" s="9" t="s">
        <v>10</v>
      </c>
      <c r="B10" s="8">
        <v>79.4</v>
      </c>
      <c r="C10" s="10">
        <f t="shared" si="0"/>
        <v>0.408016443987667</v>
      </c>
    </row>
    <row r="11" spans="1:3">
      <c r="A11" t="s">
        <v>11</v>
      </c>
      <c r="B11" s="8">
        <v>35.8</v>
      </c>
      <c r="C11" s="10">
        <f t="shared" si="0"/>
        <v>0.183967112024666</v>
      </c>
    </row>
    <row r="12" ht="15.6" spans="1:3">
      <c r="A12" s="9" t="s">
        <v>12</v>
      </c>
      <c r="B12" s="8">
        <v>44.1</v>
      </c>
      <c r="C12" s="10">
        <f t="shared" si="0"/>
        <v>0.226618705035971</v>
      </c>
    </row>
    <row r="13" spans="1:3">
      <c r="A13" t="s">
        <v>13</v>
      </c>
      <c r="B13" s="8">
        <v>7.3</v>
      </c>
      <c r="C13" s="10">
        <f t="shared" si="0"/>
        <v>0.0375128468653649</v>
      </c>
    </row>
    <row r="14" ht="15.6" spans="1:3">
      <c r="A14" s="9" t="s">
        <v>14</v>
      </c>
      <c r="B14" s="8">
        <v>0</v>
      </c>
      <c r="C14" s="10">
        <f t="shared" si="0"/>
        <v>0</v>
      </c>
    </row>
    <row r="15" spans="1:3">
      <c r="A15" t="s">
        <v>15</v>
      </c>
      <c r="B15" s="8">
        <v>0</v>
      </c>
      <c r="C15" s="10">
        <f t="shared" si="0"/>
        <v>0</v>
      </c>
    </row>
    <row r="16" ht="15.6" spans="1:3">
      <c r="A16" s="9" t="s">
        <v>16</v>
      </c>
      <c r="B16" s="8">
        <v>194.6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44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0.2</v>
      </c>
      <c r="C4" s="10">
        <f>B4/$B$16</f>
        <v>0.000279017857142857</v>
      </c>
    </row>
    <row r="5" spans="1:3">
      <c r="A5" t="s">
        <v>5</v>
      </c>
      <c r="B5" s="8">
        <v>0.5</v>
      </c>
      <c r="C5" s="10">
        <f t="shared" ref="C5:C16" si="0">B5/$B$16</f>
        <v>0.000697544642857143</v>
      </c>
    </row>
    <row r="6" ht="15.6" spans="1:3">
      <c r="A6" s="9" t="s">
        <v>6</v>
      </c>
      <c r="B6" s="8">
        <v>32.5</v>
      </c>
      <c r="C6" s="10">
        <f t="shared" si="0"/>
        <v>0.0453404017857143</v>
      </c>
    </row>
    <row r="7" spans="1:3">
      <c r="A7" t="s">
        <v>7</v>
      </c>
      <c r="B7" s="8">
        <v>22.3</v>
      </c>
      <c r="C7" s="10">
        <f t="shared" si="0"/>
        <v>0.0311104910714286</v>
      </c>
    </row>
    <row r="8" ht="15.6" spans="1:3">
      <c r="A8" s="9" t="s">
        <v>8</v>
      </c>
      <c r="B8" s="8">
        <v>62.1</v>
      </c>
      <c r="C8" s="10">
        <f t="shared" si="0"/>
        <v>0.0866350446428571</v>
      </c>
    </row>
    <row r="9" spans="1:3">
      <c r="A9" t="s">
        <v>9</v>
      </c>
      <c r="B9" s="8">
        <v>152.5</v>
      </c>
      <c r="C9" s="10">
        <f t="shared" si="0"/>
        <v>0.212751116071429</v>
      </c>
    </row>
    <row r="10" ht="15.6" spans="1:3">
      <c r="A10" s="9" t="s">
        <v>10</v>
      </c>
      <c r="B10" s="8">
        <v>199.8</v>
      </c>
      <c r="C10" s="10">
        <f t="shared" si="0"/>
        <v>0.278738839285714</v>
      </c>
    </row>
    <row r="11" spans="1:3">
      <c r="A11" t="s">
        <v>11</v>
      </c>
      <c r="B11" s="8">
        <v>150.5</v>
      </c>
      <c r="C11" s="10">
        <f t="shared" si="0"/>
        <v>0.2099609375</v>
      </c>
    </row>
    <row r="12" ht="15.6" spans="1:3">
      <c r="A12" s="9" t="s">
        <v>12</v>
      </c>
      <c r="B12" s="8">
        <v>63</v>
      </c>
      <c r="C12" s="10">
        <f t="shared" si="0"/>
        <v>0.087890625</v>
      </c>
    </row>
    <row r="13" spans="1:3">
      <c r="A13" t="s">
        <v>13</v>
      </c>
      <c r="B13" s="8">
        <v>17</v>
      </c>
      <c r="C13" s="10">
        <f t="shared" si="0"/>
        <v>0.0237165178571429</v>
      </c>
    </row>
    <row r="14" ht="15.6" spans="1:3">
      <c r="A14" s="9" t="s">
        <v>14</v>
      </c>
      <c r="B14" s="8">
        <v>14.1</v>
      </c>
      <c r="C14" s="10">
        <f t="shared" si="0"/>
        <v>0.0196707589285714</v>
      </c>
    </row>
    <row r="15" spans="1:3">
      <c r="A15" t="s">
        <v>15</v>
      </c>
      <c r="B15" s="8">
        <v>2.3</v>
      </c>
      <c r="C15" s="10">
        <f t="shared" si="0"/>
        <v>0.00320870535714286</v>
      </c>
    </row>
    <row r="16" ht="15.6" spans="1:3">
      <c r="A16" s="9" t="s">
        <v>16</v>
      </c>
      <c r="B16" s="8">
        <v>716.8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45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96.4</v>
      </c>
      <c r="C4" s="10">
        <f>B4/$B$16</f>
        <v>0.0663500585036823</v>
      </c>
    </row>
    <row r="5" spans="1:3">
      <c r="A5" t="s">
        <v>5</v>
      </c>
      <c r="B5" s="8">
        <v>53.8</v>
      </c>
      <c r="C5" s="10">
        <f t="shared" ref="C5:C16" si="0">B5/$B$16</f>
        <v>0.0370293894968683</v>
      </c>
    </row>
    <row r="6" ht="15.6" spans="1:3">
      <c r="A6" s="9" t="s">
        <v>6</v>
      </c>
      <c r="B6" s="8">
        <v>159.9</v>
      </c>
      <c r="C6" s="10">
        <f t="shared" si="0"/>
        <v>0.11005575056783</v>
      </c>
    </row>
    <row r="7" spans="1:3">
      <c r="A7" t="s">
        <v>7</v>
      </c>
      <c r="B7" s="8">
        <v>101.6</v>
      </c>
      <c r="C7" s="10">
        <f t="shared" si="0"/>
        <v>0.0699291073026361</v>
      </c>
    </row>
    <row r="8" ht="15.6" spans="1:3">
      <c r="A8" s="9" t="s">
        <v>8</v>
      </c>
      <c r="B8" s="8">
        <v>110</v>
      </c>
      <c r="C8" s="10">
        <f t="shared" si="0"/>
        <v>0.0757106476701769</v>
      </c>
    </row>
    <row r="9" spans="1:3">
      <c r="A9" t="s">
        <v>9</v>
      </c>
      <c r="B9" s="8">
        <v>116.4</v>
      </c>
      <c r="C9" s="10">
        <f t="shared" si="0"/>
        <v>0.0801156308073508</v>
      </c>
    </row>
    <row r="10" ht="15.6" spans="1:3">
      <c r="A10" s="9" t="s">
        <v>10</v>
      </c>
      <c r="B10" s="8">
        <v>215</v>
      </c>
      <c r="C10" s="10">
        <f t="shared" si="0"/>
        <v>0.147979902264437</v>
      </c>
    </row>
    <row r="11" spans="1:3">
      <c r="A11" t="s">
        <v>11</v>
      </c>
      <c r="B11" s="8">
        <v>143.9</v>
      </c>
      <c r="C11" s="10">
        <f t="shared" si="0"/>
        <v>0.099043292724895</v>
      </c>
    </row>
    <row r="12" ht="15.6" spans="1:3">
      <c r="A12" s="9" t="s">
        <v>12</v>
      </c>
      <c r="B12" s="8">
        <v>146.7</v>
      </c>
      <c r="C12" s="10">
        <f t="shared" si="0"/>
        <v>0.100970472847409</v>
      </c>
    </row>
    <row r="13" spans="1:3">
      <c r="A13" t="s">
        <v>13</v>
      </c>
      <c r="B13" s="8">
        <v>55.8</v>
      </c>
      <c r="C13" s="10">
        <f t="shared" si="0"/>
        <v>0.0384059467272352</v>
      </c>
    </row>
    <row r="14" ht="15.6" spans="1:3">
      <c r="A14" s="9" t="s">
        <v>14</v>
      </c>
      <c r="B14" s="8">
        <v>243.9</v>
      </c>
      <c r="C14" s="10">
        <f t="shared" si="0"/>
        <v>0.167871154243238</v>
      </c>
    </row>
    <row r="15" spans="1:3">
      <c r="A15" t="s">
        <v>15</v>
      </c>
      <c r="B15" s="8">
        <v>9.5</v>
      </c>
      <c r="C15" s="10">
        <f t="shared" si="0"/>
        <v>0.00653864684424255</v>
      </c>
    </row>
    <row r="16" ht="15.6" spans="1:3">
      <c r="A16" s="9" t="s">
        <v>16</v>
      </c>
      <c r="B16" s="8">
        <v>1452.9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6" sqref="C16"/>
    </sheetView>
  </sheetViews>
  <sheetFormatPr defaultColWidth="9" defaultRowHeight="14.4" outlineLevelCol="2"/>
  <cols>
    <col min="2" max="2" width="13.8796296296296" customWidth="1"/>
    <col min="3" max="3" width="9.12962962962963" customWidth="1"/>
  </cols>
  <sheetData>
    <row r="1" spans="2:3">
      <c r="B1" t="s">
        <v>0</v>
      </c>
      <c r="C1" t="s">
        <v>46</v>
      </c>
    </row>
    <row r="3" spans="2:3">
      <c r="B3" t="s">
        <v>2</v>
      </c>
      <c r="C3" t="s">
        <v>3</v>
      </c>
    </row>
    <row r="4" ht="15.6" spans="1:3">
      <c r="A4" s="9" t="s">
        <v>4</v>
      </c>
      <c r="B4" s="8">
        <v>17</v>
      </c>
      <c r="C4" s="10">
        <f>B4/$B$16</f>
        <v>0.0258280158006685</v>
      </c>
    </row>
    <row r="5" spans="1:3">
      <c r="A5" t="s">
        <v>5</v>
      </c>
      <c r="B5" s="8">
        <v>2.5</v>
      </c>
      <c r="C5" s="10">
        <f t="shared" ref="C5:C16" si="0">B5/$B$16</f>
        <v>0.00379823761774537</v>
      </c>
    </row>
    <row r="6" ht="15.6" spans="1:3">
      <c r="A6" s="9" t="s">
        <v>6</v>
      </c>
      <c r="B6" s="8">
        <v>2</v>
      </c>
      <c r="C6" s="10">
        <f t="shared" si="0"/>
        <v>0.00303859009419629</v>
      </c>
    </row>
    <row r="7" spans="1:3">
      <c r="A7" t="s">
        <v>7</v>
      </c>
      <c r="B7" s="8">
        <v>90.8</v>
      </c>
      <c r="C7" s="10">
        <f t="shared" si="0"/>
        <v>0.137951990276512</v>
      </c>
    </row>
    <row r="8" ht="15.6" spans="1:3">
      <c r="A8" s="9" t="s">
        <v>8</v>
      </c>
      <c r="B8" s="8">
        <v>59.4</v>
      </c>
      <c r="C8" s="10">
        <f t="shared" si="0"/>
        <v>0.0902461257976299</v>
      </c>
    </row>
    <row r="9" spans="1:3">
      <c r="A9" t="s">
        <v>9</v>
      </c>
      <c r="B9" s="8">
        <v>24.6</v>
      </c>
      <c r="C9" s="10">
        <f t="shared" si="0"/>
        <v>0.0373746581586144</v>
      </c>
    </row>
    <row r="10" ht="15.6" spans="1:3">
      <c r="A10" s="9" t="s">
        <v>10</v>
      </c>
      <c r="B10" s="8">
        <v>309.7</v>
      </c>
      <c r="C10" s="10">
        <f t="shared" si="0"/>
        <v>0.470525676086296</v>
      </c>
    </row>
    <row r="11" spans="1:3">
      <c r="A11" t="s">
        <v>11</v>
      </c>
      <c r="B11" s="8">
        <v>58.5</v>
      </c>
      <c r="C11" s="10">
        <f t="shared" si="0"/>
        <v>0.0888787602552416</v>
      </c>
    </row>
    <row r="12" ht="15.6" spans="1:3">
      <c r="A12" s="9" t="s">
        <v>12</v>
      </c>
      <c r="B12" s="8">
        <v>64.4</v>
      </c>
      <c r="C12" s="10">
        <f t="shared" si="0"/>
        <v>0.0978426010331206</v>
      </c>
    </row>
    <row r="13" spans="1:3">
      <c r="A13" t="s">
        <v>13</v>
      </c>
      <c r="B13" s="8">
        <v>13.3</v>
      </c>
      <c r="C13" s="10">
        <f t="shared" si="0"/>
        <v>0.0202066241264054</v>
      </c>
    </row>
    <row r="14" ht="15.6" spans="1:3">
      <c r="A14" s="9" t="s">
        <v>14</v>
      </c>
      <c r="B14" s="8">
        <v>12.9</v>
      </c>
      <c r="C14" s="10">
        <f t="shared" si="0"/>
        <v>0.0195989061075661</v>
      </c>
    </row>
    <row r="15" spans="1:3">
      <c r="A15" t="s">
        <v>15</v>
      </c>
      <c r="B15" s="8">
        <v>3.1</v>
      </c>
      <c r="C15" s="10">
        <f t="shared" si="0"/>
        <v>0.00470981464600425</v>
      </c>
    </row>
    <row r="16" ht="15.6" spans="1:3">
      <c r="A16" s="9" t="s">
        <v>16</v>
      </c>
      <c r="B16" s="8">
        <v>658.2</v>
      </c>
      <c r="C16" s="10">
        <f t="shared" si="0"/>
        <v>1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6"/>
  <sheetViews>
    <sheetView workbookViewId="0">
      <selection activeCell="C12" sqref="C12"/>
      <pivotSelection pane="bottomRight" showHeader="1" extendable="1" axis="axisCol" activeRow="11" activeCol="2" previousRow="11" previousCol="2" click="1" r:id="rId1">
        <pivotArea dataOnly="0" outline="0" fieldPosition="0">
          <references count="1">
            <reference field="9" count="1">
              <x v="15"/>
            </reference>
          </references>
        </pivotArea>
      </pivotSelection>
    </sheetView>
  </sheetViews>
  <sheetFormatPr defaultColWidth="9" defaultRowHeight="14.4"/>
  <cols>
    <col min="1" max="1" width="13.1296296296296" customWidth="1"/>
    <col min="2" max="2" width="9.37962962962963" customWidth="1"/>
    <col min="3" max="9" width="8.5" customWidth="1"/>
    <col min="10" max="10" width="9.62962962962963" customWidth="1"/>
    <col min="11" max="16" width="8.5" customWidth="1"/>
    <col min="17" max="17" width="9.62962962962963" customWidth="1"/>
    <col min="18" max="20" width="8.5" customWidth="1"/>
    <col min="21" max="25" width="9.62962962962963" customWidth="1"/>
    <col min="26" max="26" width="8.5" customWidth="1"/>
    <col min="27" max="30" width="9.62962962962963" customWidth="1"/>
    <col min="31" max="31" width="8.5" customWidth="1"/>
    <col min="32" max="32" width="5.75" customWidth="1"/>
    <col min="33" max="33" width="12.75" customWidth="1"/>
    <col min="34" max="35" width="11.5" customWidth="1"/>
    <col min="36" max="38" width="10.8796296296296" customWidth="1"/>
    <col min="39" max="46" width="12.75" customWidth="1"/>
    <col min="47" max="48" width="11.5" customWidth="1"/>
    <col min="49" max="50" width="10.8796296296296" customWidth="1"/>
    <col min="51" max="58" width="12.75" customWidth="1"/>
    <col min="59" max="61" width="11.5" customWidth="1"/>
    <col min="62" max="62" width="10.8796296296296" customWidth="1"/>
    <col min="63" max="69" width="12.75" customWidth="1"/>
    <col min="70" max="70" width="9.12962962962963" customWidth="1"/>
    <col min="71" max="71" width="11.5" customWidth="1"/>
    <col min="72" max="75" width="10.8796296296296" customWidth="1"/>
    <col min="76" max="85" width="11.5" customWidth="1"/>
    <col min="86" max="88" width="10.8796296296296" customWidth="1"/>
    <col min="89" max="95" width="11.5" customWidth="1"/>
    <col min="96" max="96" width="10.8796296296296" customWidth="1"/>
    <col min="97" max="99" width="11.5" customWidth="1"/>
    <col min="100" max="101" width="10.8796296296296" customWidth="1"/>
    <col min="102" max="108" width="11.5" customWidth="1"/>
    <col min="109" max="109" width="12.75" customWidth="1"/>
    <col min="110" max="112" width="11.5" customWidth="1"/>
    <col min="113" max="114" width="10.8796296296296" customWidth="1"/>
    <col min="115" max="121" width="12.75" customWidth="1"/>
    <col min="122" max="122" width="10.25" customWidth="1"/>
    <col min="123" max="123" width="11.5" customWidth="1"/>
    <col min="124" max="125" width="9.12962962962963" customWidth="1"/>
    <col min="126" max="126" width="11.5" customWidth="1"/>
    <col min="127" max="127" width="10.8796296296296" customWidth="1"/>
    <col min="128" max="135" width="12.75" customWidth="1"/>
    <col min="136" max="137" width="10.8796296296296" customWidth="1"/>
    <col min="138" max="138" width="11.5" customWidth="1"/>
    <col min="139" max="140" width="10.8796296296296" customWidth="1"/>
    <col min="141" max="147" width="12.75" customWidth="1"/>
    <col min="148" max="150" width="11.5" customWidth="1"/>
    <col min="151" max="153" width="10.8796296296296" customWidth="1"/>
    <col min="154" max="160" width="12.75" customWidth="1"/>
    <col min="161" max="164" width="11.5" customWidth="1"/>
    <col min="165" max="166" width="10.8796296296296" customWidth="1"/>
    <col min="167" max="173" width="11.5" customWidth="1"/>
    <col min="174" max="175" width="10.8796296296296" customWidth="1"/>
    <col min="176" max="176" width="11.5" customWidth="1"/>
    <col min="177" max="179" width="10.8796296296296" customWidth="1"/>
    <col min="180" max="188" width="11.5" customWidth="1"/>
    <col min="189" max="189" width="9.12962962962963" customWidth="1"/>
    <col min="190" max="192" width="10.8796296296296" customWidth="1"/>
    <col min="193" max="200" width="12.75" customWidth="1"/>
    <col min="201" max="201" width="11.5" customWidth="1"/>
    <col min="202" max="202" width="10.8796296296296" customWidth="1"/>
    <col min="203" max="203" width="11.5" customWidth="1"/>
    <col min="204" max="205" width="10.8796296296296" customWidth="1"/>
    <col min="206" max="212" width="12.75" customWidth="1"/>
    <col min="213" max="213" width="11.5" customWidth="1"/>
    <col min="214" max="214" width="12.75" customWidth="1"/>
    <col min="215" max="216" width="11.5" customWidth="1"/>
    <col min="217" max="217" width="10.8796296296296" customWidth="1"/>
    <col min="218" max="218" width="11.5" customWidth="1"/>
    <col min="219" max="226" width="12.75" customWidth="1"/>
    <col min="227" max="231" width="11.5" customWidth="1"/>
    <col min="232" max="238" width="12.75" customWidth="1"/>
    <col min="239" max="241" width="11.5" customWidth="1"/>
    <col min="242" max="243" width="10.8796296296296" customWidth="1"/>
    <col min="244" max="244" width="9.12962962962963" customWidth="1"/>
    <col min="245" max="252" width="11.5" customWidth="1"/>
    <col min="253" max="253" width="9.12962962962963" customWidth="1"/>
    <col min="254" max="255" width="11.5" customWidth="1"/>
    <col min="256" max="256" width="10.8796296296296" customWidth="1"/>
    <col min="257" max="257" width="11.5" customWidth="1"/>
    <col min="258" max="266" width="12.75" customWidth="1"/>
    <col min="267" max="267" width="11.5" customWidth="1"/>
    <col min="268" max="268" width="10.8796296296296" customWidth="1"/>
    <col min="269" max="270" width="11.5" customWidth="1"/>
    <col min="271" max="280" width="12.75" customWidth="1"/>
    <col min="281" max="283" width="11.5" customWidth="1"/>
    <col min="284" max="292" width="12.75" customWidth="1"/>
    <col min="293" max="293" width="11.5" customWidth="1"/>
    <col min="294" max="294" width="9.12962962962963" customWidth="1"/>
    <col min="295" max="296" width="11.5" customWidth="1"/>
    <col min="297" max="307" width="12.75" customWidth="1"/>
    <col min="308" max="309" width="11.5" customWidth="1"/>
    <col min="310" max="318" width="12.75" customWidth="1"/>
    <col min="319" max="320" width="11.5" customWidth="1"/>
    <col min="321" max="321" width="9.12962962962963" customWidth="1"/>
    <col min="322" max="322" width="11.5" customWidth="1"/>
    <col min="323" max="330" width="12.75" customWidth="1"/>
    <col min="331" max="333" width="11.5" customWidth="1"/>
    <col min="334" max="334" width="10.8796296296296" customWidth="1"/>
    <col min="335" max="335" width="11.5" customWidth="1"/>
    <col min="336" max="342" width="12.75" customWidth="1"/>
    <col min="343" max="343" width="10.25" customWidth="1"/>
    <col min="344" max="348" width="11.5" customWidth="1"/>
    <col min="349" max="355" width="12.75" customWidth="1"/>
    <col min="356" max="356" width="10.25" customWidth="1"/>
    <col min="357" max="358" width="12.75" customWidth="1"/>
    <col min="359" max="361" width="11.5" customWidth="1"/>
    <col min="362" max="369" width="12.75" customWidth="1"/>
    <col min="370" max="370" width="10.25" customWidth="1"/>
    <col min="371" max="372" width="12.75" customWidth="1"/>
    <col min="373" max="374" width="11.5" customWidth="1"/>
    <col min="375" max="384" width="12.75" customWidth="1"/>
    <col min="385" max="386" width="11.5" customWidth="1"/>
    <col min="387" max="387" width="9.12962962962963" customWidth="1"/>
    <col min="388" max="395" width="12.75" customWidth="1"/>
    <col min="396" max="396" width="11.5" customWidth="1"/>
    <col min="397" max="397" width="9.12962962962963" customWidth="1"/>
    <col min="398" max="399" width="11.5" customWidth="1"/>
    <col min="400" max="400" width="12.75" customWidth="1"/>
    <col min="401" max="401" width="5.75" customWidth="1"/>
  </cols>
  <sheetData>
    <row r="1" spans="1:2">
      <c r="A1" t="s">
        <v>0</v>
      </c>
      <c r="B1" t="s">
        <v>47</v>
      </c>
    </row>
    <row r="3" spans="1:1">
      <c r="A3" t="s">
        <v>2</v>
      </c>
    </row>
    <row r="4" spans="1:31">
      <c r="A4" s="8">
        <v>0</v>
      </c>
      <c r="B4" s="8"/>
      <c r="C4" s="8">
        <v>0.1</v>
      </c>
      <c r="D4" s="8">
        <v>0.2</v>
      </c>
      <c r="E4" s="8"/>
      <c r="F4" s="8"/>
      <c r="G4" s="8">
        <v>2.6</v>
      </c>
      <c r="H4" s="8">
        <v>3</v>
      </c>
      <c r="I4" s="8">
        <v>3.7</v>
      </c>
      <c r="J4" s="8">
        <v>6.3</v>
      </c>
      <c r="K4" s="8">
        <v>6.5</v>
      </c>
      <c r="L4" s="8">
        <v>6.8</v>
      </c>
      <c r="M4" s="8">
        <v>8</v>
      </c>
      <c r="N4" s="8">
        <v>8.1</v>
      </c>
      <c r="O4" s="8">
        <v>9</v>
      </c>
      <c r="P4" s="8">
        <v>13.6</v>
      </c>
      <c r="Q4" s="8">
        <v>15.7</v>
      </c>
      <c r="R4" s="8">
        <v>16.2</v>
      </c>
      <c r="S4" s="8">
        <v>17</v>
      </c>
      <c r="T4" s="8">
        <v>19.1</v>
      </c>
      <c r="U4" s="8">
        <v>35.5</v>
      </c>
      <c r="V4" s="8">
        <v>70.3</v>
      </c>
      <c r="W4" s="8">
        <v>72.4</v>
      </c>
      <c r="X4" s="8">
        <v>75.8</v>
      </c>
      <c r="Y4" s="8">
        <v>76.1</v>
      </c>
      <c r="Z4" s="8">
        <v>89.8</v>
      </c>
      <c r="AA4" s="8">
        <v>90.9</v>
      </c>
      <c r="AB4" s="8">
        <v>91.7</v>
      </c>
      <c r="AC4" s="8">
        <v>96.4</v>
      </c>
      <c r="AD4" s="8">
        <v>98</v>
      </c>
      <c r="AE4" s="8">
        <v>110.1</v>
      </c>
    </row>
    <row r="5" spans="1:31">
      <c r="A5" s="8">
        <v>0</v>
      </c>
      <c r="B5" s="8">
        <v>1</v>
      </c>
      <c r="C5" s="8">
        <v>0.9</v>
      </c>
      <c r="D5" s="8">
        <v>0</v>
      </c>
      <c r="E5" s="8">
        <v>0.5</v>
      </c>
      <c r="F5" s="8">
        <v>7.5</v>
      </c>
      <c r="G5" s="8">
        <v>2.7</v>
      </c>
      <c r="H5" s="8">
        <v>11.6</v>
      </c>
      <c r="I5" s="8">
        <v>2.7</v>
      </c>
      <c r="J5" s="8">
        <v>16.8</v>
      </c>
      <c r="K5" s="8">
        <v>2.9</v>
      </c>
      <c r="L5" s="8">
        <v>5.9</v>
      </c>
      <c r="M5" s="8">
        <v>0</v>
      </c>
      <c r="N5" s="8">
        <v>1.1</v>
      </c>
      <c r="O5" s="8">
        <v>2.8</v>
      </c>
      <c r="P5" s="8">
        <v>12.7</v>
      </c>
      <c r="Q5" s="8">
        <v>13.5</v>
      </c>
      <c r="R5" s="8">
        <v>42.7</v>
      </c>
      <c r="S5" s="8">
        <v>2.5</v>
      </c>
      <c r="T5" s="8">
        <v>7.5</v>
      </c>
      <c r="U5" s="8">
        <v>27.7</v>
      </c>
      <c r="V5" s="8">
        <v>46.9</v>
      </c>
      <c r="W5" s="8">
        <v>20.7</v>
      </c>
      <c r="X5" s="8">
        <v>48.2</v>
      </c>
      <c r="Y5" s="8">
        <v>70</v>
      </c>
      <c r="Z5" s="8">
        <v>12.6</v>
      </c>
      <c r="AA5" s="8">
        <v>32.3</v>
      </c>
      <c r="AB5" s="8">
        <v>61.4</v>
      </c>
      <c r="AC5" s="8">
        <v>53.8</v>
      </c>
      <c r="AD5" s="8">
        <v>49.9</v>
      </c>
      <c r="AE5" s="8">
        <v>18.9</v>
      </c>
    </row>
    <row r="6" spans="1:31">
      <c r="A6" s="8">
        <v>21.8</v>
      </c>
      <c r="B6" s="8">
        <v>37.2</v>
      </c>
      <c r="C6" s="8">
        <v>13.7</v>
      </c>
      <c r="D6" s="8">
        <v>11.6</v>
      </c>
      <c r="E6" s="8">
        <v>32.5</v>
      </c>
      <c r="F6" s="8">
        <v>3.8</v>
      </c>
      <c r="G6" s="8">
        <v>7.7</v>
      </c>
      <c r="H6" s="8">
        <v>17.8</v>
      </c>
      <c r="I6" s="8">
        <v>20.9</v>
      </c>
      <c r="J6" s="8">
        <v>33</v>
      </c>
      <c r="K6" s="8">
        <v>20.3</v>
      </c>
      <c r="L6" s="8">
        <v>13.1</v>
      </c>
      <c r="M6" s="8">
        <v>22.1</v>
      </c>
      <c r="N6" s="8">
        <v>0</v>
      </c>
      <c r="O6" s="8">
        <v>4.6</v>
      </c>
      <c r="P6" s="8">
        <v>15.7</v>
      </c>
      <c r="Q6" s="8">
        <v>68.1</v>
      </c>
      <c r="R6" s="8">
        <v>43.8</v>
      </c>
      <c r="S6" s="8">
        <v>2</v>
      </c>
      <c r="T6" s="8">
        <v>21.7</v>
      </c>
      <c r="U6" s="8">
        <v>13.6</v>
      </c>
      <c r="V6" s="8">
        <v>68.7</v>
      </c>
      <c r="W6" s="8">
        <v>79</v>
      </c>
      <c r="X6" s="8">
        <v>145.3</v>
      </c>
      <c r="Y6" s="8">
        <v>18.7</v>
      </c>
      <c r="Z6" s="8">
        <v>37.3</v>
      </c>
      <c r="AA6" s="8">
        <v>30.1</v>
      </c>
      <c r="AB6" s="8">
        <v>37.7</v>
      </c>
      <c r="AC6" s="8">
        <v>159.9</v>
      </c>
      <c r="AD6" s="8">
        <v>70.9</v>
      </c>
      <c r="AE6" s="8">
        <v>32.2</v>
      </c>
    </row>
    <row r="7" spans="1:31">
      <c r="A7" s="8">
        <v>31.3</v>
      </c>
      <c r="B7" s="8">
        <v>71</v>
      </c>
      <c r="C7" s="8">
        <v>48.8</v>
      </c>
      <c r="D7" s="8">
        <v>63.6</v>
      </c>
      <c r="E7" s="8">
        <v>22.3</v>
      </c>
      <c r="F7" s="8">
        <v>3.8</v>
      </c>
      <c r="G7" s="8">
        <v>32.2</v>
      </c>
      <c r="H7" s="8">
        <v>21.7</v>
      </c>
      <c r="I7" s="8">
        <v>63.4</v>
      </c>
      <c r="J7" s="8">
        <v>47</v>
      </c>
      <c r="K7" s="8">
        <v>11.5</v>
      </c>
      <c r="L7" s="8">
        <v>53.5</v>
      </c>
      <c r="M7" s="8">
        <v>47.9</v>
      </c>
      <c r="N7" s="8">
        <v>16.3</v>
      </c>
      <c r="O7" s="8">
        <v>22</v>
      </c>
      <c r="P7" s="8">
        <v>14.4</v>
      </c>
      <c r="Q7" s="8">
        <v>62.1</v>
      </c>
      <c r="R7" s="8">
        <v>75.1</v>
      </c>
      <c r="S7" s="8">
        <v>90.8</v>
      </c>
      <c r="T7" s="8">
        <v>55.6</v>
      </c>
      <c r="U7" s="8">
        <v>53.9</v>
      </c>
      <c r="V7" s="8">
        <v>148.3</v>
      </c>
      <c r="W7" s="8">
        <v>54.3</v>
      </c>
      <c r="X7" s="8">
        <v>157.4</v>
      </c>
      <c r="Y7" s="8">
        <v>45.2</v>
      </c>
      <c r="Z7" s="8">
        <v>59.4</v>
      </c>
      <c r="AA7" s="8">
        <v>55.5</v>
      </c>
      <c r="AB7" s="8">
        <v>101.9</v>
      </c>
      <c r="AC7" s="8">
        <v>101.6</v>
      </c>
      <c r="AD7" s="8">
        <v>111.7</v>
      </c>
      <c r="AE7" s="8">
        <v>90</v>
      </c>
    </row>
    <row r="8" spans="1:31">
      <c r="A8" s="8">
        <v>71.3</v>
      </c>
      <c r="B8" s="8">
        <v>79.1</v>
      </c>
      <c r="C8" s="8">
        <v>21.2</v>
      </c>
      <c r="D8" s="8">
        <v>64.1</v>
      </c>
      <c r="E8" s="8">
        <v>62.1</v>
      </c>
      <c r="F8" s="8">
        <v>64.1</v>
      </c>
      <c r="G8" s="8">
        <v>48.4</v>
      </c>
      <c r="H8" s="8">
        <v>15.8</v>
      </c>
      <c r="I8" s="8">
        <v>17.6</v>
      </c>
      <c r="J8" s="8">
        <v>69.7</v>
      </c>
      <c r="K8" s="8">
        <v>7.9</v>
      </c>
      <c r="L8" s="8">
        <v>61.6</v>
      </c>
      <c r="M8" s="8">
        <v>31.5</v>
      </c>
      <c r="N8" s="8">
        <v>0.2</v>
      </c>
      <c r="O8" s="8">
        <v>28.1</v>
      </c>
      <c r="P8" s="8">
        <v>94.5</v>
      </c>
      <c r="Q8" s="8">
        <v>156.9</v>
      </c>
      <c r="R8" s="8">
        <v>69.1</v>
      </c>
      <c r="S8" s="8">
        <v>59.4</v>
      </c>
      <c r="T8" s="8">
        <v>22</v>
      </c>
      <c r="U8" s="8">
        <v>193.3</v>
      </c>
      <c r="V8" s="8">
        <v>266.4</v>
      </c>
      <c r="W8" s="8">
        <v>344.2</v>
      </c>
      <c r="X8" s="8">
        <v>104.1</v>
      </c>
      <c r="Y8" s="8">
        <v>121.8</v>
      </c>
      <c r="Z8" s="8">
        <v>72.5</v>
      </c>
      <c r="AA8" s="8">
        <v>84.5</v>
      </c>
      <c r="AB8" s="8">
        <v>117.7</v>
      </c>
      <c r="AC8" s="8">
        <v>110</v>
      </c>
      <c r="AD8" s="8">
        <v>285.2</v>
      </c>
      <c r="AE8" s="8">
        <v>81.4</v>
      </c>
    </row>
    <row r="9" spans="1:31">
      <c r="A9" s="8">
        <v>57.4</v>
      </c>
      <c r="B9" s="8">
        <v>88.1</v>
      </c>
      <c r="C9" s="8">
        <v>131.9</v>
      </c>
      <c r="D9" s="8">
        <v>125.3</v>
      </c>
      <c r="E9" s="8">
        <v>152.5</v>
      </c>
      <c r="F9" s="8">
        <v>63</v>
      </c>
      <c r="G9" s="8">
        <v>60.9</v>
      </c>
      <c r="H9" s="8">
        <v>8.9</v>
      </c>
      <c r="I9" s="8">
        <v>103.8</v>
      </c>
      <c r="J9" s="8">
        <v>124</v>
      </c>
      <c r="K9" s="8">
        <v>137.4</v>
      </c>
      <c r="L9" s="8">
        <v>27.2</v>
      </c>
      <c r="M9" s="8">
        <v>97.1</v>
      </c>
      <c r="N9" s="8">
        <v>2.3</v>
      </c>
      <c r="O9" s="8">
        <v>30.4</v>
      </c>
      <c r="P9" s="8">
        <v>133.5</v>
      </c>
      <c r="Q9" s="8">
        <v>89.9</v>
      </c>
      <c r="R9" s="8">
        <v>254.4</v>
      </c>
      <c r="S9" s="8">
        <v>24.6</v>
      </c>
      <c r="T9" s="8">
        <v>59.8</v>
      </c>
      <c r="U9" s="8">
        <v>227.3</v>
      </c>
      <c r="V9" s="8">
        <v>247.6</v>
      </c>
      <c r="W9" s="8">
        <v>129.4</v>
      </c>
      <c r="X9" s="8">
        <v>427.6</v>
      </c>
      <c r="Y9" s="8">
        <v>300.6</v>
      </c>
      <c r="Z9" s="8">
        <v>203.8</v>
      </c>
      <c r="AA9" s="8">
        <v>300</v>
      </c>
      <c r="AB9" s="8">
        <v>361</v>
      </c>
      <c r="AC9" s="8">
        <v>116.4</v>
      </c>
      <c r="AD9" s="8">
        <v>834.6</v>
      </c>
      <c r="AE9" s="8">
        <v>131.7</v>
      </c>
    </row>
    <row r="10" spans="1:31">
      <c r="A10" s="8">
        <v>94.8</v>
      </c>
      <c r="B10" s="8">
        <v>221.1</v>
      </c>
      <c r="C10" s="8">
        <v>143.4</v>
      </c>
      <c r="D10" s="8">
        <v>79.3</v>
      </c>
      <c r="E10" s="8">
        <v>199.8</v>
      </c>
      <c r="F10" s="8">
        <v>162.3</v>
      </c>
      <c r="G10" s="8">
        <v>41.6</v>
      </c>
      <c r="H10" s="8">
        <v>20.9</v>
      </c>
      <c r="I10" s="8">
        <v>23.9</v>
      </c>
      <c r="J10" s="8">
        <v>235.8</v>
      </c>
      <c r="K10" s="8">
        <v>165.5</v>
      </c>
      <c r="L10" s="8">
        <v>254</v>
      </c>
      <c r="M10" s="8">
        <v>129.2</v>
      </c>
      <c r="N10" s="8">
        <v>79.4</v>
      </c>
      <c r="O10" s="8">
        <v>49.9</v>
      </c>
      <c r="P10" s="8">
        <v>281.5</v>
      </c>
      <c r="Q10" s="8">
        <v>275</v>
      </c>
      <c r="R10" s="8">
        <v>55.1</v>
      </c>
      <c r="S10" s="8">
        <v>309.7</v>
      </c>
      <c r="T10" s="8">
        <v>83.7</v>
      </c>
      <c r="U10" s="8">
        <v>164.7</v>
      </c>
      <c r="V10" s="8">
        <v>325.6</v>
      </c>
      <c r="W10" s="8">
        <v>148.1</v>
      </c>
      <c r="X10" s="8">
        <v>133.7</v>
      </c>
      <c r="Y10" s="8">
        <v>260.1</v>
      </c>
      <c r="Z10" s="8">
        <v>162.3</v>
      </c>
      <c r="AA10" s="8">
        <v>105.8</v>
      </c>
      <c r="AB10" s="8">
        <v>114.4</v>
      </c>
      <c r="AC10" s="8">
        <v>215</v>
      </c>
      <c r="AD10" s="8">
        <v>170.3</v>
      </c>
      <c r="AE10" s="8">
        <v>193.3</v>
      </c>
    </row>
    <row r="11" spans="1:31">
      <c r="A11" s="8">
        <v>46.1</v>
      </c>
      <c r="B11" s="8">
        <v>109.3</v>
      </c>
      <c r="C11" s="8">
        <v>71.3</v>
      </c>
      <c r="D11" s="8">
        <v>132.1</v>
      </c>
      <c r="E11" s="8">
        <v>150.5</v>
      </c>
      <c r="F11" s="8">
        <v>161.9</v>
      </c>
      <c r="G11" s="8">
        <v>99.7</v>
      </c>
      <c r="H11" s="8">
        <v>17.1</v>
      </c>
      <c r="I11" s="8">
        <v>45.2</v>
      </c>
      <c r="J11" s="8">
        <v>147.2</v>
      </c>
      <c r="K11" s="8">
        <v>132.7</v>
      </c>
      <c r="L11" s="8">
        <v>186.7</v>
      </c>
      <c r="M11" s="8">
        <v>238.6</v>
      </c>
      <c r="N11" s="8">
        <v>35.8</v>
      </c>
      <c r="O11" s="8">
        <v>72.1</v>
      </c>
      <c r="P11" s="8">
        <v>203.4</v>
      </c>
      <c r="Q11" s="8">
        <v>364.2</v>
      </c>
      <c r="R11" s="8">
        <v>108.4</v>
      </c>
      <c r="S11" s="8">
        <v>58.5</v>
      </c>
      <c r="T11" s="8">
        <v>87.3</v>
      </c>
      <c r="U11" s="8">
        <v>346.7</v>
      </c>
      <c r="V11" s="8">
        <v>104.4</v>
      </c>
      <c r="W11" s="8">
        <v>240.7</v>
      </c>
      <c r="X11" s="8">
        <v>68</v>
      </c>
      <c r="Y11" s="8">
        <v>317.4</v>
      </c>
      <c r="Z11" s="8">
        <v>177.7</v>
      </c>
      <c r="AA11" s="8">
        <v>113.5</v>
      </c>
      <c r="AB11" s="8">
        <v>137.5</v>
      </c>
      <c r="AC11" s="8">
        <v>143.9</v>
      </c>
      <c r="AD11" s="8">
        <v>188.4</v>
      </c>
      <c r="AE11" s="8">
        <v>191</v>
      </c>
    </row>
    <row r="12" spans="1:31">
      <c r="A12" s="8">
        <v>80.4</v>
      </c>
      <c r="B12" s="8">
        <v>70</v>
      </c>
      <c r="C12" s="8">
        <v>68.2</v>
      </c>
      <c r="D12" s="8">
        <v>118.9</v>
      </c>
      <c r="E12" s="8">
        <v>63</v>
      </c>
      <c r="F12" s="8">
        <v>49.4</v>
      </c>
      <c r="G12" s="8">
        <v>62.9</v>
      </c>
      <c r="H12" s="8">
        <v>16.8</v>
      </c>
      <c r="I12" s="8">
        <v>56.7</v>
      </c>
      <c r="J12" s="8">
        <v>267</v>
      </c>
      <c r="K12" s="8">
        <v>54.9</v>
      </c>
      <c r="L12" s="8">
        <v>73.9</v>
      </c>
      <c r="M12" s="8">
        <v>116.4</v>
      </c>
      <c r="N12" s="8">
        <v>44.1</v>
      </c>
      <c r="O12" s="8">
        <v>61.5</v>
      </c>
      <c r="P12" s="8">
        <v>75.4</v>
      </c>
      <c r="Q12" s="8">
        <v>98.9</v>
      </c>
      <c r="R12" s="8">
        <v>54.1</v>
      </c>
      <c r="S12" s="8">
        <v>64.4</v>
      </c>
      <c r="T12" s="8">
        <v>83.1</v>
      </c>
      <c r="U12" s="8">
        <v>337.5</v>
      </c>
      <c r="V12" s="8">
        <v>40.8</v>
      </c>
      <c r="W12" s="8">
        <v>40.8</v>
      </c>
      <c r="X12" s="8">
        <v>31</v>
      </c>
      <c r="Y12" s="8">
        <v>187.6</v>
      </c>
      <c r="Z12" s="8">
        <v>5.6</v>
      </c>
      <c r="AA12" s="8">
        <v>109.3</v>
      </c>
      <c r="AB12" s="8">
        <v>44.2</v>
      </c>
      <c r="AC12" s="8">
        <v>146.7</v>
      </c>
      <c r="AD12" s="8">
        <v>262.6</v>
      </c>
      <c r="AE12" s="8">
        <v>42.4</v>
      </c>
    </row>
    <row r="13" spans="1:31">
      <c r="A13" s="8">
        <v>18</v>
      </c>
      <c r="B13" s="8">
        <v>17.9</v>
      </c>
      <c r="C13" s="8">
        <v>48.5</v>
      </c>
      <c r="D13" s="8">
        <v>31.1</v>
      </c>
      <c r="E13" s="8">
        <v>17</v>
      </c>
      <c r="F13" s="8">
        <v>10.9</v>
      </c>
      <c r="G13" s="8">
        <v>19.7</v>
      </c>
      <c r="H13" s="8">
        <v>12.8</v>
      </c>
      <c r="I13" s="8">
        <v>17.4</v>
      </c>
      <c r="J13" s="8">
        <v>58.8</v>
      </c>
      <c r="K13" s="8">
        <v>24.7</v>
      </c>
      <c r="L13" s="8">
        <v>18.6</v>
      </c>
      <c r="M13" s="8">
        <v>16.6</v>
      </c>
      <c r="N13" s="8">
        <v>7.3</v>
      </c>
      <c r="O13" s="8">
        <v>23.5</v>
      </c>
      <c r="P13" s="8">
        <v>49.4</v>
      </c>
      <c r="Q13" s="8">
        <v>106.1</v>
      </c>
      <c r="R13" s="8">
        <v>154.3</v>
      </c>
      <c r="S13" s="8">
        <v>13.3</v>
      </c>
      <c r="T13" s="8">
        <v>73.1</v>
      </c>
      <c r="U13" s="8">
        <v>901.2</v>
      </c>
      <c r="V13" s="8">
        <v>118.5</v>
      </c>
      <c r="W13" s="8">
        <v>92.5</v>
      </c>
      <c r="X13" s="8">
        <v>16.6</v>
      </c>
      <c r="Y13" s="8">
        <v>47.6</v>
      </c>
      <c r="Z13" s="8">
        <v>50.4</v>
      </c>
      <c r="AA13" s="8">
        <v>56.7</v>
      </c>
      <c r="AB13" s="8">
        <v>67.4</v>
      </c>
      <c r="AC13" s="8">
        <v>55.8</v>
      </c>
      <c r="AD13" s="8">
        <v>136.4</v>
      </c>
      <c r="AE13" s="8">
        <v>38.4</v>
      </c>
    </row>
    <row r="14" spans="1:31">
      <c r="A14" s="8">
        <v>9.3</v>
      </c>
      <c r="B14" s="8">
        <v>8.3</v>
      </c>
      <c r="C14" s="8">
        <v>0</v>
      </c>
      <c r="D14" s="8">
        <v>0</v>
      </c>
      <c r="E14" s="8">
        <v>14.1</v>
      </c>
      <c r="F14" s="8">
        <v>6.9</v>
      </c>
      <c r="G14" s="8">
        <v>0.2</v>
      </c>
      <c r="H14" s="8">
        <v>12.8</v>
      </c>
      <c r="I14" s="8">
        <v>0</v>
      </c>
      <c r="J14" s="8">
        <v>22.6</v>
      </c>
      <c r="K14" s="8">
        <v>6.7</v>
      </c>
      <c r="L14" s="8">
        <v>3.4</v>
      </c>
      <c r="M14" s="8">
        <v>0.2</v>
      </c>
      <c r="N14" s="8">
        <v>0</v>
      </c>
      <c r="O14" s="8">
        <v>1.4</v>
      </c>
      <c r="P14" s="8">
        <v>82.7</v>
      </c>
      <c r="Q14" s="8">
        <v>103.3</v>
      </c>
      <c r="R14" s="8">
        <v>59.8</v>
      </c>
      <c r="S14" s="8">
        <v>12.9</v>
      </c>
      <c r="T14" s="8">
        <v>12.3</v>
      </c>
      <c r="U14" s="8">
        <v>20.9</v>
      </c>
      <c r="V14" s="8">
        <v>35.1</v>
      </c>
      <c r="W14" s="8">
        <v>39.1</v>
      </c>
      <c r="X14" s="8">
        <v>138.7</v>
      </c>
      <c r="Y14" s="8">
        <v>156</v>
      </c>
      <c r="Z14" s="8">
        <v>28.3</v>
      </c>
      <c r="AA14" s="8">
        <v>81.6</v>
      </c>
      <c r="AB14" s="8">
        <v>118.5</v>
      </c>
      <c r="AC14" s="8">
        <v>243.9</v>
      </c>
      <c r="AD14" s="8">
        <v>61.9</v>
      </c>
      <c r="AE14" s="8">
        <v>27.5</v>
      </c>
    </row>
    <row r="15" spans="1:31">
      <c r="A15" s="8">
        <v>8.6</v>
      </c>
      <c r="B15" s="8">
        <v>18.7</v>
      </c>
      <c r="C15" s="8">
        <v>4.1</v>
      </c>
      <c r="D15" s="8">
        <v>0.1</v>
      </c>
      <c r="E15" s="8">
        <v>2.3</v>
      </c>
      <c r="F15" s="8">
        <v>0</v>
      </c>
      <c r="G15" s="8">
        <v>0</v>
      </c>
      <c r="H15" s="8">
        <v>12.6</v>
      </c>
      <c r="I15" s="8">
        <v>0</v>
      </c>
      <c r="J15" s="8">
        <v>0</v>
      </c>
      <c r="K15" s="8">
        <v>0</v>
      </c>
      <c r="L15" s="8">
        <v>0.4</v>
      </c>
      <c r="M15" s="8">
        <v>0.1</v>
      </c>
      <c r="N15" s="8">
        <v>0</v>
      </c>
      <c r="O15" s="8">
        <v>0.1</v>
      </c>
      <c r="P15" s="8">
        <v>5.4</v>
      </c>
      <c r="Q15" s="8">
        <v>17.2</v>
      </c>
      <c r="R15" s="8">
        <v>29.7</v>
      </c>
      <c r="S15" s="8">
        <v>3.1</v>
      </c>
      <c r="T15" s="8">
        <v>0</v>
      </c>
      <c r="U15" s="8">
        <v>68.9</v>
      </c>
      <c r="V15" s="8">
        <v>12.2</v>
      </c>
      <c r="W15" s="8">
        <v>5.6</v>
      </c>
      <c r="X15" s="8">
        <v>9.7</v>
      </c>
      <c r="Y15" s="8">
        <v>23.9</v>
      </c>
      <c r="Z15" s="8">
        <v>10.5</v>
      </c>
      <c r="AA15" s="8">
        <v>26.3</v>
      </c>
      <c r="AB15" s="8">
        <v>20.5</v>
      </c>
      <c r="AC15" s="8">
        <v>9.5</v>
      </c>
      <c r="AD15" s="8">
        <v>14.1</v>
      </c>
      <c r="AE15" s="8">
        <v>18.1</v>
      </c>
    </row>
    <row r="16" spans="1:31">
      <c r="A16" s="8">
        <v>439</v>
      </c>
      <c r="B16" s="8">
        <v>721.7</v>
      </c>
      <c r="C16" s="8">
        <v>552.1</v>
      </c>
      <c r="D16" s="8">
        <v>626.3</v>
      </c>
      <c r="E16" s="8">
        <v>716.8</v>
      </c>
      <c r="F16" s="8">
        <v>533.8</v>
      </c>
      <c r="G16" s="8">
        <v>378.6</v>
      </c>
      <c r="H16" s="8">
        <v>171.8</v>
      </c>
      <c r="I16" s="8">
        <v>355.3</v>
      </c>
      <c r="J16" s="8">
        <v>1028.2</v>
      </c>
      <c r="K16" s="8">
        <v>571</v>
      </c>
      <c r="L16" s="8">
        <v>705.1</v>
      </c>
      <c r="M16" s="8">
        <v>707.7</v>
      </c>
      <c r="N16" s="8">
        <v>194.6</v>
      </c>
      <c r="O16" s="8">
        <v>305.4</v>
      </c>
      <c r="P16" s="8">
        <v>982.2</v>
      </c>
      <c r="Q16" s="8">
        <v>1370.9</v>
      </c>
      <c r="R16" s="8">
        <v>962.7</v>
      </c>
      <c r="S16" s="8">
        <v>658.2</v>
      </c>
      <c r="T16" s="8">
        <v>525.2</v>
      </c>
      <c r="U16" s="8">
        <v>2391.2</v>
      </c>
      <c r="V16" s="8">
        <v>1484.8</v>
      </c>
      <c r="W16" s="8">
        <v>1266.8</v>
      </c>
      <c r="X16" s="8">
        <v>1356.1</v>
      </c>
      <c r="Y16" s="8">
        <v>1625</v>
      </c>
      <c r="Z16" s="8">
        <v>910.2</v>
      </c>
      <c r="AA16" s="8">
        <v>1086.5</v>
      </c>
      <c r="AB16" s="8">
        <v>1273.9</v>
      </c>
      <c r="AC16" s="8">
        <v>1452.9</v>
      </c>
      <c r="AD16" s="8">
        <v>2284</v>
      </c>
      <c r="AE16" s="8">
        <v>975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32"/>
  <sheetViews>
    <sheetView showGridLines="0" tabSelected="1" workbookViewId="0">
      <selection activeCell="S2" sqref="S2"/>
    </sheetView>
  </sheetViews>
  <sheetFormatPr defaultColWidth="9" defaultRowHeight="14.4"/>
  <cols>
    <col min="1" max="1" width="14.1296296296296" style="1" customWidth="1"/>
    <col min="2" max="2" width="6.5" style="1" customWidth="1"/>
    <col min="3" max="3" width="5.5" style="1" customWidth="1"/>
    <col min="4" max="12" width="6.5" style="1" customWidth="1"/>
    <col min="13" max="13" width="6" style="1" customWidth="1"/>
    <col min="14" max="14" width="11.8796296296296" style="1" customWidth="1"/>
    <col min="15" max="15" width="5.75" style="1" customWidth="1"/>
    <col min="16" max="16" width="9.75" style="1" customWidth="1"/>
    <col min="17" max="17" width="9" style="1"/>
    <col min="18" max="18" width="7.12962962962963" style="1" customWidth="1"/>
    <col min="19" max="19" width="6.5" style="1" customWidth="1"/>
    <col min="20" max="16384" width="9" style="1"/>
  </cols>
  <sheetData>
    <row r="1" spans="1:16">
      <c r="A1" t="s">
        <v>0</v>
      </c>
      <c r="B1" t="s">
        <v>48</v>
      </c>
      <c r="C1" t="s">
        <v>5</v>
      </c>
      <c r="D1" t="s">
        <v>49</v>
      </c>
      <c r="E1" t="s">
        <v>7</v>
      </c>
      <c r="F1" t="s">
        <v>50</v>
      </c>
      <c r="G1" t="s">
        <v>9</v>
      </c>
      <c r="H1" t="s">
        <v>51</v>
      </c>
      <c r="I1" t="s">
        <v>11</v>
      </c>
      <c r="J1" t="s">
        <v>52</v>
      </c>
      <c r="K1" t="s">
        <v>13</v>
      </c>
      <c r="L1" t="s">
        <v>53</v>
      </c>
      <c r="M1" t="s">
        <v>15</v>
      </c>
      <c r="N1" s="1" t="s">
        <v>54</v>
      </c>
      <c r="O1" s="1" t="s">
        <v>55</v>
      </c>
      <c r="P1" s="1" t="s">
        <v>56</v>
      </c>
    </row>
    <row r="2" spans="1:19">
      <c r="A2" t="s">
        <v>1</v>
      </c>
      <c r="B2" s="2">
        <v>0.2</v>
      </c>
      <c r="C2" s="2">
        <v>0</v>
      </c>
      <c r="D2" s="2">
        <v>11.6</v>
      </c>
      <c r="E2" s="2">
        <v>63.6</v>
      </c>
      <c r="F2" s="2">
        <v>64.1</v>
      </c>
      <c r="G2" s="2">
        <v>125.3</v>
      </c>
      <c r="H2" s="2">
        <v>79.3</v>
      </c>
      <c r="I2" s="2">
        <v>132.1</v>
      </c>
      <c r="J2" s="2">
        <v>118.9</v>
      </c>
      <c r="K2" s="2">
        <v>31.1</v>
      </c>
      <c r="L2" s="2">
        <v>0</v>
      </c>
      <c r="M2" s="2">
        <v>0.1</v>
      </c>
      <c r="N2" s="3">
        <f t="shared" ref="N2:N32" si="0">SUM(B2:M2)</f>
        <v>626.3</v>
      </c>
      <c r="O2" s="1">
        <f>_xlfn.RANK.EQ(降水量统计[[#This Row],[合计降水量]],降水量统计[合计降水量],0)</f>
        <v>21</v>
      </c>
      <c r="R2" s="4"/>
      <c r="S2" s="5" t="s">
        <v>48</v>
      </c>
    </row>
    <row r="3" spans="1:19">
      <c r="A3" t="s">
        <v>17</v>
      </c>
      <c r="B3" s="2">
        <v>0.1</v>
      </c>
      <c r="C3" s="2">
        <v>0.9</v>
      </c>
      <c r="D3" s="2">
        <v>13.7</v>
      </c>
      <c r="E3" s="2">
        <v>48.8</v>
      </c>
      <c r="F3" s="2">
        <v>21.2</v>
      </c>
      <c r="G3" s="2">
        <v>131.9</v>
      </c>
      <c r="H3" s="2">
        <v>143.4</v>
      </c>
      <c r="I3" s="2">
        <v>71.3</v>
      </c>
      <c r="J3" s="2">
        <v>68.2</v>
      </c>
      <c r="K3" s="2">
        <v>48.5</v>
      </c>
      <c r="L3" s="2">
        <v>0</v>
      </c>
      <c r="M3" s="2">
        <v>4.1</v>
      </c>
      <c r="N3" s="3">
        <f t="shared" si="0"/>
        <v>552.1</v>
      </c>
      <c r="O3" s="1">
        <f>_xlfn.RANK.EQ(降水量统计[[#This Row],[合计降水量]],降水量统计[合计降水量],0)</f>
        <v>23</v>
      </c>
      <c r="R3" s="6" t="s">
        <v>1</v>
      </c>
      <c r="S3" s="7"/>
    </row>
    <row r="4" spans="1:15">
      <c r="A4" t="s">
        <v>37</v>
      </c>
      <c r="B4" s="2">
        <v>8</v>
      </c>
      <c r="C4" s="2">
        <v>0</v>
      </c>
      <c r="D4" s="2">
        <v>22.1</v>
      </c>
      <c r="E4" s="2">
        <v>47.9</v>
      </c>
      <c r="F4" s="2">
        <v>31.5</v>
      </c>
      <c r="G4" s="2">
        <v>97.1</v>
      </c>
      <c r="H4" s="2">
        <v>129.2</v>
      </c>
      <c r="I4" s="2">
        <v>238.6</v>
      </c>
      <c r="J4" s="2">
        <v>116.4</v>
      </c>
      <c r="K4" s="2">
        <v>16.6</v>
      </c>
      <c r="L4" s="2">
        <v>0.2</v>
      </c>
      <c r="M4" s="2">
        <v>0.1</v>
      </c>
      <c r="N4" s="3">
        <f t="shared" si="0"/>
        <v>707.7</v>
      </c>
      <c r="O4" s="1">
        <f>_xlfn.RANK.EQ(降水量统计[[#This Row],[合计降水量]],降水量统计[合计降水量],0)</f>
        <v>18</v>
      </c>
    </row>
    <row r="5" spans="1:15">
      <c r="A5" t="s">
        <v>38</v>
      </c>
      <c r="B5" s="2">
        <v>3.7</v>
      </c>
      <c r="C5" s="2">
        <v>2.7</v>
      </c>
      <c r="D5" s="2">
        <v>20.9</v>
      </c>
      <c r="E5" s="2">
        <v>63.4</v>
      </c>
      <c r="F5" s="2">
        <v>17.6</v>
      </c>
      <c r="G5" s="2">
        <v>103.8</v>
      </c>
      <c r="H5" s="2">
        <v>23.9</v>
      </c>
      <c r="I5" s="2">
        <v>45.2</v>
      </c>
      <c r="J5" s="2">
        <v>56.7</v>
      </c>
      <c r="K5" s="2">
        <v>17.4</v>
      </c>
      <c r="L5" s="2">
        <v>0</v>
      </c>
      <c r="M5" s="2">
        <v>0</v>
      </c>
      <c r="N5" s="3">
        <f t="shared" si="0"/>
        <v>355.3</v>
      </c>
      <c r="O5" s="1">
        <f>_xlfn.RANK.EQ(降水量统计[[#This Row],[合计降水量]],降水量统计[合计降水量],0)</f>
        <v>28</v>
      </c>
    </row>
    <row r="6" spans="1:15">
      <c r="A6" t="s">
        <v>28</v>
      </c>
      <c r="B6" s="2">
        <v>6.5</v>
      </c>
      <c r="C6" s="2">
        <v>2.9</v>
      </c>
      <c r="D6" s="2">
        <v>20.3</v>
      </c>
      <c r="E6" s="2">
        <v>11.5</v>
      </c>
      <c r="F6" s="2">
        <v>7.9</v>
      </c>
      <c r="G6" s="2">
        <v>137.4</v>
      </c>
      <c r="H6" s="2">
        <v>165.5</v>
      </c>
      <c r="I6" s="2">
        <v>132.7</v>
      </c>
      <c r="J6" s="2">
        <v>54.9</v>
      </c>
      <c r="K6" s="2">
        <v>24.7</v>
      </c>
      <c r="L6" s="2">
        <v>6.7</v>
      </c>
      <c r="M6" s="2">
        <v>0</v>
      </c>
      <c r="N6" s="3">
        <f t="shared" si="0"/>
        <v>571</v>
      </c>
      <c r="O6" s="1">
        <f>_xlfn.RANK.EQ(降水量统计[[#This Row],[合计降水量]],降水量统计[合计降水量],0)</f>
        <v>22</v>
      </c>
    </row>
    <row r="7" spans="1:15">
      <c r="A7" t="s">
        <v>36</v>
      </c>
      <c r="B7" s="2">
        <v>0</v>
      </c>
      <c r="C7" s="2">
        <v>1</v>
      </c>
      <c r="D7" s="2">
        <v>37.2</v>
      </c>
      <c r="E7" s="2">
        <v>71</v>
      </c>
      <c r="F7" s="2">
        <v>79.1</v>
      </c>
      <c r="G7" s="2">
        <v>88.1</v>
      </c>
      <c r="H7" s="2">
        <v>221.1</v>
      </c>
      <c r="I7" s="2">
        <v>109.3</v>
      </c>
      <c r="J7" s="2">
        <v>70</v>
      </c>
      <c r="K7" s="2">
        <v>17.9</v>
      </c>
      <c r="L7" s="2">
        <v>8.3</v>
      </c>
      <c r="M7" s="2">
        <v>18.7</v>
      </c>
      <c r="N7" s="3">
        <f t="shared" si="0"/>
        <v>721.7</v>
      </c>
      <c r="O7" s="1">
        <f>_xlfn.RANK.EQ(降水量统计[[#This Row],[合计降水量]],降水量统计[合计降水量],0)</f>
        <v>16</v>
      </c>
    </row>
    <row r="8" spans="1:15">
      <c r="A8" t="s">
        <v>44</v>
      </c>
      <c r="B8" s="2">
        <v>0.2</v>
      </c>
      <c r="C8" s="2">
        <v>0.5</v>
      </c>
      <c r="D8" s="2">
        <v>32.5</v>
      </c>
      <c r="E8" s="2">
        <v>22.3</v>
      </c>
      <c r="F8" s="2">
        <v>62.1</v>
      </c>
      <c r="G8" s="2">
        <v>152.5</v>
      </c>
      <c r="H8" s="2">
        <v>199.8</v>
      </c>
      <c r="I8" s="2">
        <v>150.5</v>
      </c>
      <c r="J8" s="2">
        <v>63</v>
      </c>
      <c r="K8" s="2">
        <v>17</v>
      </c>
      <c r="L8" s="2">
        <v>14.1</v>
      </c>
      <c r="M8" s="2">
        <v>2.3</v>
      </c>
      <c r="N8" s="3">
        <f t="shared" si="0"/>
        <v>716.8</v>
      </c>
      <c r="O8" s="1">
        <f>_xlfn.RANK.EQ(降水量统计[[#This Row],[合计降水量]],降水量统计[合计降水量],0)</f>
        <v>17</v>
      </c>
    </row>
    <row r="9" spans="1:15">
      <c r="A9" t="s">
        <v>24</v>
      </c>
      <c r="B9" s="2">
        <v>0</v>
      </c>
      <c r="C9" s="2">
        <v>0</v>
      </c>
      <c r="D9" s="2">
        <v>21.8</v>
      </c>
      <c r="E9" s="2">
        <v>31.3</v>
      </c>
      <c r="F9" s="2">
        <v>71.3</v>
      </c>
      <c r="G9" s="2">
        <v>57.4</v>
      </c>
      <c r="H9" s="2">
        <v>94.8</v>
      </c>
      <c r="I9" s="2">
        <v>46.1</v>
      </c>
      <c r="J9" s="2">
        <v>80.4</v>
      </c>
      <c r="K9" s="2">
        <v>18</v>
      </c>
      <c r="L9" s="2">
        <v>9.3</v>
      </c>
      <c r="M9" s="2">
        <v>8.6</v>
      </c>
      <c r="N9" s="3">
        <f t="shared" si="0"/>
        <v>439</v>
      </c>
      <c r="O9" s="1">
        <f>_xlfn.RANK.EQ(降水量统计[[#This Row],[合计降水量]],降水量统计[合计降水量],0)</f>
        <v>26</v>
      </c>
    </row>
    <row r="10" spans="1:15">
      <c r="A10" t="s">
        <v>18</v>
      </c>
      <c r="B10" s="2">
        <v>90.9</v>
      </c>
      <c r="C10" s="2">
        <v>32.3</v>
      </c>
      <c r="D10" s="2">
        <v>30.1</v>
      </c>
      <c r="E10" s="2">
        <v>55.5</v>
      </c>
      <c r="F10" s="2">
        <v>84.5</v>
      </c>
      <c r="G10" s="2">
        <v>300</v>
      </c>
      <c r="H10" s="2">
        <v>105.8</v>
      </c>
      <c r="I10" s="2">
        <v>113.5</v>
      </c>
      <c r="J10" s="2">
        <v>109.3</v>
      </c>
      <c r="K10" s="2">
        <v>56.7</v>
      </c>
      <c r="L10" s="2">
        <v>81.6</v>
      </c>
      <c r="M10" s="2">
        <v>26.3</v>
      </c>
      <c r="N10" s="3">
        <f t="shared" si="0"/>
        <v>1086.5</v>
      </c>
      <c r="O10" s="1">
        <f>_xlfn.RANK.EQ(降水量统计[[#This Row],[合计降水量]],降水量统计[合计降水量],0)</f>
        <v>10</v>
      </c>
    </row>
    <row r="11" spans="1:15">
      <c r="A11" t="s">
        <v>34</v>
      </c>
      <c r="B11" s="2">
        <v>110.1</v>
      </c>
      <c r="C11" s="2">
        <v>18.9</v>
      </c>
      <c r="D11" s="2">
        <v>32.2</v>
      </c>
      <c r="E11" s="2">
        <v>90</v>
      </c>
      <c r="F11" s="2">
        <v>81.4</v>
      </c>
      <c r="G11" s="2">
        <v>131.7</v>
      </c>
      <c r="H11" s="2">
        <v>193.3</v>
      </c>
      <c r="I11" s="2">
        <v>191</v>
      </c>
      <c r="J11" s="2">
        <v>42.4</v>
      </c>
      <c r="K11" s="2">
        <v>38.4</v>
      </c>
      <c r="L11" s="2">
        <v>27.5</v>
      </c>
      <c r="M11" s="2">
        <v>18.1</v>
      </c>
      <c r="N11" s="3">
        <f t="shared" si="0"/>
        <v>975</v>
      </c>
      <c r="O11" s="1">
        <f>_xlfn.RANK.EQ(降水量统计[[#This Row],[合计降水量]],降水量统计[合计降水量],0)</f>
        <v>13</v>
      </c>
    </row>
    <row r="12" spans="1:15">
      <c r="A12" t="s">
        <v>26</v>
      </c>
      <c r="B12" s="2">
        <v>91.7</v>
      </c>
      <c r="C12" s="2">
        <v>61.4</v>
      </c>
      <c r="D12" s="2">
        <v>37.7</v>
      </c>
      <c r="E12" s="2">
        <v>101.9</v>
      </c>
      <c r="F12" s="2">
        <v>117.7</v>
      </c>
      <c r="G12" s="2">
        <v>361</v>
      </c>
      <c r="H12" s="2">
        <v>114.4</v>
      </c>
      <c r="I12" s="2">
        <v>137.5</v>
      </c>
      <c r="J12" s="2">
        <v>44.2</v>
      </c>
      <c r="K12" s="2">
        <v>67.4</v>
      </c>
      <c r="L12" s="2">
        <v>118.5</v>
      </c>
      <c r="M12" s="2">
        <v>20.5</v>
      </c>
      <c r="N12" s="3">
        <f t="shared" si="0"/>
        <v>1273.9</v>
      </c>
      <c r="O12" s="1">
        <f>_xlfn.RANK.EQ(降水量统计[[#This Row],[合计降水量]],降水量统计[合计降水量],0)</f>
        <v>8</v>
      </c>
    </row>
    <row r="13" spans="1:15">
      <c r="A13" t="s">
        <v>27</v>
      </c>
      <c r="B13" s="2">
        <v>89.8</v>
      </c>
      <c r="C13" s="2">
        <v>12.6</v>
      </c>
      <c r="D13" s="2">
        <v>37.3</v>
      </c>
      <c r="E13" s="2">
        <v>59.4</v>
      </c>
      <c r="F13" s="2">
        <v>72.5</v>
      </c>
      <c r="G13" s="2">
        <v>203.8</v>
      </c>
      <c r="H13" s="2">
        <v>162.3</v>
      </c>
      <c r="I13" s="2">
        <v>177.7</v>
      </c>
      <c r="J13" s="2">
        <v>5.6</v>
      </c>
      <c r="K13" s="2">
        <v>50.4</v>
      </c>
      <c r="L13" s="2">
        <v>28.3</v>
      </c>
      <c r="M13" s="2">
        <v>10.5</v>
      </c>
      <c r="N13" s="3">
        <f t="shared" si="0"/>
        <v>910.2</v>
      </c>
      <c r="O13" s="1">
        <f>_xlfn.RANK.EQ(降水量统计[[#This Row],[合计降水量]],降水量统计[合计降水量],0)</f>
        <v>15</v>
      </c>
    </row>
    <row r="14" spans="1:15">
      <c r="A14" t="s">
        <v>21</v>
      </c>
      <c r="B14" s="2">
        <v>70.3</v>
      </c>
      <c r="C14" s="2">
        <v>46.9</v>
      </c>
      <c r="D14" s="2">
        <v>68.7</v>
      </c>
      <c r="E14" s="2">
        <v>148.3</v>
      </c>
      <c r="F14" s="2">
        <v>266.4</v>
      </c>
      <c r="G14" s="2">
        <v>247.6</v>
      </c>
      <c r="H14" s="2">
        <v>325.6</v>
      </c>
      <c r="I14" s="2">
        <v>104.4</v>
      </c>
      <c r="J14" s="2">
        <v>40.8</v>
      </c>
      <c r="K14" s="2">
        <v>118.5</v>
      </c>
      <c r="L14" s="2">
        <v>35.1</v>
      </c>
      <c r="M14" s="2">
        <v>12.2</v>
      </c>
      <c r="N14" s="3">
        <f t="shared" si="0"/>
        <v>1484.8</v>
      </c>
      <c r="O14" s="1">
        <f>_xlfn.RANK.EQ(降水量统计[[#This Row],[合计降水量]],降水量统计[合计降水量],0)</f>
        <v>4</v>
      </c>
    </row>
    <row r="15" spans="1:15">
      <c r="A15" t="s">
        <v>33</v>
      </c>
      <c r="B15" s="2">
        <v>75.8</v>
      </c>
      <c r="C15" s="2">
        <v>48.2</v>
      </c>
      <c r="D15" s="2">
        <v>145.3</v>
      </c>
      <c r="E15" s="2">
        <v>157.4</v>
      </c>
      <c r="F15" s="2">
        <v>104.1</v>
      </c>
      <c r="G15" s="2">
        <v>427.6</v>
      </c>
      <c r="H15" s="2">
        <v>133.7</v>
      </c>
      <c r="I15" s="2">
        <v>68</v>
      </c>
      <c r="J15" s="2">
        <v>31</v>
      </c>
      <c r="K15" s="2">
        <v>16.6</v>
      </c>
      <c r="L15" s="2">
        <v>138.7</v>
      </c>
      <c r="M15" s="2">
        <v>9.7</v>
      </c>
      <c r="N15" s="3">
        <f t="shared" si="0"/>
        <v>1356.1</v>
      </c>
      <c r="O15" s="1">
        <f>_xlfn.RANK.EQ(降水量统计[[#This Row],[合计降水量]],降水量统计[合计降水量],0)</f>
        <v>7</v>
      </c>
    </row>
    <row r="16" spans="1:15">
      <c r="A16" t="s">
        <v>29</v>
      </c>
      <c r="B16" s="2">
        <v>6.8</v>
      </c>
      <c r="C16" s="2">
        <v>5.9</v>
      </c>
      <c r="D16" s="2">
        <v>13.1</v>
      </c>
      <c r="E16" s="2">
        <v>53.5</v>
      </c>
      <c r="F16" s="2">
        <v>61.6</v>
      </c>
      <c r="G16" s="2">
        <v>27.2</v>
      </c>
      <c r="H16" s="2">
        <v>254</v>
      </c>
      <c r="I16" s="2">
        <v>186.7</v>
      </c>
      <c r="J16" s="2">
        <v>73.9</v>
      </c>
      <c r="K16" s="2">
        <v>18.6</v>
      </c>
      <c r="L16" s="2">
        <v>3.4</v>
      </c>
      <c r="M16" s="2">
        <v>0.4</v>
      </c>
      <c r="N16" s="3">
        <f t="shared" si="0"/>
        <v>705.1</v>
      </c>
      <c r="O16" s="1">
        <f>_xlfn.RANK.EQ(降水量统计[[#This Row],[合计降水量]],降水量统计[合计降水量],0)</f>
        <v>19</v>
      </c>
    </row>
    <row r="17" spans="1:15">
      <c r="A17" t="s">
        <v>46</v>
      </c>
      <c r="B17" s="2">
        <v>17</v>
      </c>
      <c r="C17" s="2">
        <v>2.5</v>
      </c>
      <c r="D17" s="2">
        <v>2</v>
      </c>
      <c r="E17" s="2">
        <v>90.8</v>
      </c>
      <c r="F17" s="2">
        <v>59.4</v>
      </c>
      <c r="G17" s="2">
        <v>24.6</v>
      </c>
      <c r="H17" s="2">
        <v>309.7</v>
      </c>
      <c r="I17" s="2">
        <v>58.5</v>
      </c>
      <c r="J17" s="2">
        <v>64.4</v>
      </c>
      <c r="K17" s="2">
        <v>13.3</v>
      </c>
      <c r="L17" s="2">
        <v>12.9</v>
      </c>
      <c r="M17" s="2">
        <v>3.1</v>
      </c>
      <c r="N17" s="3">
        <f t="shared" si="0"/>
        <v>658.2</v>
      </c>
      <c r="O17" s="1">
        <f>_xlfn.RANK.EQ(降水量统计[[#This Row],[合计降水量]],降水量统计[合计降水量],0)</f>
        <v>20</v>
      </c>
    </row>
    <row r="18" spans="1:15">
      <c r="A18" t="s">
        <v>40</v>
      </c>
      <c r="B18" s="2">
        <v>72.4</v>
      </c>
      <c r="C18" s="2">
        <v>20.7</v>
      </c>
      <c r="D18" s="2">
        <v>79</v>
      </c>
      <c r="E18" s="2">
        <v>54.3</v>
      </c>
      <c r="F18" s="2">
        <v>344.2</v>
      </c>
      <c r="G18" s="2">
        <v>129.4</v>
      </c>
      <c r="H18" s="2">
        <v>148.1</v>
      </c>
      <c r="I18" s="2">
        <v>240.7</v>
      </c>
      <c r="J18" s="2">
        <v>40.8</v>
      </c>
      <c r="K18" s="2">
        <v>92.5</v>
      </c>
      <c r="L18" s="2">
        <v>39.1</v>
      </c>
      <c r="M18" s="2">
        <v>5.6</v>
      </c>
      <c r="N18" s="3">
        <f t="shared" si="0"/>
        <v>1266.8</v>
      </c>
      <c r="O18" s="1">
        <f>_xlfn.RANK.EQ(降水量统计[[#This Row],[合计降水量]],降水量统计[合计降水量],0)</f>
        <v>9</v>
      </c>
    </row>
    <row r="19" spans="1:15">
      <c r="A19" t="s">
        <v>45</v>
      </c>
      <c r="B19" s="2">
        <v>96.4</v>
      </c>
      <c r="C19" s="2">
        <v>53.8</v>
      </c>
      <c r="D19" s="2">
        <v>159.9</v>
      </c>
      <c r="E19" s="2">
        <v>101.6</v>
      </c>
      <c r="F19" s="2">
        <v>110</v>
      </c>
      <c r="G19" s="2">
        <v>116.4</v>
      </c>
      <c r="H19" s="2">
        <v>215</v>
      </c>
      <c r="I19" s="2">
        <v>143.9</v>
      </c>
      <c r="J19" s="2">
        <v>146.7</v>
      </c>
      <c r="K19" s="2">
        <v>55.8</v>
      </c>
      <c r="L19" s="2">
        <v>243.9</v>
      </c>
      <c r="M19" s="2">
        <v>9.5</v>
      </c>
      <c r="N19" s="3">
        <f t="shared" si="0"/>
        <v>1452.9</v>
      </c>
      <c r="O19" s="1">
        <f>_xlfn.RANK.EQ(降水量统计[[#This Row],[合计降水量]],降水量统计[合计降水量],0)</f>
        <v>5</v>
      </c>
    </row>
    <row r="20" spans="1:15">
      <c r="A20" t="s">
        <v>22</v>
      </c>
      <c r="B20" s="2">
        <v>98</v>
      </c>
      <c r="C20" s="2">
        <v>49.9</v>
      </c>
      <c r="D20" s="2">
        <v>70.9</v>
      </c>
      <c r="E20" s="2">
        <v>111.7</v>
      </c>
      <c r="F20" s="2">
        <v>285.2</v>
      </c>
      <c r="G20" s="2">
        <v>834.6</v>
      </c>
      <c r="H20" s="2">
        <v>170.3</v>
      </c>
      <c r="I20" s="2">
        <v>188.4</v>
      </c>
      <c r="J20" s="2">
        <v>262.6</v>
      </c>
      <c r="K20" s="2">
        <v>136.4</v>
      </c>
      <c r="L20" s="2">
        <v>61.9</v>
      </c>
      <c r="M20" s="2">
        <v>14.1</v>
      </c>
      <c r="N20" s="3">
        <f t="shared" si="0"/>
        <v>2284</v>
      </c>
      <c r="O20" s="1">
        <f>_xlfn.RANK.EQ(降水量统计[[#This Row],[合计降水量]],降水量统计[合计降水量],0)</f>
        <v>2</v>
      </c>
    </row>
    <row r="21" spans="1:15">
      <c r="A21" t="s">
        <v>35</v>
      </c>
      <c r="B21" s="2">
        <v>76.1</v>
      </c>
      <c r="C21" s="2">
        <v>70</v>
      </c>
      <c r="D21" s="2">
        <v>18.7</v>
      </c>
      <c r="E21" s="2">
        <v>45.2</v>
      </c>
      <c r="F21" s="2">
        <v>121.8</v>
      </c>
      <c r="G21" s="2">
        <v>300.6</v>
      </c>
      <c r="H21" s="2">
        <v>260.1</v>
      </c>
      <c r="I21" s="2">
        <v>317.4</v>
      </c>
      <c r="J21" s="2">
        <v>187.6</v>
      </c>
      <c r="K21" s="2">
        <v>47.6</v>
      </c>
      <c r="L21" s="2">
        <v>156</v>
      </c>
      <c r="M21" s="2">
        <v>23.9</v>
      </c>
      <c r="N21" s="3">
        <f t="shared" si="0"/>
        <v>1625</v>
      </c>
      <c r="O21" s="1">
        <f>_xlfn.RANK.EQ(降水量统计[[#This Row],[合计降水量]],降水量统计[合计降水量],0)</f>
        <v>3</v>
      </c>
    </row>
    <row r="22" spans="1:15">
      <c r="A22" t="s">
        <v>25</v>
      </c>
      <c r="B22" s="2">
        <v>35.5</v>
      </c>
      <c r="C22" s="2">
        <v>27.7</v>
      </c>
      <c r="D22" s="2">
        <v>13.6</v>
      </c>
      <c r="E22" s="2">
        <v>53.9</v>
      </c>
      <c r="F22" s="2">
        <v>193.3</v>
      </c>
      <c r="G22" s="2">
        <v>227.3</v>
      </c>
      <c r="H22" s="2">
        <v>164.7</v>
      </c>
      <c r="I22" s="2">
        <v>346.7</v>
      </c>
      <c r="J22" s="2">
        <v>337.5</v>
      </c>
      <c r="K22" s="2">
        <v>901.2</v>
      </c>
      <c r="L22" s="2">
        <v>20.9</v>
      </c>
      <c r="M22" s="2">
        <v>68.9</v>
      </c>
      <c r="N22" s="3">
        <f t="shared" si="0"/>
        <v>2391.2</v>
      </c>
      <c r="O22" s="1">
        <f>_xlfn.RANK.EQ(降水量统计[[#This Row],[合计降水量]],降水量统计[合计降水量],0)</f>
        <v>1</v>
      </c>
    </row>
    <row r="23" spans="1:15">
      <c r="A23" t="s">
        <v>19</v>
      </c>
      <c r="B23" s="2">
        <v>16.2</v>
      </c>
      <c r="C23" s="2">
        <v>42.7</v>
      </c>
      <c r="D23" s="2">
        <v>43.8</v>
      </c>
      <c r="E23" s="2">
        <v>75.1</v>
      </c>
      <c r="F23" s="2">
        <v>69.1</v>
      </c>
      <c r="G23" s="2">
        <v>254.4</v>
      </c>
      <c r="H23" s="2">
        <v>55.1</v>
      </c>
      <c r="I23" s="2">
        <v>108.4</v>
      </c>
      <c r="J23" s="2">
        <v>54.1</v>
      </c>
      <c r="K23" s="2">
        <v>154.3</v>
      </c>
      <c r="L23" s="2">
        <v>59.8</v>
      </c>
      <c r="M23" s="2">
        <v>29.7</v>
      </c>
      <c r="N23" s="3">
        <f t="shared" si="0"/>
        <v>962.7</v>
      </c>
      <c r="O23" s="1">
        <f>_xlfn.RANK.EQ(降水量统计[[#This Row],[合计降水量]],降水量统计[合计降水量],0)</f>
        <v>14</v>
      </c>
    </row>
    <row r="24" spans="1:15">
      <c r="A24" t="s">
        <v>20</v>
      </c>
      <c r="B24" s="2">
        <v>6.3</v>
      </c>
      <c r="C24" s="2">
        <v>16.8</v>
      </c>
      <c r="D24" s="2">
        <v>33</v>
      </c>
      <c r="E24" s="2">
        <v>47</v>
      </c>
      <c r="F24" s="2">
        <v>69.7</v>
      </c>
      <c r="G24" s="2">
        <v>124</v>
      </c>
      <c r="H24" s="2">
        <v>235.8</v>
      </c>
      <c r="I24" s="2">
        <v>147.2</v>
      </c>
      <c r="J24" s="2">
        <v>267</v>
      </c>
      <c r="K24" s="2">
        <v>58.8</v>
      </c>
      <c r="L24" s="2">
        <v>22.6</v>
      </c>
      <c r="M24" s="2">
        <v>0</v>
      </c>
      <c r="N24" s="3">
        <f t="shared" si="0"/>
        <v>1028.2</v>
      </c>
      <c r="O24" s="1">
        <f>_xlfn.RANK.EQ(降水量统计[[#This Row],[合计降水量]],降水量统计[合计降水量],0)</f>
        <v>11</v>
      </c>
    </row>
    <row r="25" spans="1:15">
      <c r="A25" t="s">
        <v>23</v>
      </c>
      <c r="B25" s="2">
        <v>15.7</v>
      </c>
      <c r="C25" s="2">
        <v>13.5</v>
      </c>
      <c r="D25" s="2">
        <v>68.1</v>
      </c>
      <c r="E25" s="2">
        <v>62.1</v>
      </c>
      <c r="F25" s="2">
        <v>156.9</v>
      </c>
      <c r="G25" s="2">
        <v>89.9</v>
      </c>
      <c r="H25" s="2">
        <v>275</v>
      </c>
      <c r="I25" s="2">
        <v>364.2</v>
      </c>
      <c r="J25" s="2">
        <v>98.9</v>
      </c>
      <c r="K25" s="2">
        <v>106.1</v>
      </c>
      <c r="L25" s="2">
        <v>103.3</v>
      </c>
      <c r="M25" s="2">
        <v>17.2</v>
      </c>
      <c r="N25" s="3">
        <f t="shared" si="0"/>
        <v>1370.9</v>
      </c>
      <c r="O25" s="1">
        <f>_xlfn.RANK.EQ(降水量统计[[#This Row],[合计降水量]],降水量统计[合计降水量],0)</f>
        <v>6</v>
      </c>
    </row>
    <row r="26" spans="1:15">
      <c r="A26" t="s">
        <v>30</v>
      </c>
      <c r="B26" s="2">
        <v>13.6</v>
      </c>
      <c r="C26" s="2">
        <v>12.7</v>
      </c>
      <c r="D26" s="2">
        <v>15.7</v>
      </c>
      <c r="E26" s="2">
        <v>14.4</v>
      </c>
      <c r="F26" s="2">
        <v>94.5</v>
      </c>
      <c r="G26" s="2">
        <v>133.5</v>
      </c>
      <c r="H26" s="2">
        <v>281.5</v>
      </c>
      <c r="I26" s="2">
        <v>203.4</v>
      </c>
      <c r="J26" s="2">
        <v>75.4</v>
      </c>
      <c r="K26" s="2">
        <v>49.4</v>
      </c>
      <c r="L26" s="2">
        <v>82.7</v>
      </c>
      <c r="M26" s="2">
        <v>5.4</v>
      </c>
      <c r="N26" s="3">
        <f t="shared" si="0"/>
        <v>982.2</v>
      </c>
      <c r="O26" s="1">
        <f>_xlfn.RANK.EQ(降水量统计[[#This Row],[合计降水量]],降水量统计[合计降水量],0)</f>
        <v>12</v>
      </c>
    </row>
    <row r="27" spans="1:15">
      <c r="A27" t="s">
        <v>31</v>
      </c>
      <c r="B27" s="2">
        <v>0.2</v>
      </c>
      <c r="C27" s="2">
        <v>7.5</v>
      </c>
      <c r="D27" s="2">
        <v>3.8</v>
      </c>
      <c r="E27" s="2">
        <v>3.8</v>
      </c>
      <c r="F27" s="2">
        <v>64.1</v>
      </c>
      <c r="G27" s="2">
        <v>63</v>
      </c>
      <c r="H27" s="2">
        <v>162.3</v>
      </c>
      <c r="I27" s="2">
        <v>161.9</v>
      </c>
      <c r="J27" s="2">
        <v>49.4</v>
      </c>
      <c r="K27" s="2">
        <v>10.9</v>
      </c>
      <c r="L27" s="2">
        <v>6.9</v>
      </c>
      <c r="M27" s="2">
        <v>0</v>
      </c>
      <c r="N27" s="3">
        <f t="shared" si="0"/>
        <v>533.8</v>
      </c>
      <c r="O27" s="1">
        <f>_xlfn.RANK.EQ(降水量统计[[#This Row],[合计降水量]],降水量统计[合计降水量],0)</f>
        <v>24</v>
      </c>
    </row>
    <row r="28" spans="1:15">
      <c r="A28" t="s">
        <v>41</v>
      </c>
      <c r="B28" s="2">
        <v>19.1</v>
      </c>
      <c r="C28" s="2">
        <v>7.5</v>
      </c>
      <c r="D28" s="2">
        <v>21.7</v>
      </c>
      <c r="E28" s="2">
        <v>55.6</v>
      </c>
      <c r="F28" s="2">
        <v>22</v>
      </c>
      <c r="G28" s="2">
        <v>59.8</v>
      </c>
      <c r="H28" s="2">
        <v>83.7</v>
      </c>
      <c r="I28" s="2">
        <v>87.3</v>
      </c>
      <c r="J28" s="2">
        <v>83.1</v>
      </c>
      <c r="K28" s="2">
        <v>73.1</v>
      </c>
      <c r="L28" s="2">
        <v>12.3</v>
      </c>
      <c r="M28" s="2">
        <v>0</v>
      </c>
      <c r="N28" s="3">
        <f t="shared" si="0"/>
        <v>525.2</v>
      </c>
      <c r="O28" s="1">
        <f>_xlfn.RANK.EQ(降水量统计[[#This Row],[合计降水量]],降水量统计[合计降水量],0)</f>
        <v>25</v>
      </c>
    </row>
    <row r="29" spans="1:15">
      <c r="A29" t="s">
        <v>32</v>
      </c>
      <c r="B29" s="2">
        <v>9</v>
      </c>
      <c r="C29" s="2">
        <v>2.8</v>
      </c>
      <c r="D29" s="2">
        <v>4.6</v>
      </c>
      <c r="E29" s="2">
        <v>22</v>
      </c>
      <c r="F29" s="2">
        <v>28.1</v>
      </c>
      <c r="G29" s="2">
        <v>30.4</v>
      </c>
      <c r="H29" s="2">
        <v>49.9</v>
      </c>
      <c r="I29" s="2">
        <v>72.1</v>
      </c>
      <c r="J29" s="2">
        <v>61.5</v>
      </c>
      <c r="K29" s="2">
        <v>23.5</v>
      </c>
      <c r="L29" s="2">
        <v>1.4</v>
      </c>
      <c r="M29" s="2">
        <v>0.1</v>
      </c>
      <c r="N29" s="3">
        <f t="shared" si="0"/>
        <v>305.4</v>
      </c>
      <c r="O29" s="1">
        <f>_xlfn.RANK.EQ(降水量统计[[#This Row],[合计降水量]],降水量统计[合计降水量],0)</f>
        <v>29</v>
      </c>
    </row>
    <row r="30" spans="1:15">
      <c r="A30" t="s">
        <v>42</v>
      </c>
      <c r="B30" s="2">
        <v>2.6</v>
      </c>
      <c r="C30" s="2">
        <v>2.7</v>
      </c>
      <c r="D30" s="2">
        <v>7.7</v>
      </c>
      <c r="E30" s="2">
        <v>32.2</v>
      </c>
      <c r="F30" s="2">
        <v>48.4</v>
      </c>
      <c r="G30" s="2">
        <v>60.9</v>
      </c>
      <c r="H30" s="2">
        <v>41.6</v>
      </c>
      <c r="I30" s="2">
        <v>99.7</v>
      </c>
      <c r="J30" s="2">
        <v>62.9</v>
      </c>
      <c r="K30" s="2">
        <v>19.7</v>
      </c>
      <c r="L30" s="2">
        <v>0.2</v>
      </c>
      <c r="M30" s="2">
        <v>0</v>
      </c>
      <c r="N30" s="3">
        <f t="shared" si="0"/>
        <v>378.6</v>
      </c>
      <c r="O30" s="1">
        <f>_xlfn.RANK.EQ(降水量统计[[#This Row],[合计降水量]],降水量统计[合计降水量],0)</f>
        <v>27</v>
      </c>
    </row>
    <row r="31" spans="1:15">
      <c r="A31" t="s">
        <v>43</v>
      </c>
      <c r="B31" s="2">
        <v>8.1</v>
      </c>
      <c r="C31" s="2">
        <v>1.1</v>
      </c>
      <c r="D31" s="2">
        <v>0</v>
      </c>
      <c r="E31" s="2">
        <v>16.3</v>
      </c>
      <c r="F31" s="2">
        <v>0.2</v>
      </c>
      <c r="G31" s="2">
        <v>2.3</v>
      </c>
      <c r="H31" s="2">
        <v>79.4</v>
      </c>
      <c r="I31" s="2">
        <v>35.8</v>
      </c>
      <c r="J31" s="2">
        <v>44.1</v>
      </c>
      <c r="K31" s="2">
        <v>7.3</v>
      </c>
      <c r="L31" s="2">
        <v>0</v>
      </c>
      <c r="M31" s="2">
        <v>0</v>
      </c>
      <c r="N31" s="3">
        <f t="shared" si="0"/>
        <v>194.6</v>
      </c>
      <c r="O31" s="1">
        <f>_xlfn.RANK.EQ(降水量统计[[#This Row],[合计降水量]],降水量统计[合计降水量],0)</f>
        <v>30</v>
      </c>
    </row>
    <row r="32" spans="1:15">
      <c r="A32" t="s">
        <v>39</v>
      </c>
      <c r="B32" s="2">
        <v>3</v>
      </c>
      <c r="C32" s="2">
        <v>11.6</v>
      </c>
      <c r="D32" s="2">
        <v>17.8</v>
      </c>
      <c r="E32" s="2">
        <v>21.7</v>
      </c>
      <c r="F32" s="2">
        <v>15.8</v>
      </c>
      <c r="G32" s="2">
        <v>8.9</v>
      </c>
      <c r="H32" s="2">
        <v>20.9</v>
      </c>
      <c r="I32" s="2">
        <v>17.1</v>
      </c>
      <c r="J32" s="2">
        <v>16.8</v>
      </c>
      <c r="K32" s="2">
        <v>12.8</v>
      </c>
      <c r="L32" s="2">
        <v>12.8</v>
      </c>
      <c r="M32" s="2">
        <v>12.6</v>
      </c>
      <c r="N32" s="3">
        <f t="shared" si="0"/>
        <v>171.8</v>
      </c>
      <c r="O32" s="1">
        <f>_xlfn.RANK.EQ(降水量统计[[#This Row],[合计降水量]],降水量统计[合计降水量],0)</f>
        <v>31</v>
      </c>
    </row>
  </sheetData>
  <conditionalFormatting sqref="N2:N32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{fc7494b7-0f9a-49df-b071-867bee3b8b14}</x14:id>
        </ext>
      </extLst>
    </cfRule>
  </conditionalFormatting>
  <conditionalFormatting sqref="B2:M32">
    <cfRule type="cellIs" dxfId="11696" priority="2" operator="lessThan">
      <formula>15</formula>
    </cfRule>
  </conditionalFormatting>
  <dataValidations count="2">
    <dataValidation type="list" allowBlank="1" showInputMessage="1" showErrorMessage="1" sqref="S2">
      <formula1>$B$1:$M$1</formula1>
    </dataValidation>
    <dataValidation type="list" allowBlank="1" showInputMessage="1" showErrorMessage="1" sqref="R3">
      <formula1>$A$2:$A$32</formula1>
    </dataValidation>
  </dataValidations>
  <pageMargins left="0.708661417322835" right="0.708661417322835" top="0.748031496062992" bottom="0.748031496062992" header="0.31496062992126" footer="0.31496062992126"/>
  <pageSetup paperSize="9" scale="95" orientation="landscape" horizontalDpi="1200" verticalDpi="1200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7494b7-0f9a-49df-b071-867bee3b8b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N2:N32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北京市</vt:lpstr>
      <vt:lpstr>天津市</vt:lpstr>
      <vt:lpstr>上海市</vt:lpstr>
      <vt:lpstr>重庆市</vt:lpstr>
      <vt:lpstr>成都市</vt:lpstr>
      <vt:lpstr>福州市</vt:lpstr>
      <vt:lpstr>广州市</vt:lpstr>
      <vt:lpstr>贵阳市</vt:lpstr>
      <vt:lpstr>哈尔滨市</vt:lpstr>
      <vt:lpstr>海口市</vt:lpstr>
      <vt:lpstr>杭州市</vt:lpstr>
      <vt:lpstr>合肥市</vt:lpstr>
      <vt:lpstr>呼和浩特市</vt:lpstr>
      <vt:lpstr>济南市</vt:lpstr>
      <vt:lpstr>昆明市</vt:lpstr>
      <vt:lpstr>拉萨市</vt:lpstr>
      <vt:lpstr>兰州市</vt:lpstr>
      <vt:lpstr>南昌市</vt:lpstr>
      <vt:lpstr>南京市</vt:lpstr>
      <vt:lpstr>南宁市</vt:lpstr>
      <vt:lpstr>沈阳市</vt:lpstr>
      <vt:lpstr>石家庄市</vt:lpstr>
      <vt:lpstr>太原市</vt:lpstr>
      <vt:lpstr>乌鲁木齐市</vt:lpstr>
      <vt:lpstr>武汉市</vt:lpstr>
      <vt:lpstr>西安市</vt:lpstr>
      <vt:lpstr>西宁市</vt:lpstr>
      <vt:lpstr>银川市</vt:lpstr>
      <vt:lpstr>长春市</vt:lpstr>
      <vt:lpstr>长沙市</vt:lpstr>
      <vt:lpstr>郑州市</vt:lpstr>
      <vt:lpstr>Sheet1</vt:lpstr>
      <vt:lpstr>主要城市降水量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赫亮</dc:creator>
  <cp:lastModifiedBy>阿福课堂-阿福</cp:lastModifiedBy>
  <dcterms:created xsi:type="dcterms:W3CDTF">2016-05-08T07:52:00Z</dcterms:created>
  <dcterms:modified xsi:type="dcterms:W3CDTF">2025-06-13T12:20:30Z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索引">
    <vt:lpwstr>水资源</vt:lpwstr>
  </property>
  <property fmtid="{D5CDD505-2E9C-101B-9397-08002B2CF9AE}" pid="3" name="KSOProductBuildVer">
    <vt:lpwstr>2052-11.1.0.10009</vt:lpwstr>
  </property>
</Properties>
</file>